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medio de costo" sheetId="1" state="visible" r:id="rId2"/>
    <sheet name="INDEX_BTCUSD_1D" sheetId="2" state="visible" r:id="rId3"/>
    <sheet name="FX_USDMXN_1D" sheetId="3" state="visible" r:id="rId4"/>
  </sheets>
  <definedNames>
    <definedName function="false" hidden="true" localSheetId="2" name="_xlnm._FilterDatabase" vbProcedure="false">FX_USDMXN_1D!$A$1:$F$4614</definedName>
    <definedName function="false" hidden="true" localSheetId="0" name="_xlnm._FilterDatabase" vbProcedure="false">'Promedio de costo'!$A$9:$K$425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<sst xmlns="http://schemas.openxmlformats.org/spreadsheetml/2006/main" count="43" uniqueCount="35">
  <si>
    <t xml:space="preserve">Ahorrar:</t>
  </si>
  <si>
    <t xml:space="preserve">MXN</t>
  </si>
  <si>
    <t xml:space="preserve">Promedio de costo v0.1.2</t>
  </si>
  <si>
    <t xml:space="preserve">last update:</t>
  </si>
  <si>
    <t xml:space="preserve">bitcoin time</t>
  </si>
  <si>
    <t xml:space="preserve">3f39</t>
  </si>
  <si>
    <t xml:space="preserve">Cada:</t>
  </si>
  <si>
    <t xml:space="preserve">días</t>
  </si>
  <si>
    <t xml:space="preserve">Por:</t>
  </si>
  <si>
    <t xml:space="preserve">años</t>
  </si>
  <si>
    <t xml:space="preserve">BTCUSD</t>
  </si>
  <si>
    <t xml:space="preserve">USDMXN</t>
  </si>
  <si>
    <t xml:space="preserve">ACUMULADO
BTC</t>
  </si>
  <si>
    <t xml:space="preserve">VALOR EN USD</t>
  </si>
  <si>
    <t xml:space="preserve">VALOR EN MXN</t>
  </si>
  <si>
    <t xml:space="preserve">AHORRASTE EN MXN</t>
  </si>
  <si>
    <t xml:space="preserve">RETORNO DE AHORRO</t>
  </si>
  <si>
    <t xml:space="preserve">Inicio:</t>
  </si>
  <si>
    <t xml:space="preserve">Fin:</t>
  </si>
  <si>
    <t xml:space="preserve">Actual:</t>
  </si>
  <si>
    <t xml:space="preserve">filter</t>
  </si>
  <si>
    <t xml:space="preserve">unix time</t>
  </si>
  <si>
    <t xml:space="preserve">matrix time</t>
  </si>
  <si>
    <t xml:space="preserve">close
BTCUSD</t>
  </si>
  <si>
    <t xml:space="preserve">close
USDMXN</t>
  </si>
  <si>
    <t xml:space="preserve">buy
BTC</t>
  </si>
  <si>
    <t xml:space="preserve">accumulated
BTC</t>
  </si>
  <si>
    <t xml:space="preserve">current value
USD</t>
  </si>
  <si>
    <t xml:space="preserve">current value
MXN</t>
  </si>
  <si>
    <t xml:space="preserve">expended
MXN</t>
  </si>
  <si>
    <t xml:space="preserve">return
%</t>
  </si>
  <si>
    <t xml:space="preserve">open</t>
  </si>
  <si>
    <t xml:space="preserve">high</t>
  </si>
  <si>
    <t xml:space="preserve">low</t>
  </si>
  <si>
    <t xml:space="preserve">close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</si>
</sst>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0.00000000"/>
    <numFmt numFmtId="167" formatCode="0.00%;[RED]\-0.00%"/>
    <numFmt numFmtId="168" formatCode="@"/>
    <numFmt numFmtId="169" formatCode="mm/dd/yy"/>
    <numFmt numFmtId="170" formatCode="General"/>
    <numFmt numFmtId="171" formatCode="0"/>
    <numFmt numFmtId="172" formatCode="0.00%"/>
    <numFmt numFmtId="173" formatCode="&quot;TRUE&quot;;&quot;TRUE&quot;;&quot;FALSE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BF00"/>
        <bgColor rgb="FFFF9900"/>
      </patternFill>
    </fill>
    <fill>
      <patternFill patternType="solid">
        <fgColor rgb="FFB2B2B2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DDDDDD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INDEX_BTCUSD_1D!$F$1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INDEX_BTCUSD_1D!$B$3:$B$5546</c:f>
              <c:strCache>
                <c:ptCount val="5544"/>
                <c:pt idx="0">
                  <c:v>10/06/09</c:v>
                </c:pt>
                <c:pt idx="1">
                  <c:v>10/07/09</c:v>
                </c:pt>
                <c:pt idx="2">
                  <c:v>10/08/09</c:v>
                </c:pt>
                <c:pt idx="3">
                  <c:v>10/09/09</c:v>
                </c:pt>
                <c:pt idx="4">
                  <c:v>10/10/09</c:v>
                </c:pt>
                <c:pt idx="5">
                  <c:v>10/11/09</c:v>
                </c:pt>
                <c:pt idx="6">
                  <c:v>10/12/09</c:v>
                </c:pt>
                <c:pt idx="7">
                  <c:v>10/13/09</c:v>
                </c:pt>
                <c:pt idx="8">
                  <c:v>10/14/09</c:v>
                </c:pt>
                <c:pt idx="9">
                  <c:v>10/15/09</c:v>
                </c:pt>
                <c:pt idx="10">
                  <c:v>10/16/09</c:v>
                </c:pt>
                <c:pt idx="11">
                  <c:v>10/17/09</c:v>
                </c:pt>
                <c:pt idx="12">
                  <c:v>10/18/09</c:v>
                </c:pt>
                <c:pt idx="13">
                  <c:v>10/19/09</c:v>
                </c:pt>
                <c:pt idx="14">
                  <c:v>10/20/09</c:v>
                </c:pt>
                <c:pt idx="15">
                  <c:v>10/21/09</c:v>
                </c:pt>
                <c:pt idx="16">
                  <c:v>10/22/09</c:v>
                </c:pt>
                <c:pt idx="17">
                  <c:v>10/23/09</c:v>
                </c:pt>
                <c:pt idx="18">
                  <c:v>10/24/09</c:v>
                </c:pt>
                <c:pt idx="19">
                  <c:v>10/25/09</c:v>
                </c:pt>
                <c:pt idx="20">
                  <c:v>10/26/09</c:v>
                </c:pt>
                <c:pt idx="21">
                  <c:v>10/27/09</c:v>
                </c:pt>
                <c:pt idx="22">
                  <c:v>10/28/09</c:v>
                </c:pt>
                <c:pt idx="23">
                  <c:v>10/29/09</c:v>
                </c:pt>
                <c:pt idx="24">
                  <c:v>10/30/09</c:v>
                </c:pt>
                <c:pt idx="25">
                  <c:v>10/31/09</c:v>
                </c:pt>
                <c:pt idx="26">
                  <c:v>11/01/09</c:v>
                </c:pt>
                <c:pt idx="27">
                  <c:v>11/02/09</c:v>
                </c:pt>
                <c:pt idx="28">
                  <c:v>11/03/09</c:v>
                </c:pt>
                <c:pt idx="29">
                  <c:v>11/04/09</c:v>
                </c:pt>
                <c:pt idx="30">
                  <c:v>11/05/09</c:v>
                </c:pt>
                <c:pt idx="31">
                  <c:v>11/06/09</c:v>
                </c:pt>
                <c:pt idx="32">
                  <c:v>11/07/09</c:v>
                </c:pt>
                <c:pt idx="33">
                  <c:v>11/08/09</c:v>
                </c:pt>
                <c:pt idx="34">
                  <c:v>11/09/09</c:v>
                </c:pt>
                <c:pt idx="35">
                  <c:v>11/10/09</c:v>
                </c:pt>
                <c:pt idx="36">
                  <c:v>11/11/09</c:v>
                </c:pt>
                <c:pt idx="37">
                  <c:v>11/12/09</c:v>
                </c:pt>
                <c:pt idx="38">
                  <c:v>11/13/09</c:v>
                </c:pt>
                <c:pt idx="39">
                  <c:v>11/14/09</c:v>
                </c:pt>
                <c:pt idx="40">
                  <c:v>11/15/09</c:v>
                </c:pt>
                <c:pt idx="41">
                  <c:v>11/16/09</c:v>
                </c:pt>
                <c:pt idx="42">
                  <c:v>11/17/09</c:v>
                </c:pt>
                <c:pt idx="43">
                  <c:v>11/18/09</c:v>
                </c:pt>
                <c:pt idx="44">
                  <c:v>11/19/09</c:v>
                </c:pt>
                <c:pt idx="45">
                  <c:v>11/20/09</c:v>
                </c:pt>
                <c:pt idx="46">
                  <c:v>11/21/09</c:v>
                </c:pt>
                <c:pt idx="47">
                  <c:v>11/22/09</c:v>
                </c:pt>
                <c:pt idx="48">
                  <c:v>11/23/09</c:v>
                </c:pt>
                <c:pt idx="49">
                  <c:v>11/24/09</c:v>
                </c:pt>
                <c:pt idx="50">
                  <c:v>11/25/09</c:v>
                </c:pt>
                <c:pt idx="51">
                  <c:v>11/26/09</c:v>
                </c:pt>
                <c:pt idx="52">
                  <c:v>11/27/09</c:v>
                </c:pt>
                <c:pt idx="53">
                  <c:v>11/28/09</c:v>
                </c:pt>
                <c:pt idx="54">
                  <c:v>11/29/09</c:v>
                </c:pt>
                <c:pt idx="55">
                  <c:v>11/30/09</c:v>
                </c:pt>
                <c:pt idx="56">
                  <c:v>12/01/09</c:v>
                </c:pt>
                <c:pt idx="57">
                  <c:v>12/02/09</c:v>
                </c:pt>
                <c:pt idx="58">
                  <c:v>12/03/09</c:v>
                </c:pt>
                <c:pt idx="59">
                  <c:v>12/04/09</c:v>
                </c:pt>
                <c:pt idx="60">
                  <c:v>12/05/09</c:v>
                </c:pt>
                <c:pt idx="61">
                  <c:v>12/06/09</c:v>
                </c:pt>
                <c:pt idx="62">
                  <c:v>12/07/09</c:v>
                </c:pt>
                <c:pt idx="63">
                  <c:v>12/08/09</c:v>
                </c:pt>
                <c:pt idx="64">
                  <c:v>12/09/09</c:v>
                </c:pt>
                <c:pt idx="65">
                  <c:v>12/10/09</c:v>
                </c:pt>
                <c:pt idx="66">
                  <c:v>12/11/09</c:v>
                </c:pt>
                <c:pt idx="67">
                  <c:v>12/12/09</c:v>
                </c:pt>
                <c:pt idx="68">
                  <c:v>12/13/09</c:v>
                </c:pt>
                <c:pt idx="69">
                  <c:v>12/14/09</c:v>
                </c:pt>
                <c:pt idx="70">
                  <c:v>12/15/09</c:v>
                </c:pt>
                <c:pt idx="71">
                  <c:v>12/16/09</c:v>
                </c:pt>
                <c:pt idx="72">
                  <c:v>12/17/09</c:v>
                </c:pt>
                <c:pt idx="73">
                  <c:v>12/18/09</c:v>
                </c:pt>
                <c:pt idx="74">
                  <c:v>12/19/09</c:v>
                </c:pt>
                <c:pt idx="75">
                  <c:v>12/20/09</c:v>
                </c:pt>
                <c:pt idx="76">
                  <c:v>12/21/09</c:v>
                </c:pt>
                <c:pt idx="77">
                  <c:v>12/22/09</c:v>
                </c:pt>
                <c:pt idx="78">
                  <c:v>12/23/09</c:v>
                </c:pt>
                <c:pt idx="79">
                  <c:v>12/24/09</c:v>
                </c:pt>
                <c:pt idx="80">
                  <c:v>12/25/09</c:v>
                </c:pt>
                <c:pt idx="81">
                  <c:v>12/26/09</c:v>
                </c:pt>
                <c:pt idx="82">
                  <c:v>12/27/09</c:v>
                </c:pt>
                <c:pt idx="83">
                  <c:v>12/28/09</c:v>
                </c:pt>
                <c:pt idx="84">
                  <c:v>12/29/09</c:v>
                </c:pt>
                <c:pt idx="85">
                  <c:v>12/30/09</c:v>
                </c:pt>
                <c:pt idx="86">
                  <c:v>12/31/09</c:v>
                </c:pt>
                <c:pt idx="87">
                  <c:v>01/01/10</c:v>
                </c:pt>
                <c:pt idx="88">
                  <c:v>01/02/10</c:v>
                </c:pt>
                <c:pt idx="89">
                  <c:v>01/03/10</c:v>
                </c:pt>
                <c:pt idx="90">
                  <c:v>01/04/10</c:v>
                </c:pt>
                <c:pt idx="91">
                  <c:v>01/05/10</c:v>
                </c:pt>
                <c:pt idx="92">
                  <c:v>01/06/10</c:v>
                </c:pt>
                <c:pt idx="93">
                  <c:v>01/07/10</c:v>
                </c:pt>
                <c:pt idx="94">
                  <c:v>01/08/10</c:v>
                </c:pt>
                <c:pt idx="95">
                  <c:v>01/09/10</c:v>
                </c:pt>
                <c:pt idx="96">
                  <c:v>01/10/10</c:v>
                </c:pt>
                <c:pt idx="97">
                  <c:v>01/11/10</c:v>
                </c:pt>
                <c:pt idx="98">
                  <c:v>01/12/10</c:v>
                </c:pt>
                <c:pt idx="99">
                  <c:v>01/13/10</c:v>
                </c:pt>
                <c:pt idx="100">
                  <c:v>01/14/10</c:v>
                </c:pt>
                <c:pt idx="101">
                  <c:v>01/15/10</c:v>
                </c:pt>
                <c:pt idx="102">
                  <c:v>01/16/10</c:v>
                </c:pt>
                <c:pt idx="103">
                  <c:v>01/17/10</c:v>
                </c:pt>
                <c:pt idx="104">
                  <c:v>01/18/10</c:v>
                </c:pt>
                <c:pt idx="105">
                  <c:v>01/19/10</c:v>
                </c:pt>
                <c:pt idx="106">
                  <c:v>01/20/10</c:v>
                </c:pt>
                <c:pt idx="107">
                  <c:v>01/21/10</c:v>
                </c:pt>
                <c:pt idx="108">
                  <c:v>01/22/10</c:v>
                </c:pt>
                <c:pt idx="109">
                  <c:v>01/23/10</c:v>
                </c:pt>
                <c:pt idx="110">
                  <c:v>01/24/10</c:v>
                </c:pt>
                <c:pt idx="111">
                  <c:v>01/25/10</c:v>
                </c:pt>
                <c:pt idx="112">
                  <c:v>01/26/10</c:v>
                </c:pt>
                <c:pt idx="113">
                  <c:v>01/27/10</c:v>
                </c:pt>
                <c:pt idx="114">
                  <c:v>01/28/10</c:v>
                </c:pt>
                <c:pt idx="115">
                  <c:v>01/29/10</c:v>
                </c:pt>
                <c:pt idx="116">
                  <c:v>01/30/10</c:v>
                </c:pt>
                <c:pt idx="117">
                  <c:v>01/31/10</c:v>
                </c:pt>
                <c:pt idx="118">
                  <c:v>02/01/10</c:v>
                </c:pt>
                <c:pt idx="119">
                  <c:v>02/02/10</c:v>
                </c:pt>
                <c:pt idx="120">
                  <c:v>02/03/10</c:v>
                </c:pt>
                <c:pt idx="121">
                  <c:v>02/04/10</c:v>
                </c:pt>
                <c:pt idx="122">
                  <c:v>02/05/10</c:v>
                </c:pt>
                <c:pt idx="123">
                  <c:v>02/06/10</c:v>
                </c:pt>
                <c:pt idx="124">
                  <c:v>02/07/10</c:v>
                </c:pt>
                <c:pt idx="125">
                  <c:v>02/08/10</c:v>
                </c:pt>
                <c:pt idx="126">
                  <c:v>02/09/10</c:v>
                </c:pt>
                <c:pt idx="127">
                  <c:v>02/10/10</c:v>
                </c:pt>
                <c:pt idx="128">
                  <c:v>02/11/10</c:v>
                </c:pt>
                <c:pt idx="129">
                  <c:v>02/12/10</c:v>
                </c:pt>
                <c:pt idx="130">
                  <c:v>02/13/10</c:v>
                </c:pt>
                <c:pt idx="131">
                  <c:v>02/14/10</c:v>
                </c:pt>
                <c:pt idx="132">
                  <c:v>02/15/10</c:v>
                </c:pt>
                <c:pt idx="133">
                  <c:v>02/16/10</c:v>
                </c:pt>
                <c:pt idx="134">
                  <c:v>02/17/10</c:v>
                </c:pt>
                <c:pt idx="135">
                  <c:v>02/18/10</c:v>
                </c:pt>
                <c:pt idx="136">
                  <c:v>02/19/10</c:v>
                </c:pt>
                <c:pt idx="137">
                  <c:v>02/20/10</c:v>
                </c:pt>
                <c:pt idx="138">
                  <c:v>02/21/10</c:v>
                </c:pt>
                <c:pt idx="139">
                  <c:v>02/22/10</c:v>
                </c:pt>
                <c:pt idx="140">
                  <c:v>02/23/10</c:v>
                </c:pt>
                <c:pt idx="141">
                  <c:v>02/24/10</c:v>
                </c:pt>
                <c:pt idx="142">
                  <c:v>02/25/10</c:v>
                </c:pt>
                <c:pt idx="143">
                  <c:v>02/26/10</c:v>
                </c:pt>
                <c:pt idx="144">
                  <c:v>02/27/10</c:v>
                </c:pt>
                <c:pt idx="145">
                  <c:v>02/28/10</c:v>
                </c:pt>
                <c:pt idx="146">
                  <c:v>03/01/10</c:v>
                </c:pt>
                <c:pt idx="147">
                  <c:v>03/02/10</c:v>
                </c:pt>
                <c:pt idx="148">
                  <c:v>04/25/10</c:v>
                </c:pt>
                <c:pt idx="149">
                  <c:v>04/26/10</c:v>
                </c:pt>
                <c:pt idx="150">
                  <c:v>04/30/10</c:v>
                </c:pt>
                <c:pt idx="151">
                  <c:v>05/01/10</c:v>
                </c:pt>
                <c:pt idx="152">
                  <c:v>05/02/10</c:v>
                </c:pt>
                <c:pt idx="153">
                  <c:v>05/03/10</c:v>
                </c:pt>
                <c:pt idx="154">
                  <c:v>05/04/10</c:v>
                </c:pt>
                <c:pt idx="155">
                  <c:v>05/05/10</c:v>
                </c:pt>
                <c:pt idx="156">
                  <c:v>05/06/10</c:v>
                </c:pt>
                <c:pt idx="157">
                  <c:v>05/07/10</c:v>
                </c:pt>
                <c:pt idx="158">
                  <c:v>05/08/10</c:v>
                </c:pt>
                <c:pt idx="159">
                  <c:v>05/10/10</c:v>
                </c:pt>
                <c:pt idx="160">
                  <c:v>05/11/10</c:v>
                </c:pt>
                <c:pt idx="161">
                  <c:v>05/12/10</c:v>
                </c:pt>
                <c:pt idx="162">
                  <c:v>05/14/10</c:v>
                </c:pt>
                <c:pt idx="163">
                  <c:v>05/18/10</c:v>
                </c:pt>
                <c:pt idx="164">
                  <c:v>05/19/10</c:v>
                </c:pt>
                <c:pt idx="165">
                  <c:v>05/20/10</c:v>
                </c:pt>
                <c:pt idx="166">
                  <c:v>05/22/10</c:v>
                </c:pt>
                <c:pt idx="167">
                  <c:v>05/23/10</c:v>
                </c:pt>
                <c:pt idx="168">
                  <c:v>05/25/10</c:v>
                </c:pt>
                <c:pt idx="169">
                  <c:v>05/26/10</c:v>
                </c:pt>
                <c:pt idx="170">
                  <c:v>05/27/10</c:v>
                </c:pt>
                <c:pt idx="171">
                  <c:v>05/28/10</c:v>
                </c:pt>
                <c:pt idx="172">
                  <c:v>05/29/10</c:v>
                </c:pt>
                <c:pt idx="173">
                  <c:v>05/30/10</c:v>
                </c:pt>
                <c:pt idx="174">
                  <c:v>06/07/10</c:v>
                </c:pt>
                <c:pt idx="175">
                  <c:v>06/09/10</c:v>
                </c:pt>
                <c:pt idx="176">
                  <c:v>06/10/10</c:v>
                </c:pt>
                <c:pt idx="177">
                  <c:v>06/14/10</c:v>
                </c:pt>
                <c:pt idx="178">
                  <c:v>06/18/10</c:v>
                </c:pt>
                <c:pt idx="179">
                  <c:v>06/22/10</c:v>
                </c:pt>
                <c:pt idx="180">
                  <c:v>06/23/10</c:v>
                </c:pt>
                <c:pt idx="181">
                  <c:v>06/24/10</c:v>
                </c:pt>
                <c:pt idx="182">
                  <c:v>06/26/10</c:v>
                </c:pt>
                <c:pt idx="183">
                  <c:v>06/28/10</c:v>
                </c:pt>
                <c:pt idx="184">
                  <c:v>06/30/10</c:v>
                </c:pt>
                <c:pt idx="185">
                  <c:v>07/01/10</c:v>
                </c:pt>
                <c:pt idx="186">
                  <c:v>07/02/10</c:v>
                </c:pt>
                <c:pt idx="187">
                  <c:v>07/03/10</c:v>
                </c:pt>
                <c:pt idx="188">
                  <c:v>07/04/10</c:v>
                </c:pt>
                <c:pt idx="189">
                  <c:v>07/05/10</c:v>
                </c:pt>
                <c:pt idx="190">
                  <c:v>07/06/10</c:v>
                </c:pt>
                <c:pt idx="191">
                  <c:v>07/07/10</c:v>
                </c:pt>
                <c:pt idx="192">
                  <c:v>07/08/10</c:v>
                </c:pt>
                <c:pt idx="193">
                  <c:v>07/10/10</c:v>
                </c:pt>
                <c:pt idx="194">
                  <c:v>07/11/10</c:v>
                </c:pt>
                <c:pt idx="195">
                  <c:v>07/12/10</c:v>
                </c:pt>
                <c:pt idx="196">
                  <c:v>07/13/10</c:v>
                </c:pt>
                <c:pt idx="197">
                  <c:v>07/14/10</c:v>
                </c:pt>
                <c:pt idx="198">
                  <c:v>07/15/10</c:v>
                </c:pt>
                <c:pt idx="199">
                  <c:v>07/16/10</c:v>
                </c:pt>
                <c:pt idx="200">
                  <c:v>07/17/10</c:v>
                </c:pt>
                <c:pt idx="201">
                  <c:v>07/18/10</c:v>
                </c:pt>
                <c:pt idx="202">
                  <c:v>07/19/10</c:v>
                </c:pt>
                <c:pt idx="203">
                  <c:v>07/20/10</c:v>
                </c:pt>
                <c:pt idx="204">
                  <c:v>07/21/10</c:v>
                </c:pt>
                <c:pt idx="205">
                  <c:v>07/22/10</c:v>
                </c:pt>
                <c:pt idx="206">
                  <c:v>07/23/10</c:v>
                </c:pt>
                <c:pt idx="207">
                  <c:v>07/24/10</c:v>
                </c:pt>
                <c:pt idx="208">
                  <c:v>07/25/10</c:v>
                </c:pt>
                <c:pt idx="209">
                  <c:v>07/26/10</c:v>
                </c:pt>
                <c:pt idx="210">
                  <c:v>07/27/10</c:v>
                </c:pt>
                <c:pt idx="211">
                  <c:v>07/28/10</c:v>
                </c:pt>
                <c:pt idx="212">
                  <c:v>07/29/10</c:v>
                </c:pt>
                <c:pt idx="213">
                  <c:v>07/30/10</c:v>
                </c:pt>
                <c:pt idx="214">
                  <c:v>07/31/10</c:v>
                </c:pt>
                <c:pt idx="215">
                  <c:v>08/01/10</c:v>
                </c:pt>
                <c:pt idx="216">
                  <c:v>08/02/10</c:v>
                </c:pt>
                <c:pt idx="217">
                  <c:v>08/03/10</c:v>
                </c:pt>
                <c:pt idx="218">
                  <c:v>08/04/10</c:v>
                </c:pt>
                <c:pt idx="219">
                  <c:v>08/05/10</c:v>
                </c:pt>
                <c:pt idx="220">
                  <c:v>08/06/10</c:v>
                </c:pt>
                <c:pt idx="221">
                  <c:v>08/07/10</c:v>
                </c:pt>
                <c:pt idx="222">
                  <c:v>08/08/10</c:v>
                </c:pt>
                <c:pt idx="223">
                  <c:v>08/09/10</c:v>
                </c:pt>
                <c:pt idx="224">
                  <c:v>08/10/10</c:v>
                </c:pt>
                <c:pt idx="225">
                  <c:v>08/11/10</c:v>
                </c:pt>
                <c:pt idx="226">
                  <c:v>08/12/10</c:v>
                </c:pt>
                <c:pt idx="227">
                  <c:v>08/13/10</c:v>
                </c:pt>
                <c:pt idx="228">
                  <c:v>08/14/10</c:v>
                </c:pt>
                <c:pt idx="229">
                  <c:v>08/15/10</c:v>
                </c:pt>
                <c:pt idx="230">
                  <c:v>08/16/10</c:v>
                </c:pt>
                <c:pt idx="231">
                  <c:v>08/17/10</c:v>
                </c:pt>
                <c:pt idx="232">
                  <c:v>08/18/10</c:v>
                </c:pt>
                <c:pt idx="233">
                  <c:v>08/19/10</c:v>
                </c:pt>
                <c:pt idx="234">
                  <c:v>08/20/10</c:v>
                </c:pt>
                <c:pt idx="235">
                  <c:v>08/21/10</c:v>
                </c:pt>
                <c:pt idx="236">
                  <c:v>08/22/10</c:v>
                </c:pt>
                <c:pt idx="237">
                  <c:v>08/23/10</c:v>
                </c:pt>
                <c:pt idx="238">
                  <c:v>08/24/10</c:v>
                </c:pt>
                <c:pt idx="239">
                  <c:v>08/25/10</c:v>
                </c:pt>
                <c:pt idx="240">
                  <c:v>08/26/10</c:v>
                </c:pt>
                <c:pt idx="241">
                  <c:v>08/27/10</c:v>
                </c:pt>
                <c:pt idx="242">
                  <c:v>08/28/10</c:v>
                </c:pt>
                <c:pt idx="243">
                  <c:v>08/29/10</c:v>
                </c:pt>
                <c:pt idx="244">
                  <c:v>08/30/10</c:v>
                </c:pt>
                <c:pt idx="245">
                  <c:v>08/31/10</c:v>
                </c:pt>
                <c:pt idx="246">
                  <c:v>09/01/10</c:v>
                </c:pt>
                <c:pt idx="247">
                  <c:v>09/02/10</c:v>
                </c:pt>
                <c:pt idx="248">
                  <c:v>09/03/10</c:v>
                </c:pt>
                <c:pt idx="249">
                  <c:v>09/04/10</c:v>
                </c:pt>
                <c:pt idx="250">
                  <c:v>09/05/10</c:v>
                </c:pt>
                <c:pt idx="251">
                  <c:v>09/06/10</c:v>
                </c:pt>
                <c:pt idx="252">
                  <c:v>09/07/10</c:v>
                </c:pt>
                <c:pt idx="253">
                  <c:v>09/08/10</c:v>
                </c:pt>
                <c:pt idx="254">
                  <c:v>09/09/10</c:v>
                </c:pt>
                <c:pt idx="255">
                  <c:v>09/10/10</c:v>
                </c:pt>
                <c:pt idx="256">
                  <c:v>09/11/10</c:v>
                </c:pt>
                <c:pt idx="257">
                  <c:v>09/12/10</c:v>
                </c:pt>
                <c:pt idx="258">
                  <c:v>09/13/10</c:v>
                </c:pt>
                <c:pt idx="259">
                  <c:v>09/14/10</c:v>
                </c:pt>
                <c:pt idx="260">
                  <c:v>09/15/10</c:v>
                </c:pt>
                <c:pt idx="261">
                  <c:v>09/16/10</c:v>
                </c:pt>
                <c:pt idx="262">
                  <c:v>09/17/10</c:v>
                </c:pt>
                <c:pt idx="263">
                  <c:v>09/18/10</c:v>
                </c:pt>
                <c:pt idx="264">
                  <c:v>09/19/10</c:v>
                </c:pt>
                <c:pt idx="265">
                  <c:v>09/20/10</c:v>
                </c:pt>
                <c:pt idx="266">
                  <c:v>09/21/10</c:v>
                </c:pt>
                <c:pt idx="267">
                  <c:v>09/22/10</c:v>
                </c:pt>
                <c:pt idx="268">
                  <c:v>09/23/10</c:v>
                </c:pt>
                <c:pt idx="269">
                  <c:v>09/24/10</c:v>
                </c:pt>
                <c:pt idx="270">
                  <c:v>09/25/10</c:v>
                </c:pt>
                <c:pt idx="271">
                  <c:v>09/26/10</c:v>
                </c:pt>
                <c:pt idx="272">
                  <c:v>09/27/10</c:v>
                </c:pt>
                <c:pt idx="273">
                  <c:v>09/28/10</c:v>
                </c:pt>
                <c:pt idx="274">
                  <c:v>09/29/10</c:v>
                </c:pt>
                <c:pt idx="275">
                  <c:v>09/30/10</c:v>
                </c:pt>
                <c:pt idx="276">
                  <c:v>10/01/10</c:v>
                </c:pt>
                <c:pt idx="277">
                  <c:v>10/02/10</c:v>
                </c:pt>
                <c:pt idx="278">
                  <c:v>10/03/10</c:v>
                </c:pt>
                <c:pt idx="279">
                  <c:v>10/04/10</c:v>
                </c:pt>
                <c:pt idx="280">
                  <c:v>10/05/10</c:v>
                </c:pt>
                <c:pt idx="281">
                  <c:v>10/06/10</c:v>
                </c:pt>
                <c:pt idx="282">
                  <c:v>10/07/10</c:v>
                </c:pt>
                <c:pt idx="283">
                  <c:v>10/08/10</c:v>
                </c:pt>
                <c:pt idx="284">
                  <c:v>10/09/10</c:v>
                </c:pt>
                <c:pt idx="285">
                  <c:v>10/10/10</c:v>
                </c:pt>
                <c:pt idx="286">
                  <c:v>10/11/10</c:v>
                </c:pt>
                <c:pt idx="287">
                  <c:v>10/12/10</c:v>
                </c:pt>
                <c:pt idx="288">
                  <c:v>10/13/10</c:v>
                </c:pt>
                <c:pt idx="289">
                  <c:v>10/14/10</c:v>
                </c:pt>
                <c:pt idx="290">
                  <c:v>10/15/10</c:v>
                </c:pt>
                <c:pt idx="291">
                  <c:v>10/16/10</c:v>
                </c:pt>
                <c:pt idx="292">
                  <c:v>10/17/10</c:v>
                </c:pt>
                <c:pt idx="293">
                  <c:v>10/18/10</c:v>
                </c:pt>
                <c:pt idx="294">
                  <c:v>10/19/10</c:v>
                </c:pt>
                <c:pt idx="295">
                  <c:v>10/20/10</c:v>
                </c:pt>
                <c:pt idx="296">
                  <c:v>10/21/10</c:v>
                </c:pt>
                <c:pt idx="297">
                  <c:v>10/22/10</c:v>
                </c:pt>
                <c:pt idx="298">
                  <c:v>10/23/10</c:v>
                </c:pt>
                <c:pt idx="299">
                  <c:v>10/24/10</c:v>
                </c:pt>
                <c:pt idx="300">
                  <c:v>10/25/10</c:v>
                </c:pt>
                <c:pt idx="301">
                  <c:v>10/26/10</c:v>
                </c:pt>
                <c:pt idx="302">
                  <c:v>10/27/10</c:v>
                </c:pt>
                <c:pt idx="303">
                  <c:v>10/28/10</c:v>
                </c:pt>
                <c:pt idx="304">
                  <c:v>10/29/10</c:v>
                </c:pt>
                <c:pt idx="305">
                  <c:v>10/30/10</c:v>
                </c:pt>
                <c:pt idx="306">
                  <c:v>10/31/10</c:v>
                </c:pt>
                <c:pt idx="307">
                  <c:v>11/01/10</c:v>
                </c:pt>
                <c:pt idx="308">
                  <c:v>11/02/10</c:v>
                </c:pt>
                <c:pt idx="309">
                  <c:v>11/03/10</c:v>
                </c:pt>
                <c:pt idx="310">
                  <c:v>11/04/10</c:v>
                </c:pt>
                <c:pt idx="311">
                  <c:v>11/05/10</c:v>
                </c:pt>
                <c:pt idx="312">
                  <c:v>11/06/10</c:v>
                </c:pt>
                <c:pt idx="313">
                  <c:v>11/07/10</c:v>
                </c:pt>
                <c:pt idx="314">
                  <c:v>11/08/10</c:v>
                </c:pt>
                <c:pt idx="315">
                  <c:v>11/09/10</c:v>
                </c:pt>
                <c:pt idx="316">
                  <c:v>11/10/10</c:v>
                </c:pt>
                <c:pt idx="317">
                  <c:v>11/11/10</c:v>
                </c:pt>
                <c:pt idx="318">
                  <c:v>11/12/10</c:v>
                </c:pt>
                <c:pt idx="319">
                  <c:v>11/13/10</c:v>
                </c:pt>
                <c:pt idx="320">
                  <c:v>11/14/10</c:v>
                </c:pt>
                <c:pt idx="321">
                  <c:v>11/15/10</c:v>
                </c:pt>
                <c:pt idx="322">
                  <c:v>11/16/10</c:v>
                </c:pt>
                <c:pt idx="323">
                  <c:v>11/17/10</c:v>
                </c:pt>
                <c:pt idx="324">
                  <c:v>11/18/10</c:v>
                </c:pt>
                <c:pt idx="325">
                  <c:v>11/19/10</c:v>
                </c:pt>
                <c:pt idx="326">
                  <c:v>11/20/10</c:v>
                </c:pt>
                <c:pt idx="327">
                  <c:v>11/21/10</c:v>
                </c:pt>
                <c:pt idx="328">
                  <c:v>11/22/10</c:v>
                </c:pt>
                <c:pt idx="329">
                  <c:v>11/23/10</c:v>
                </c:pt>
                <c:pt idx="330">
                  <c:v>11/24/10</c:v>
                </c:pt>
                <c:pt idx="331">
                  <c:v>11/25/10</c:v>
                </c:pt>
                <c:pt idx="332">
                  <c:v>11/26/10</c:v>
                </c:pt>
                <c:pt idx="333">
                  <c:v>11/27/10</c:v>
                </c:pt>
                <c:pt idx="334">
                  <c:v>11/28/10</c:v>
                </c:pt>
                <c:pt idx="335">
                  <c:v>11/29/10</c:v>
                </c:pt>
                <c:pt idx="336">
                  <c:v>11/30/10</c:v>
                </c:pt>
                <c:pt idx="337">
                  <c:v>12/01/10</c:v>
                </c:pt>
                <c:pt idx="338">
                  <c:v>12/02/10</c:v>
                </c:pt>
                <c:pt idx="339">
                  <c:v>12/03/10</c:v>
                </c:pt>
                <c:pt idx="340">
                  <c:v>12/04/10</c:v>
                </c:pt>
                <c:pt idx="341">
                  <c:v>12/05/10</c:v>
                </c:pt>
                <c:pt idx="342">
                  <c:v>12/06/10</c:v>
                </c:pt>
                <c:pt idx="343">
                  <c:v>12/07/10</c:v>
                </c:pt>
                <c:pt idx="344">
                  <c:v>12/08/10</c:v>
                </c:pt>
                <c:pt idx="345">
                  <c:v>12/09/10</c:v>
                </c:pt>
                <c:pt idx="346">
                  <c:v>12/10/10</c:v>
                </c:pt>
                <c:pt idx="347">
                  <c:v>12/11/10</c:v>
                </c:pt>
                <c:pt idx="348">
                  <c:v>12/12/10</c:v>
                </c:pt>
                <c:pt idx="349">
                  <c:v>12/13/10</c:v>
                </c:pt>
                <c:pt idx="350">
                  <c:v>12/14/10</c:v>
                </c:pt>
                <c:pt idx="351">
                  <c:v>12/15/10</c:v>
                </c:pt>
                <c:pt idx="352">
                  <c:v>12/16/10</c:v>
                </c:pt>
                <c:pt idx="353">
                  <c:v>12/17/10</c:v>
                </c:pt>
                <c:pt idx="354">
                  <c:v>12/18/10</c:v>
                </c:pt>
                <c:pt idx="355">
                  <c:v>12/19/10</c:v>
                </c:pt>
                <c:pt idx="356">
                  <c:v>12/20/10</c:v>
                </c:pt>
                <c:pt idx="357">
                  <c:v>12/21/10</c:v>
                </c:pt>
                <c:pt idx="358">
                  <c:v>12/22/10</c:v>
                </c:pt>
                <c:pt idx="359">
                  <c:v>12/23/10</c:v>
                </c:pt>
                <c:pt idx="360">
                  <c:v>12/24/10</c:v>
                </c:pt>
                <c:pt idx="361">
                  <c:v>12/25/10</c:v>
                </c:pt>
                <c:pt idx="362">
                  <c:v>12/26/10</c:v>
                </c:pt>
                <c:pt idx="363">
                  <c:v>12/27/10</c:v>
                </c:pt>
                <c:pt idx="364">
                  <c:v>12/28/10</c:v>
                </c:pt>
                <c:pt idx="365">
                  <c:v>12/29/10</c:v>
                </c:pt>
                <c:pt idx="366">
                  <c:v>12/30/10</c:v>
                </c:pt>
                <c:pt idx="367">
                  <c:v>12/31/10</c:v>
                </c:pt>
                <c:pt idx="368">
                  <c:v>01/01/11</c:v>
                </c:pt>
                <c:pt idx="369">
                  <c:v>01/02/11</c:v>
                </c:pt>
                <c:pt idx="370">
                  <c:v>01/03/11</c:v>
                </c:pt>
                <c:pt idx="371">
                  <c:v>01/04/11</c:v>
                </c:pt>
                <c:pt idx="372">
                  <c:v>01/05/11</c:v>
                </c:pt>
                <c:pt idx="373">
                  <c:v>01/06/11</c:v>
                </c:pt>
                <c:pt idx="374">
                  <c:v>01/07/11</c:v>
                </c:pt>
                <c:pt idx="375">
                  <c:v>01/08/11</c:v>
                </c:pt>
                <c:pt idx="376">
                  <c:v>01/09/11</c:v>
                </c:pt>
                <c:pt idx="377">
                  <c:v>01/10/11</c:v>
                </c:pt>
                <c:pt idx="378">
                  <c:v>01/11/11</c:v>
                </c:pt>
                <c:pt idx="379">
                  <c:v>01/12/11</c:v>
                </c:pt>
                <c:pt idx="380">
                  <c:v>01/13/11</c:v>
                </c:pt>
                <c:pt idx="381">
                  <c:v>01/14/11</c:v>
                </c:pt>
                <c:pt idx="382">
                  <c:v>01/15/11</c:v>
                </c:pt>
                <c:pt idx="383">
                  <c:v>01/16/11</c:v>
                </c:pt>
                <c:pt idx="384">
                  <c:v>01/17/11</c:v>
                </c:pt>
                <c:pt idx="385">
                  <c:v>01/18/11</c:v>
                </c:pt>
                <c:pt idx="386">
                  <c:v>01/19/11</c:v>
                </c:pt>
                <c:pt idx="387">
                  <c:v>01/20/11</c:v>
                </c:pt>
                <c:pt idx="388">
                  <c:v>01/21/11</c:v>
                </c:pt>
                <c:pt idx="389">
                  <c:v>01/22/11</c:v>
                </c:pt>
                <c:pt idx="390">
                  <c:v>01/23/11</c:v>
                </c:pt>
                <c:pt idx="391">
                  <c:v>01/24/11</c:v>
                </c:pt>
                <c:pt idx="392">
                  <c:v>01/25/11</c:v>
                </c:pt>
                <c:pt idx="393">
                  <c:v>01/26/11</c:v>
                </c:pt>
                <c:pt idx="394">
                  <c:v>01/27/11</c:v>
                </c:pt>
                <c:pt idx="395">
                  <c:v>01/28/11</c:v>
                </c:pt>
                <c:pt idx="396">
                  <c:v>01/29/11</c:v>
                </c:pt>
                <c:pt idx="397">
                  <c:v>01/30/11</c:v>
                </c:pt>
                <c:pt idx="398">
                  <c:v>01/31/11</c:v>
                </c:pt>
                <c:pt idx="399">
                  <c:v>02/01/11</c:v>
                </c:pt>
                <c:pt idx="400">
                  <c:v>02/02/11</c:v>
                </c:pt>
                <c:pt idx="401">
                  <c:v>02/03/11</c:v>
                </c:pt>
                <c:pt idx="402">
                  <c:v>02/04/11</c:v>
                </c:pt>
                <c:pt idx="403">
                  <c:v>02/05/11</c:v>
                </c:pt>
                <c:pt idx="404">
                  <c:v>02/06/11</c:v>
                </c:pt>
                <c:pt idx="405">
                  <c:v>02/07/11</c:v>
                </c:pt>
                <c:pt idx="406">
                  <c:v>02/08/11</c:v>
                </c:pt>
                <c:pt idx="407">
                  <c:v>02/09/11</c:v>
                </c:pt>
                <c:pt idx="408">
                  <c:v>02/10/11</c:v>
                </c:pt>
                <c:pt idx="409">
                  <c:v>02/11/11</c:v>
                </c:pt>
                <c:pt idx="410">
                  <c:v>02/12/11</c:v>
                </c:pt>
                <c:pt idx="411">
                  <c:v>02/13/11</c:v>
                </c:pt>
                <c:pt idx="412">
                  <c:v>02/14/11</c:v>
                </c:pt>
                <c:pt idx="413">
                  <c:v>02/15/11</c:v>
                </c:pt>
                <c:pt idx="414">
                  <c:v>02/16/11</c:v>
                </c:pt>
                <c:pt idx="415">
                  <c:v>02/17/11</c:v>
                </c:pt>
                <c:pt idx="416">
                  <c:v>02/18/11</c:v>
                </c:pt>
                <c:pt idx="417">
                  <c:v>02/19/11</c:v>
                </c:pt>
                <c:pt idx="418">
                  <c:v>02/20/11</c:v>
                </c:pt>
                <c:pt idx="419">
                  <c:v>02/21/11</c:v>
                </c:pt>
                <c:pt idx="420">
                  <c:v>02/22/11</c:v>
                </c:pt>
                <c:pt idx="421">
                  <c:v>02/23/11</c:v>
                </c:pt>
                <c:pt idx="422">
                  <c:v>02/24/11</c:v>
                </c:pt>
                <c:pt idx="423">
                  <c:v>02/25/11</c:v>
                </c:pt>
                <c:pt idx="424">
                  <c:v>02/26/11</c:v>
                </c:pt>
                <c:pt idx="425">
                  <c:v>02/27/11</c:v>
                </c:pt>
                <c:pt idx="426">
                  <c:v>02/28/11</c:v>
                </c:pt>
                <c:pt idx="427">
                  <c:v>03/01/11</c:v>
                </c:pt>
                <c:pt idx="428">
                  <c:v>03/02/11</c:v>
                </c:pt>
                <c:pt idx="429">
                  <c:v>03/03/11</c:v>
                </c:pt>
                <c:pt idx="430">
                  <c:v>03/04/11</c:v>
                </c:pt>
                <c:pt idx="431">
                  <c:v>03/05/11</c:v>
                </c:pt>
                <c:pt idx="432">
                  <c:v>03/06/11</c:v>
                </c:pt>
                <c:pt idx="433">
                  <c:v>03/07/11</c:v>
                </c:pt>
                <c:pt idx="434">
                  <c:v>03/08/11</c:v>
                </c:pt>
                <c:pt idx="435">
                  <c:v>03/09/11</c:v>
                </c:pt>
                <c:pt idx="436">
                  <c:v>03/10/11</c:v>
                </c:pt>
                <c:pt idx="437">
                  <c:v>03/11/11</c:v>
                </c:pt>
                <c:pt idx="438">
                  <c:v>03/12/11</c:v>
                </c:pt>
                <c:pt idx="439">
                  <c:v>03/13/11</c:v>
                </c:pt>
                <c:pt idx="440">
                  <c:v>03/14/11</c:v>
                </c:pt>
                <c:pt idx="441">
                  <c:v>03/15/11</c:v>
                </c:pt>
                <c:pt idx="442">
                  <c:v>03/16/11</c:v>
                </c:pt>
                <c:pt idx="443">
                  <c:v>03/17/11</c:v>
                </c:pt>
                <c:pt idx="444">
                  <c:v>03/18/11</c:v>
                </c:pt>
                <c:pt idx="445">
                  <c:v>03/19/11</c:v>
                </c:pt>
                <c:pt idx="446">
                  <c:v>03/20/11</c:v>
                </c:pt>
                <c:pt idx="447">
                  <c:v>03/21/11</c:v>
                </c:pt>
                <c:pt idx="448">
                  <c:v>03/22/11</c:v>
                </c:pt>
                <c:pt idx="449">
                  <c:v>03/23/11</c:v>
                </c:pt>
                <c:pt idx="450">
                  <c:v>03/24/11</c:v>
                </c:pt>
                <c:pt idx="451">
                  <c:v>03/25/11</c:v>
                </c:pt>
                <c:pt idx="452">
                  <c:v>03/26/11</c:v>
                </c:pt>
                <c:pt idx="453">
                  <c:v>03/27/11</c:v>
                </c:pt>
                <c:pt idx="454">
                  <c:v>03/28/11</c:v>
                </c:pt>
                <c:pt idx="455">
                  <c:v>03/29/11</c:v>
                </c:pt>
                <c:pt idx="456">
                  <c:v>03/30/11</c:v>
                </c:pt>
                <c:pt idx="457">
                  <c:v>03/31/11</c:v>
                </c:pt>
                <c:pt idx="458">
                  <c:v>04/01/11</c:v>
                </c:pt>
                <c:pt idx="459">
                  <c:v>04/02/11</c:v>
                </c:pt>
                <c:pt idx="460">
                  <c:v>04/03/11</c:v>
                </c:pt>
                <c:pt idx="461">
                  <c:v>04/04/11</c:v>
                </c:pt>
                <c:pt idx="462">
                  <c:v>04/05/11</c:v>
                </c:pt>
                <c:pt idx="463">
                  <c:v>04/06/11</c:v>
                </c:pt>
                <c:pt idx="464">
                  <c:v>04/07/11</c:v>
                </c:pt>
                <c:pt idx="465">
                  <c:v>04/08/11</c:v>
                </c:pt>
                <c:pt idx="466">
                  <c:v>04/09/11</c:v>
                </c:pt>
                <c:pt idx="467">
                  <c:v>04/10/11</c:v>
                </c:pt>
                <c:pt idx="468">
                  <c:v>04/11/11</c:v>
                </c:pt>
                <c:pt idx="469">
                  <c:v>04/12/11</c:v>
                </c:pt>
                <c:pt idx="470">
                  <c:v>04/13/11</c:v>
                </c:pt>
                <c:pt idx="471">
                  <c:v>04/14/11</c:v>
                </c:pt>
                <c:pt idx="472">
                  <c:v>04/15/11</c:v>
                </c:pt>
                <c:pt idx="473">
                  <c:v>04/16/11</c:v>
                </c:pt>
                <c:pt idx="474">
                  <c:v>04/17/11</c:v>
                </c:pt>
                <c:pt idx="475">
                  <c:v>04/18/11</c:v>
                </c:pt>
                <c:pt idx="476">
                  <c:v>04/19/11</c:v>
                </c:pt>
                <c:pt idx="477">
                  <c:v>04/20/11</c:v>
                </c:pt>
                <c:pt idx="478">
                  <c:v>04/21/11</c:v>
                </c:pt>
                <c:pt idx="479">
                  <c:v>04/22/11</c:v>
                </c:pt>
                <c:pt idx="480">
                  <c:v>04/23/11</c:v>
                </c:pt>
                <c:pt idx="481">
                  <c:v>04/24/11</c:v>
                </c:pt>
                <c:pt idx="482">
                  <c:v>04/25/11</c:v>
                </c:pt>
                <c:pt idx="483">
                  <c:v>04/26/11</c:v>
                </c:pt>
                <c:pt idx="484">
                  <c:v>04/27/11</c:v>
                </c:pt>
                <c:pt idx="485">
                  <c:v>04/28/11</c:v>
                </c:pt>
                <c:pt idx="486">
                  <c:v>04/29/11</c:v>
                </c:pt>
                <c:pt idx="487">
                  <c:v>04/30/11</c:v>
                </c:pt>
                <c:pt idx="488">
                  <c:v>05/01/11</c:v>
                </c:pt>
                <c:pt idx="489">
                  <c:v>05/02/11</c:v>
                </c:pt>
                <c:pt idx="490">
                  <c:v>05/03/11</c:v>
                </c:pt>
                <c:pt idx="491">
                  <c:v>05/04/11</c:v>
                </c:pt>
                <c:pt idx="492">
                  <c:v>05/05/11</c:v>
                </c:pt>
                <c:pt idx="493">
                  <c:v>05/06/11</c:v>
                </c:pt>
                <c:pt idx="494">
                  <c:v>05/07/11</c:v>
                </c:pt>
                <c:pt idx="495">
                  <c:v>05/08/11</c:v>
                </c:pt>
                <c:pt idx="496">
                  <c:v>05/09/11</c:v>
                </c:pt>
                <c:pt idx="497">
                  <c:v>05/10/11</c:v>
                </c:pt>
                <c:pt idx="498">
                  <c:v>05/11/11</c:v>
                </c:pt>
                <c:pt idx="499">
                  <c:v>05/12/11</c:v>
                </c:pt>
                <c:pt idx="500">
                  <c:v>05/13/11</c:v>
                </c:pt>
                <c:pt idx="501">
                  <c:v>05/14/11</c:v>
                </c:pt>
                <c:pt idx="502">
                  <c:v>05/15/11</c:v>
                </c:pt>
                <c:pt idx="503">
                  <c:v>05/16/11</c:v>
                </c:pt>
                <c:pt idx="504">
                  <c:v>05/17/11</c:v>
                </c:pt>
                <c:pt idx="505">
                  <c:v>05/18/11</c:v>
                </c:pt>
                <c:pt idx="506">
                  <c:v>05/19/11</c:v>
                </c:pt>
                <c:pt idx="507">
                  <c:v>05/20/11</c:v>
                </c:pt>
                <c:pt idx="508">
                  <c:v>05/21/11</c:v>
                </c:pt>
                <c:pt idx="509">
                  <c:v>05/22/11</c:v>
                </c:pt>
                <c:pt idx="510">
                  <c:v>05/23/11</c:v>
                </c:pt>
                <c:pt idx="511">
                  <c:v>05/24/11</c:v>
                </c:pt>
                <c:pt idx="512">
                  <c:v>05/25/11</c:v>
                </c:pt>
                <c:pt idx="513">
                  <c:v>05/26/11</c:v>
                </c:pt>
                <c:pt idx="514">
                  <c:v>05/27/11</c:v>
                </c:pt>
                <c:pt idx="515">
                  <c:v>05/28/11</c:v>
                </c:pt>
                <c:pt idx="516">
                  <c:v>05/29/11</c:v>
                </c:pt>
                <c:pt idx="517">
                  <c:v>05/30/11</c:v>
                </c:pt>
                <c:pt idx="518">
                  <c:v>05/31/11</c:v>
                </c:pt>
                <c:pt idx="519">
                  <c:v>06/01/11</c:v>
                </c:pt>
                <c:pt idx="520">
                  <c:v>06/02/11</c:v>
                </c:pt>
                <c:pt idx="521">
                  <c:v>06/03/11</c:v>
                </c:pt>
                <c:pt idx="522">
                  <c:v>06/04/11</c:v>
                </c:pt>
                <c:pt idx="523">
                  <c:v>06/05/11</c:v>
                </c:pt>
                <c:pt idx="524">
                  <c:v>06/06/11</c:v>
                </c:pt>
                <c:pt idx="525">
                  <c:v>06/07/11</c:v>
                </c:pt>
                <c:pt idx="526">
                  <c:v>06/08/11</c:v>
                </c:pt>
                <c:pt idx="527">
                  <c:v>06/09/11</c:v>
                </c:pt>
                <c:pt idx="528">
                  <c:v>06/10/11</c:v>
                </c:pt>
                <c:pt idx="529">
                  <c:v>06/11/11</c:v>
                </c:pt>
                <c:pt idx="530">
                  <c:v>06/12/11</c:v>
                </c:pt>
                <c:pt idx="531">
                  <c:v>06/13/11</c:v>
                </c:pt>
                <c:pt idx="532">
                  <c:v>06/14/11</c:v>
                </c:pt>
                <c:pt idx="533">
                  <c:v>06/15/11</c:v>
                </c:pt>
                <c:pt idx="534">
                  <c:v>06/16/11</c:v>
                </c:pt>
                <c:pt idx="535">
                  <c:v>06/17/11</c:v>
                </c:pt>
                <c:pt idx="536">
                  <c:v>06/18/11</c:v>
                </c:pt>
                <c:pt idx="537">
                  <c:v>06/19/11</c:v>
                </c:pt>
                <c:pt idx="538">
                  <c:v>06/27/11</c:v>
                </c:pt>
                <c:pt idx="539">
                  <c:v>06/28/11</c:v>
                </c:pt>
                <c:pt idx="540">
                  <c:v>06/29/11</c:v>
                </c:pt>
                <c:pt idx="541">
                  <c:v>06/30/11</c:v>
                </c:pt>
                <c:pt idx="542">
                  <c:v>07/01/11</c:v>
                </c:pt>
                <c:pt idx="543">
                  <c:v>07/02/11</c:v>
                </c:pt>
                <c:pt idx="544">
                  <c:v>07/03/11</c:v>
                </c:pt>
                <c:pt idx="545">
                  <c:v>07/04/11</c:v>
                </c:pt>
                <c:pt idx="546">
                  <c:v>07/05/11</c:v>
                </c:pt>
                <c:pt idx="547">
                  <c:v>07/06/11</c:v>
                </c:pt>
                <c:pt idx="548">
                  <c:v>07/07/11</c:v>
                </c:pt>
                <c:pt idx="549">
                  <c:v>07/08/11</c:v>
                </c:pt>
                <c:pt idx="550">
                  <c:v>07/09/11</c:v>
                </c:pt>
                <c:pt idx="551">
                  <c:v>07/10/11</c:v>
                </c:pt>
                <c:pt idx="552">
                  <c:v>07/11/11</c:v>
                </c:pt>
                <c:pt idx="553">
                  <c:v>07/12/11</c:v>
                </c:pt>
                <c:pt idx="554">
                  <c:v>07/13/11</c:v>
                </c:pt>
                <c:pt idx="555">
                  <c:v>07/14/11</c:v>
                </c:pt>
                <c:pt idx="556">
                  <c:v>07/15/11</c:v>
                </c:pt>
                <c:pt idx="557">
                  <c:v>07/16/11</c:v>
                </c:pt>
                <c:pt idx="558">
                  <c:v>07/17/11</c:v>
                </c:pt>
                <c:pt idx="559">
                  <c:v>07/18/11</c:v>
                </c:pt>
                <c:pt idx="560">
                  <c:v>07/19/11</c:v>
                </c:pt>
                <c:pt idx="561">
                  <c:v>07/20/11</c:v>
                </c:pt>
                <c:pt idx="562">
                  <c:v>07/21/11</c:v>
                </c:pt>
                <c:pt idx="563">
                  <c:v>07/22/11</c:v>
                </c:pt>
                <c:pt idx="564">
                  <c:v>07/23/11</c:v>
                </c:pt>
                <c:pt idx="565">
                  <c:v>07/24/11</c:v>
                </c:pt>
                <c:pt idx="566">
                  <c:v>07/25/11</c:v>
                </c:pt>
                <c:pt idx="567">
                  <c:v>07/26/11</c:v>
                </c:pt>
                <c:pt idx="568">
                  <c:v>07/27/11</c:v>
                </c:pt>
                <c:pt idx="569">
                  <c:v>07/28/11</c:v>
                </c:pt>
                <c:pt idx="570">
                  <c:v>07/29/11</c:v>
                </c:pt>
                <c:pt idx="571">
                  <c:v>07/30/11</c:v>
                </c:pt>
                <c:pt idx="572">
                  <c:v>07/31/11</c:v>
                </c:pt>
                <c:pt idx="573">
                  <c:v>08/01/11</c:v>
                </c:pt>
                <c:pt idx="574">
                  <c:v>08/02/11</c:v>
                </c:pt>
                <c:pt idx="575">
                  <c:v>08/03/11</c:v>
                </c:pt>
                <c:pt idx="576">
                  <c:v>08/04/11</c:v>
                </c:pt>
                <c:pt idx="577">
                  <c:v>08/05/11</c:v>
                </c:pt>
                <c:pt idx="578">
                  <c:v>08/06/11</c:v>
                </c:pt>
                <c:pt idx="579">
                  <c:v>08/07/11</c:v>
                </c:pt>
                <c:pt idx="580">
                  <c:v>08/08/11</c:v>
                </c:pt>
                <c:pt idx="581">
                  <c:v>08/09/11</c:v>
                </c:pt>
                <c:pt idx="582">
                  <c:v>08/10/11</c:v>
                </c:pt>
                <c:pt idx="583">
                  <c:v>08/11/11</c:v>
                </c:pt>
                <c:pt idx="584">
                  <c:v>08/12/11</c:v>
                </c:pt>
                <c:pt idx="585">
                  <c:v>08/13/11</c:v>
                </c:pt>
                <c:pt idx="586">
                  <c:v>08/14/11</c:v>
                </c:pt>
                <c:pt idx="587">
                  <c:v>08/15/11</c:v>
                </c:pt>
                <c:pt idx="588">
                  <c:v>08/16/11</c:v>
                </c:pt>
                <c:pt idx="589">
                  <c:v>08/17/11</c:v>
                </c:pt>
                <c:pt idx="590">
                  <c:v>08/18/11</c:v>
                </c:pt>
                <c:pt idx="591">
                  <c:v>08/19/11</c:v>
                </c:pt>
                <c:pt idx="592">
                  <c:v>08/20/11</c:v>
                </c:pt>
                <c:pt idx="593">
                  <c:v>08/21/11</c:v>
                </c:pt>
                <c:pt idx="594">
                  <c:v>08/22/11</c:v>
                </c:pt>
                <c:pt idx="595">
                  <c:v>08/23/11</c:v>
                </c:pt>
                <c:pt idx="596">
                  <c:v>08/24/11</c:v>
                </c:pt>
                <c:pt idx="597">
                  <c:v>08/25/11</c:v>
                </c:pt>
                <c:pt idx="598">
                  <c:v>08/26/11</c:v>
                </c:pt>
                <c:pt idx="599">
                  <c:v>08/27/11</c:v>
                </c:pt>
                <c:pt idx="600">
                  <c:v>08/28/11</c:v>
                </c:pt>
                <c:pt idx="601">
                  <c:v>08/29/11</c:v>
                </c:pt>
                <c:pt idx="602">
                  <c:v>08/30/11</c:v>
                </c:pt>
                <c:pt idx="603">
                  <c:v>08/31/11</c:v>
                </c:pt>
                <c:pt idx="604">
                  <c:v>09/01/11</c:v>
                </c:pt>
                <c:pt idx="605">
                  <c:v>09/02/11</c:v>
                </c:pt>
                <c:pt idx="606">
                  <c:v>09/03/11</c:v>
                </c:pt>
                <c:pt idx="607">
                  <c:v>09/04/11</c:v>
                </c:pt>
                <c:pt idx="608">
                  <c:v>09/05/11</c:v>
                </c:pt>
                <c:pt idx="609">
                  <c:v>09/06/11</c:v>
                </c:pt>
                <c:pt idx="610">
                  <c:v>09/07/11</c:v>
                </c:pt>
                <c:pt idx="611">
                  <c:v>09/08/11</c:v>
                </c:pt>
                <c:pt idx="612">
                  <c:v>09/09/11</c:v>
                </c:pt>
                <c:pt idx="613">
                  <c:v>09/10/11</c:v>
                </c:pt>
                <c:pt idx="614">
                  <c:v>09/11/11</c:v>
                </c:pt>
                <c:pt idx="615">
                  <c:v>09/12/11</c:v>
                </c:pt>
                <c:pt idx="616">
                  <c:v>09/13/11</c:v>
                </c:pt>
                <c:pt idx="617">
                  <c:v>09/14/11</c:v>
                </c:pt>
                <c:pt idx="618">
                  <c:v>09/15/11</c:v>
                </c:pt>
                <c:pt idx="619">
                  <c:v>09/16/11</c:v>
                </c:pt>
                <c:pt idx="620">
                  <c:v>09/17/11</c:v>
                </c:pt>
                <c:pt idx="621">
                  <c:v>09/18/11</c:v>
                </c:pt>
                <c:pt idx="622">
                  <c:v>09/19/11</c:v>
                </c:pt>
                <c:pt idx="623">
                  <c:v>09/20/11</c:v>
                </c:pt>
                <c:pt idx="624">
                  <c:v>09/21/11</c:v>
                </c:pt>
                <c:pt idx="625">
                  <c:v>09/22/11</c:v>
                </c:pt>
                <c:pt idx="626">
                  <c:v>09/23/11</c:v>
                </c:pt>
                <c:pt idx="627">
                  <c:v>09/24/11</c:v>
                </c:pt>
                <c:pt idx="628">
                  <c:v>09/25/11</c:v>
                </c:pt>
                <c:pt idx="629">
                  <c:v>09/26/11</c:v>
                </c:pt>
                <c:pt idx="630">
                  <c:v>09/27/11</c:v>
                </c:pt>
                <c:pt idx="631">
                  <c:v>09/28/11</c:v>
                </c:pt>
                <c:pt idx="632">
                  <c:v>09/29/11</c:v>
                </c:pt>
                <c:pt idx="633">
                  <c:v>09/30/11</c:v>
                </c:pt>
                <c:pt idx="634">
                  <c:v>10/01/11</c:v>
                </c:pt>
                <c:pt idx="635">
                  <c:v>10/02/11</c:v>
                </c:pt>
                <c:pt idx="636">
                  <c:v>10/03/11</c:v>
                </c:pt>
                <c:pt idx="637">
                  <c:v>10/04/11</c:v>
                </c:pt>
                <c:pt idx="638">
                  <c:v>10/05/11</c:v>
                </c:pt>
                <c:pt idx="639">
                  <c:v>10/06/11</c:v>
                </c:pt>
                <c:pt idx="640">
                  <c:v>10/07/11</c:v>
                </c:pt>
                <c:pt idx="641">
                  <c:v>10/08/11</c:v>
                </c:pt>
                <c:pt idx="642">
                  <c:v>10/09/11</c:v>
                </c:pt>
                <c:pt idx="643">
                  <c:v>10/10/11</c:v>
                </c:pt>
                <c:pt idx="644">
                  <c:v>10/11/11</c:v>
                </c:pt>
                <c:pt idx="645">
                  <c:v>10/12/11</c:v>
                </c:pt>
                <c:pt idx="646">
                  <c:v>10/13/11</c:v>
                </c:pt>
                <c:pt idx="647">
                  <c:v>10/14/11</c:v>
                </c:pt>
                <c:pt idx="648">
                  <c:v>10/15/11</c:v>
                </c:pt>
                <c:pt idx="649">
                  <c:v>10/16/11</c:v>
                </c:pt>
                <c:pt idx="650">
                  <c:v>10/17/11</c:v>
                </c:pt>
                <c:pt idx="651">
                  <c:v>10/18/11</c:v>
                </c:pt>
                <c:pt idx="652">
                  <c:v>10/19/11</c:v>
                </c:pt>
                <c:pt idx="653">
                  <c:v>10/20/11</c:v>
                </c:pt>
                <c:pt idx="654">
                  <c:v>10/21/11</c:v>
                </c:pt>
                <c:pt idx="655">
                  <c:v>10/22/11</c:v>
                </c:pt>
                <c:pt idx="656">
                  <c:v>10/23/11</c:v>
                </c:pt>
                <c:pt idx="657">
                  <c:v>10/24/11</c:v>
                </c:pt>
                <c:pt idx="658">
                  <c:v>10/25/11</c:v>
                </c:pt>
                <c:pt idx="659">
                  <c:v>10/26/11</c:v>
                </c:pt>
                <c:pt idx="660">
                  <c:v>10/27/11</c:v>
                </c:pt>
                <c:pt idx="661">
                  <c:v>10/28/11</c:v>
                </c:pt>
                <c:pt idx="662">
                  <c:v>10/29/11</c:v>
                </c:pt>
                <c:pt idx="663">
                  <c:v>10/30/11</c:v>
                </c:pt>
                <c:pt idx="664">
                  <c:v>10/31/11</c:v>
                </c:pt>
                <c:pt idx="665">
                  <c:v>11/01/11</c:v>
                </c:pt>
                <c:pt idx="666">
                  <c:v>11/02/11</c:v>
                </c:pt>
                <c:pt idx="667">
                  <c:v>11/03/11</c:v>
                </c:pt>
                <c:pt idx="668">
                  <c:v>11/04/11</c:v>
                </c:pt>
                <c:pt idx="669">
                  <c:v>11/05/11</c:v>
                </c:pt>
                <c:pt idx="670">
                  <c:v>11/06/11</c:v>
                </c:pt>
                <c:pt idx="671">
                  <c:v>11/07/11</c:v>
                </c:pt>
                <c:pt idx="672">
                  <c:v>11/08/11</c:v>
                </c:pt>
                <c:pt idx="673">
                  <c:v>11/09/11</c:v>
                </c:pt>
                <c:pt idx="674">
                  <c:v>11/10/11</c:v>
                </c:pt>
                <c:pt idx="675">
                  <c:v>11/11/11</c:v>
                </c:pt>
                <c:pt idx="676">
                  <c:v>11/12/11</c:v>
                </c:pt>
                <c:pt idx="677">
                  <c:v>11/13/11</c:v>
                </c:pt>
                <c:pt idx="678">
                  <c:v>11/14/11</c:v>
                </c:pt>
                <c:pt idx="679">
                  <c:v>11/15/11</c:v>
                </c:pt>
                <c:pt idx="680">
                  <c:v>11/16/11</c:v>
                </c:pt>
                <c:pt idx="681">
                  <c:v>11/17/11</c:v>
                </c:pt>
                <c:pt idx="682">
                  <c:v>11/18/11</c:v>
                </c:pt>
                <c:pt idx="683">
                  <c:v>11/19/11</c:v>
                </c:pt>
                <c:pt idx="684">
                  <c:v>11/20/11</c:v>
                </c:pt>
                <c:pt idx="685">
                  <c:v>11/21/11</c:v>
                </c:pt>
                <c:pt idx="686">
                  <c:v>11/22/11</c:v>
                </c:pt>
                <c:pt idx="687">
                  <c:v>11/23/11</c:v>
                </c:pt>
                <c:pt idx="688">
                  <c:v>11/24/11</c:v>
                </c:pt>
                <c:pt idx="689">
                  <c:v>11/25/11</c:v>
                </c:pt>
                <c:pt idx="690">
                  <c:v>11/26/11</c:v>
                </c:pt>
                <c:pt idx="691">
                  <c:v>11/27/11</c:v>
                </c:pt>
                <c:pt idx="692">
                  <c:v>11/28/11</c:v>
                </c:pt>
                <c:pt idx="693">
                  <c:v>11/29/11</c:v>
                </c:pt>
                <c:pt idx="694">
                  <c:v>11/30/11</c:v>
                </c:pt>
                <c:pt idx="695">
                  <c:v>12/01/11</c:v>
                </c:pt>
                <c:pt idx="696">
                  <c:v>12/02/11</c:v>
                </c:pt>
                <c:pt idx="697">
                  <c:v>12/03/11</c:v>
                </c:pt>
                <c:pt idx="698">
                  <c:v>12/04/11</c:v>
                </c:pt>
                <c:pt idx="699">
                  <c:v>12/05/11</c:v>
                </c:pt>
                <c:pt idx="700">
                  <c:v>12/06/11</c:v>
                </c:pt>
                <c:pt idx="701">
                  <c:v>12/07/11</c:v>
                </c:pt>
                <c:pt idx="702">
                  <c:v>12/08/11</c:v>
                </c:pt>
                <c:pt idx="703">
                  <c:v>12/09/11</c:v>
                </c:pt>
                <c:pt idx="704">
                  <c:v>12/10/11</c:v>
                </c:pt>
                <c:pt idx="705">
                  <c:v>12/11/11</c:v>
                </c:pt>
                <c:pt idx="706">
                  <c:v>12/12/11</c:v>
                </c:pt>
                <c:pt idx="707">
                  <c:v>12/13/11</c:v>
                </c:pt>
                <c:pt idx="708">
                  <c:v>12/14/11</c:v>
                </c:pt>
                <c:pt idx="709">
                  <c:v>12/15/11</c:v>
                </c:pt>
                <c:pt idx="710">
                  <c:v>12/16/11</c:v>
                </c:pt>
                <c:pt idx="711">
                  <c:v>12/17/11</c:v>
                </c:pt>
                <c:pt idx="712">
                  <c:v>12/18/11</c:v>
                </c:pt>
                <c:pt idx="713">
                  <c:v>12/19/11</c:v>
                </c:pt>
                <c:pt idx="714">
                  <c:v>12/20/11</c:v>
                </c:pt>
                <c:pt idx="715">
                  <c:v>12/21/11</c:v>
                </c:pt>
                <c:pt idx="716">
                  <c:v>12/22/11</c:v>
                </c:pt>
                <c:pt idx="717">
                  <c:v>12/23/11</c:v>
                </c:pt>
                <c:pt idx="718">
                  <c:v>12/24/11</c:v>
                </c:pt>
                <c:pt idx="719">
                  <c:v>12/25/11</c:v>
                </c:pt>
                <c:pt idx="720">
                  <c:v>12/26/11</c:v>
                </c:pt>
                <c:pt idx="721">
                  <c:v>12/27/11</c:v>
                </c:pt>
                <c:pt idx="722">
                  <c:v>12/28/11</c:v>
                </c:pt>
                <c:pt idx="723">
                  <c:v>12/29/11</c:v>
                </c:pt>
                <c:pt idx="724">
                  <c:v>12/30/11</c:v>
                </c:pt>
                <c:pt idx="725">
                  <c:v>12/31/11</c:v>
                </c:pt>
                <c:pt idx="726">
                  <c:v>01/01/12</c:v>
                </c:pt>
                <c:pt idx="727">
                  <c:v>01/02/12</c:v>
                </c:pt>
                <c:pt idx="728">
                  <c:v>01/03/12</c:v>
                </c:pt>
                <c:pt idx="729">
                  <c:v>01/04/12</c:v>
                </c:pt>
                <c:pt idx="730">
                  <c:v>01/05/12</c:v>
                </c:pt>
                <c:pt idx="731">
                  <c:v>01/06/12</c:v>
                </c:pt>
                <c:pt idx="732">
                  <c:v>01/07/12</c:v>
                </c:pt>
                <c:pt idx="733">
                  <c:v>01/08/12</c:v>
                </c:pt>
                <c:pt idx="734">
                  <c:v>01/09/12</c:v>
                </c:pt>
                <c:pt idx="735">
                  <c:v>01/10/12</c:v>
                </c:pt>
                <c:pt idx="736">
                  <c:v>01/11/12</c:v>
                </c:pt>
                <c:pt idx="737">
                  <c:v>01/12/12</c:v>
                </c:pt>
                <c:pt idx="738">
                  <c:v>01/13/12</c:v>
                </c:pt>
                <c:pt idx="739">
                  <c:v>01/14/12</c:v>
                </c:pt>
                <c:pt idx="740">
                  <c:v>01/15/12</c:v>
                </c:pt>
                <c:pt idx="741">
                  <c:v>01/16/12</c:v>
                </c:pt>
                <c:pt idx="742">
                  <c:v>01/17/12</c:v>
                </c:pt>
                <c:pt idx="743">
                  <c:v>01/18/12</c:v>
                </c:pt>
                <c:pt idx="744">
                  <c:v>01/19/12</c:v>
                </c:pt>
                <c:pt idx="745">
                  <c:v>01/20/12</c:v>
                </c:pt>
                <c:pt idx="746">
                  <c:v>01/21/12</c:v>
                </c:pt>
                <c:pt idx="747">
                  <c:v>01/22/12</c:v>
                </c:pt>
                <c:pt idx="748">
                  <c:v>01/23/12</c:v>
                </c:pt>
                <c:pt idx="749">
                  <c:v>01/24/12</c:v>
                </c:pt>
                <c:pt idx="750">
                  <c:v>01/25/12</c:v>
                </c:pt>
                <c:pt idx="751">
                  <c:v>01/26/12</c:v>
                </c:pt>
                <c:pt idx="752">
                  <c:v>01/27/12</c:v>
                </c:pt>
                <c:pt idx="753">
                  <c:v>01/28/12</c:v>
                </c:pt>
                <c:pt idx="754">
                  <c:v>01/29/12</c:v>
                </c:pt>
                <c:pt idx="755">
                  <c:v>01/30/12</c:v>
                </c:pt>
                <c:pt idx="756">
                  <c:v>01/31/12</c:v>
                </c:pt>
                <c:pt idx="757">
                  <c:v>02/01/12</c:v>
                </c:pt>
                <c:pt idx="758">
                  <c:v>02/02/12</c:v>
                </c:pt>
                <c:pt idx="759">
                  <c:v>02/03/12</c:v>
                </c:pt>
                <c:pt idx="760">
                  <c:v>02/04/12</c:v>
                </c:pt>
                <c:pt idx="761">
                  <c:v>02/05/12</c:v>
                </c:pt>
                <c:pt idx="762">
                  <c:v>02/06/12</c:v>
                </c:pt>
                <c:pt idx="763">
                  <c:v>02/07/12</c:v>
                </c:pt>
                <c:pt idx="764">
                  <c:v>02/08/12</c:v>
                </c:pt>
                <c:pt idx="765">
                  <c:v>02/09/12</c:v>
                </c:pt>
                <c:pt idx="766">
                  <c:v>02/10/12</c:v>
                </c:pt>
                <c:pt idx="767">
                  <c:v>02/11/12</c:v>
                </c:pt>
                <c:pt idx="768">
                  <c:v>02/12/12</c:v>
                </c:pt>
                <c:pt idx="769">
                  <c:v>02/13/12</c:v>
                </c:pt>
                <c:pt idx="770">
                  <c:v>02/14/12</c:v>
                </c:pt>
                <c:pt idx="771">
                  <c:v>02/15/12</c:v>
                </c:pt>
                <c:pt idx="772">
                  <c:v>02/16/12</c:v>
                </c:pt>
                <c:pt idx="773">
                  <c:v>02/17/12</c:v>
                </c:pt>
                <c:pt idx="774">
                  <c:v>02/18/12</c:v>
                </c:pt>
                <c:pt idx="775">
                  <c:v>02/19/12</c:v>
                </c:pt>
                <c:pt idx="776">
                  <c:v>02/20/12</c:v>
                </c:pt>
                <c:pt idx="777">
                  <c:v>02/21/12</c:v>
                </c:pt>
                <c:pt idx="778">
                  <c:v>02/22/12</c:v>
                </c:pt>
                <c:pt idx="779">
                  <c:v>02/23/12</c:v>
                </c:pt>
                <c:pt idx="780">
                  <c:v>02/24/12</c:v>
                </c:pt>
                <c:pt idx="781">
                  <c:v>02/25/12</c:v>
                </c:pt>
                <c:pt idx="782">
                  <c:v>02/26/12</c:v>
                </c:pt>
                <c:pt idx="783">
                  <c:v>02/27/12</c:v>
                </c:pt>
                <c:pt idx="784">
                  <c:v>02/28/12</c:v>
                </c:pt>
                <c:pt idx="785">
                  <c:v>02/29/12</c:v>
                </c:pt>
                <c:pt idx="786">
                  <c:v>03/01/12</c:v>
                </c:pt>
                <c:pt idx="787">
                  <c:v>03/02/12</c:v>
                </c:pt>
                <c:pt idx="788">
                  <c:v>03/03/12</c:v>
                </c:pt>
                <c:pt idx="789">
                  <c:v>03/04/12</c:v>
                </c:pt>
                <c:pt idx="790">
                  <c:v>03/05/12</c:v>
                </c:pt>
                <c:pt idx="791">
                  <c:v>03/06/12</c:v>
                </c:pt>
                <c:pt idx="792">
                  <c:v>03/07/12</c:v>
                </c:pt>
                <c:pt idx="793">
                  <c:v>03/08/12</c:v>
                </c:pt>
                <c:pt idx="794">
                  <c:v>03/09/12</c:v>
                </c:pt>
                <c:pt idx="795">
                  <c:v>03/10/12</c:v>
                </c:pt>
                <c:pt idx="796">
                  <c:v>03/11/12</c:v>
                </c:pt>
                <c:pt idx="797">
                  <c:v>03/12/12</c:v>
                </c:pt>
                <c:pt idx="798">
                  <c:v>03/13/12</c:v>
                </c:pt>
                <c:pt idx="799">
                  <c:v>03/14/12</c:v>
                </c:pt>
                <c:pt idx="800">
                  <c:v>03/15/12</c:v>
                </c:pt>
                <c:pt idx="801">
                  <c:v>03/16/12</c:v>
                </c:pt>
                <c:pt idx="802">
                  <c:v>03/17/12</c:v>
                </c:pt>
                <c:pt idx="803">
                  <c:v>03/18/12</c:v>
                </c:pt>
                <c:pt idx="804">
                  <c:v>03/19/12</c:v>
                </c:pt>
                <c:pt idx="805">
                  <c:v>03/20/12</c:v>
                </c:pt>
                <c:pt idx="806">
                  <c:v>03/21/12</c:v>
                </c:pt>
                <c:pt idx="807">
                  <c:v>03/22/12</c:v>
                </c:pt>
                <c:pt idx="808">
                  <c:v>03/23/12</c:v>
                </c:pt>
                <c:pt idx="809">
                  <c:v>03/24/12</c:v>
                </c:pt>
                <c:pt idx="810">
                  <c:v>03/25/12</c:v>
                </c:pt>
                <c:pt idx="811">
                  <c:v>03/26/12</c:v>
                </c:pt>
                <c:pt idx="812">
                  <c:v>03/27/12</c:v>
                </c:pt>
                <c:pt idx="813">
                  <c:v>03/28/12</c:v>
                </c:pt>
                <c:pt idx="814">
                  <c:v>03/29/12</c:v>
                </c:pt>
                <c:pt idx="815">
                  <c:v>03/30/12</c:v>
                </c:pt>
                <c:pt idx="816">
                  <c:v>03/31/12</c:v>
                </c:pt>
                <c:pt idx="817">
                  <c:v>04/01/12</c:v>
                </c:pt>
                <c:pt idx="818">
                  <c:v>04/02/12</c:v>
                </c:pt>
                <c:pt idx="819">
                  <c:v>04/03/12</c:v>
                </c:pt>
                <c:pt idx="820">
                  <c:v>04/04/12</c:v>
                </c:pt>
                <c:pt idx="821">
                  <c:v>04/05/12</c:v>
                </c:pt>
                <c:pt idx="822">
                  <c:v>04/06/12</c:v>
                </c:pt>
                <c:pt idx="823">
                  <c:v>04/07/12</c:v>
                </c:pt>
                <c:pt idx="824">
                  <c:v>04/08/12</c:v>
                </c:pt>
                <c:pt idx="825">
                  <c:v>04/09/12</c:v>
                </c:pt>
                <c:pt idx="826">
                  <c:v>04/10/12</c:v>
                </c:pt>
                <c:pt idx="827">
                  <c:v>04/11/12</c:v>
                </c:pt>
                <c:pt idx="828">
                  <c:v>04/12/12</c:v>
                </c:pt>
                <c:pt idx="829">
                  <c:v>04/13/12</c:v>
                </c:pt>
                <c:pt idx="830">
                  <c:v>04/14/12</c:v>
                </c:pt>
                <c:pt idx="831">
                  <c:v>04/15/12</c:v>
                </c:pt>
                <c:pt idx="832">
                  <c:v>04/16/12</c:v>
                </c:pt>
                <c:pt idx="833">
                  <c:v>04/17/12</c:v>
                </c:pt>
                <c:pt idx="834">
                  <c:v>04/18/12</c:v>
                </c:pt>
                <c:pt idx="835">
                  <c:v>04/19/12</c:v>
                </c:pt>
                <c:pt idx="836">
                  <c:v>04/20/12</c:v>
                </c:pt>
                <c:pt idx="837">
                  <c:v>04/21/12</c:v>
                </c:pt>
                <c:pt idx="838">
                  <c:v>04/22/12</c:v>
                </c:pt>
                <c:pt idx="839">
                  <c:v>04/23/12</c:v>
                </c:pt>
                <c:pt idx="840">
                  <c:v>04/24/12</c:v>
                </c:pt>
                <c:pt idx="841">
                  <c:v>04/25/12</c:v>
                </c:pt>
                <c:pt idx="842">
                  <c:v>04/26/12</c:v>
                </c:pt>
                <c:pt idx="843">
                  <c:v>04/27/12</c:v>
                </c:pt>
                <c:pt idx="844">
                  <c:v>04/28/12</c:v>
                </c:pt>
                <c:pt idx="845">
                  <c:v>04/29/12</c:v>
                </c:pt>
                <c:pt idx="846">
                  <c:v>04/30/12</c:v>
                </c:pt>
                <c:pt idx="847">
                  <c:v>05/01/12</c:v>
                </c:pt>
                <c:pt idx="848">
                  <c:v>05/02/12</c:v>
                </c:pt>
                <c:pt idx="849">
                  <c:v>05/03/12</c:v>
                </c:pt>
                <c:pt idx="850">
                  <c:v>05/04/12</c:v>
                </c:pt>
                <c:pt idx="851">
                  <c:v>05/05/12</c:v>
                </c:pt>
                <c:pt idx="852">
                  <c:v>05/06/12</c:v>
                </c:pt>
                <c:pt idx="853">
                  <c:v>05/07/12</c:v>
                </c:pt>
                <c:pt idx="854">
                  <c:v>05/08/12</c:v>
                </c:pt>
                <c:pt idx="855">
                  <c:v>05/09/12</c:v>
                </c:pt>
                <c:pt idx="856">
                  <c:v>05/10/12</c:v>
                </c:pt>
                <c:pt idx="857">
                  <c:v>05/11/12</c:v>
                </c:pt>
                <c:pt idx="858">
                  <c:v>05/12/12</c:v>
                </c:pt>
                <c:pt idx="859">
                  <c:v>05/13/12</c:v>
                </c:pt>
                <c:pt idx="860">
                  <c:v>05/14/12</c:v>
                </c:pt>
                <c:pt idx="861">
                  <c:v>05/15/12</c:v>
                </c:pt>
                <c:pt idx="862">
                  <c:v>05/16/12</c:v>
                </c:pt>
                <c:pt idx="863">
                  <c:v>05/17/12</c:v>
                </c:pt>
                <c:pt idx="864">
                  <c:v>05/18/12</c:v>
                </c:pt>
                <c:pt idx="865">
                  <c:v>05/19/12</c:v>
                </c:pt>
                <c:pt idx="866">
                  <c:v>05/20/12</c:v>
                </c:pt>
                <c:pt idx="867">
                  <c:v>05/21/12</c:v>
                </c:pt>
                <c:pt idx="868">
                  <c:v>05/22/12</c:v>
                </c:pt>
                <c:pt idx="869">
                  <c:v>05/23/12</c:v>
                </c:pt>
                <c:pt idx="870">
                  <c:v>05/24/12</c:v>
                </c:pt>
                <c:pt idx="871">
                  <c:v>05/25/12</c:v>
                </c:pt>
                <c:pt idx="872">
                  <c:v>05/26/12</c:v>
                </c:pt>
                <c:pt idx="873">
                  <c:v>05/27/12</c:v>
                </c:pt>
                <c:pt idx="874">
                  <c:v>05/28/12</c:v>
                </c:pt>
                <c:pt idx="875">
                  <c:v>05/29/12</c:v>
                </c:pt>
                <c:pt idx="876">
                  <c:v>05/30/12</c:v>
                </c:pt>
                <c:pt idx="877">
                  <c:v>05/31/12</c:v>
                </c:pt>
                <c:pt idx="878">
                  <c:v>06/01/12</c:v>
                </c:pt>
                <c:pt idx="879">
                  <c:v>06/02/12</c:v>
                </c:pt>
                <c:pt idx="880">
                  <c:v>06/03/12</c:v>
                </c:pt>
                <c:pt idx="881">
                  <c:v>06/04/12</c:v>
                </c:pt>
                <c:pt idx="882">
                  <c:v>06/05/12</c:v>
                </c:pt>
                <c:pt idx="883">
                  <c:v>06/06/12</c:v>
                </c:pt>
                <c:pt idx="884">
                  <c:v>06/07/12</c:v>
                </c:pt>
                <c:pt idx="885">
                  <c:v>06/08/12</c:v>
                </c:pt>
                <c:pt idx="886">
                  <c:v>06/09/12</c:v>
                </c:pt>
                <c:pt idx="887">
                  <c:v>06/10/12</c:v>
                </c:pt>
                <c:pt idx="888">
                  <c:v>06/11/12</c:v>
                </c:pt>
                <c:pt idx="889">
                  <c:v>06/12/12</c:v>
                </c:pt>
                <c:pt idx="890">
                  <c:v>06/13/12</c:v>
                </c:pt>
                <c:pt idx="891">
                  <c:v>06/14/12</c:v>
                </c:pt>
                <c:pt idx="892">
                  <c:v>06/15/12</c:v>
                </c:pt>
                <c:pt idx="893">
                  <c:v>06/16/12</c:v>
                </c:pt>
                <c:pt idx="894">
                  <c:v>06/17/12</c:v>
                </c:pt>
                <c:pt idx="895">
                  <c:v>06/18/12</c:v>
                </c:pt>
                <c:pt idx="896">
                  <c:v>06/19/12</c:v>
                </c:pt>
                <c:pt idx="897">
                  <c:v>06/20/12</c:v>
                </c:pt>
                <c:pt idx="898">
                  <c:v>06/21/12</c:v>
                </c:pt>
                <c:pt idx="899">
                  <c:v>06/22/12</c:v>
                </c:pt>
                <c:pt idx="900">
                  <c:v>06/23/12</c:v>
                </c:pt>
                <c:pt idx="901">
                  <c:v>06/24/12</c:v>
                </c:pt>
                <c:pt idx="902">
                  <c:v>06/25/12</c:v>
                </c:pt>
                <c:pt idx="903">
                  <c:v>06/26/12</c:v>
                </c:pt>
                <c:pt idx="904">
                  <c:v>06/27/12</c:v>
                </c:pt>
                <c:pt idx="905">
                  <c:v>06/28/12</c:v>
                </c:pt>
                <c:pt idx="906">
                  <c:v>06/29/12</c:v>
                </c:pt>
                <c:pt idx="907">
                  <c:v>06/30/12</c:v>
                </c:pt>
                <c:pt idx="908">
                  <c:v>07/01/12</c:v>
                </c:pt>
                <c:pt idx="909">
                  <c:v>07/02/12</c:v>
                </c:pt>
                <c:pt idx="910">
                  <c:v>07/03/12</c:v>
                </c:pt>
                <c:pt idx="911">
                  <c:v>07/04/12</c:v>
                </c:pt>
                <c:pt idx="912">
                  <c:v>07/05/12</c:v>
                </c:pt>
                <c:pt idx="913">
                  <c:v>07/06/12</c:v>
                </c:pt>
                <c:pt idx="914">
                  <c:v>07/07/12</c:v>
                </c:pt>
                <c:pt idx="915">
                  <c:v>07/08/12</c:v>
                </c:pt>
                <c:pt idx="916">
                  <c:v>07/09/12</c:v>
                </c:pt>
                <c:pt idx="917">
                  <c:v>07/10/12</c:v>
                </c:pt>
                <c:pt idx="918">
                  <c:v>07/11/12</c:v>
                </c:pt>
                <c:pt idx="919">
                  <c:v>07/12/12</c:v>
                </c:pt>
                <c:pt idx="920">
                  <c:v>07/13/12</c:v>
                </c:pt>
                <c:pt idx="921">
                  <c:v>07/14/12</c:v>
                </c:pt>
                <c:pt idx="922">
                  <c:v>07/15/12</c:v>
                </c:pt>
                <c:pt idx="923">
                  <c:v>07/16/12</c:v>
                </c:pt>
                <c:pt idx="924">
                  <c:v>07/17/12</c:v>
                </c:pt>
                <c:pt idx="925">
                  <c:v>07/18/12</c:v>
                </c:pt>
                <c:pt idx="926">
                  <c:v>07/19/12</c:v>
                </c:pt>
                <c:pt idx="927">
                  <c:v>07/20/12</c:v>
                </c:pt>
                <c:pt idx="928">
                  <c:v>07/21/12</c:v>
                </c:pt>
                <c:pt idx="929">
                  <c:v>07/22/12</c:v>
                </c:pt>
                <c:pt idx="930">
                  <c:v>07/23/12</c:v>
                </c:pt>
                <c:pt idx="931">
                  <c:v>07/24/12</c:v>
                </c:pt>
                <c:pt idx="932">
                  <c:v>07/25/12</c:v>
                </c:pt>
                <c:pt idx="933">
                  <c:v>07/26/12</c:v>
                </c:pt>
                <c:pt idx="934">
                  <c:v>07/27/12</c:v>
                </c:pt>
                <c:pt idx="935">
                  <c:v>07/28/12</c:v>
                </c:pt>
                <c:pt idx="936">
                  <c:v>07/29/12</c:v>
                </c:pt>
                <c:pt idx="937">
                  <c:v>07/30/12</c:v>
                </c:pt>
                <c:pt idx="938">
                  <c:v>07/31/12</c:v>
                </c:pt>
                <c:pt idx="939">
                  <c:v>08/01/12</c:v>
                </c:pt>
                <c:pt idx="940">
                  <c:v>08/02/12</c:v>
                </c:pt>
                <c:pt idx="941">
                  <c:v>08/03/12</c:v>
                </c:pt>
                <c:pt idx="942">
                  <c:v>08/04/12</c:v>
                </c:pt>
                <c:pt idx="943">
                  <c:v>08/05/12</c:v>
                </c:pt>
                <c:pt idx="944">
                  <c:v>08/06/12</c:v>
                </c:pt>
                <c:pt idx="945">
                  <c:v>08/07/12</c:v>
                </c:pt>
                <c:pt idx="946">
                  <c:v>08/08/12</c:v>
                </c:pt>
                <c:pt idx="947">
                  <c:v>08/09/12</c:v>
                </c:pt>
                <c:pt idx="948">
                  <c:v>08/10/12</c:v>
                </c:pt>
                <c:pt idx="949">
                  <c:v>08/11/12</c:v>
                </c:pt>
                <c:pt idx="950">
                  <c:v>08/12/12</c:v>
                </c:pt>
                <c:pt idx="951">
                  <c:v>08/13/12</c:v>
                </c:pt>
                <c:pt idx="952">
                  <c:v>08/14/12</c:v>
                </c:pt>
                <c:pt idx="953">
                  <c:v>08/15/12</c:v>
                </c:pt>
                <c:pt idx="954">
                  <c:v>08/16/12</c:v>
                </c:pt>
                <c:pt idx="955">
                  <c:v>08/17/12</c:v>
                </c:pt>
                <c:pt idx="956">
                  <c:v>08/18/12</c:v>
                </c:pt>
                <c:pt idx="957">
                  <c:v>08/19/12</c:v>
                </c:pt>
                <c:pt idx="958">
                  <c:v>08/20/12</c:v>
                </c:pt>
                <c:pt idx="959">
                  <c:v>08/21/12</c:v>
                </c:pt>
                <c:pt idx="960">
                  <c:v>08/22/12</c:v>
                </c:pt>
                <c:pt idx="961">
                  <c:v>08/23/12</c:v>
                </c:pt>
                <c:pt idx="962">
                  <c:v>08/24/12</c:v>
                </c:pt>
                <c:pt idx="963">
                  <c:v>08/25/12</c:v>
                </c:pt>
                <c:pt idx="964">
                  <c:v>08/26/12</c:v>
                </c:pt>
                <c:pt idx="965">
                  <c:v>08/27/12</c:v>
                </c:pt>
                <c:pt idx="966">
                  <c:v>08/28/12</c:v>
                </c:pt>
                <c:pt idx="967">
                  <c:v>08/29/12</c:v>
                </c:pt>
                <c:pt idx="968">
                  <c:v>08/30/12</c:v>
                </c:pt>
                <c:pt idx="969">
                  <c:v>08/31/12</c:v>
                </c:pt>
                <c:pt idx="970">
                  <c:v>09/01/12</c:v>
                </c:pt>
                <c:pt idx="971">
                  <c:v>09/02/12</c:v>
                </c:pt>
                <c:pt idx="972">
                  <c:v>09/03/12</c:v>
                </c:pt>
                <c:pt idx="973">
                  <c:v>09/04/12</c:v>
                </c:pt>
                <c:pt idx="974">
                  <c:v>09/05/12</c:v>
                </c:pt>
                <c:pt idx="975">
                  <c:v>09/06/12</c:v>
                </c:pt>
                <c:pt idx="976">
                  <c:v>09/07/12</c:v>
                </c:pt>
                <c:pt idx="977">
                  <c:v>09/08/12</c:v>
                </c:pt>
                <c:pt idx="978">
                  <c:v>09/09/12</c:v>
                </c:pt>
                <c:pt idx="979">
                  <c:v>09/10/12</c:v>
                </c:pt>
                <c:pt idx="980">
                  <c:v>09/11/12</c:v>
                </c:pt>
                <c:pt idx="981">
                  <c:v>09/12/12</c:v>
                </c:pt>
                <c:pt idx="982">
                  <c:v>09/13/12</c:v>
                </c:pt>
                <c:pt idx="983">
                  <c:v>09/14/12</c:v>
                </c:pt>
                <c:pt idx="984">
                  <c:v>09/15/12</c:v>
                </c:pt>
                <c:pt idx="985">
                  <c:v>09/16/12</c:v>
                </c:pt>
                <c:pt idx="986">
                  <c:v>09/17/12</c:v>
                </c:pt>
                <c:pt idx="987">
                  <c:v>09/18/12</c:v>
                </c:pt>
                <c:pt idx="988">
                  <c:v>09/19/12</c:v>
                </c:pt>
                <c:pt idx="989">
                  <c:v>09/20/12</c:v>
                </c:pt>
                <c:pt idx="990">
                  <c:v>09/21/12</c:v>
                </c:pt>
                <c:pt idx="991">
                  <c:v>09/22/12</c:v>
                </c:pt>
                <c:pt idx="992">
                  <c:v>09/23/12</c:v>
                </c:pt>
                <c:pt idx="993">
                  <c:v>09/24/12</c:v>
                </c:pt>
                <c:pt idx="994">
                  <c:v>09/25/12</c:v>
                </c:pt>
                <c:pt idx="995">
                  <c:v>09/26/12</c:v>
                </c:pt>
                <c:pt idx="996">
                  <c:v>09/27/12</c:v>
                </c:pt>
                <c:pt idx="997">
                  <c:v>09/28/12</c:v>
                </c:pt>
                <c:pt idx="998">
                  <c:v>09/29/12</c:v>
                </c:pt>
                <c:pt idx="999">
                  <c:v>09/30/12</c:v>
                </c:pt>
                <c:pt idx="1000">
                  <c:v>10/01/12</c:v>
                </c:pt>
                <c:pt idx="1001">
                  <c:v>10/02/12</c:v>
                </c:pt>
                <c:pt idx="1002">
                  <c:v>10/03/12</c:v>
                </c:pt>
                <c:pt idx="1003">
                  <c:v>10/04/12</c:v>
                </c:pt>
                <c:pt idx="1004">
                  <c:v>10/05/12</c:v>
                </c:pt>
                <c:pt idx="1005">
                  <c:v>10/06/12</c:v>
                </c:pt>
                <c:pt idx="1006">
                  <c:v>10/07/12</c:v>
                </c:pt>
                <c:pt idx="1007">
                  <c:v>10/08/12</c:v>
                </c:pt>
                <c:pt idx="1008">
                  <c:v>10/09/12</c:v>
                </c:pt>
                <c:pt idx="1009">
                  <c:v>10/10/12</c:v>
                </c:pt>
                <c:pt idx="1010">
                  <c:v>10/11/12</c:v>
                </c:pt>
                <c:pt idx="1011">
                  <c:v>10/12/12</c:v>
                </c:pt>
                <c:pt idx="1012">
                  <c:v>10/13/12</c:v>
                </c:pt>
                <c:pt idx="1013">
                  <c:v>10/14/12</c:v>
                </c:pt>
                <c:pt idx="1014">
                  <c:v>10/15/12</c:v>
                </c:pt>
                <c:pt idx="1015">
                  <c:v>10/16/12</c:v>
                </c:pt>
                <c:pt idx="1016">
                  <c:v>10/17/12</c:v>
                </c:pt>
                <c:pt idx="1017">
                  <c:v>10/18/12</c:v>
                </c:pt>
                <c:pt idx="1018">
                  <c:v>10/19/12</c:v>
                </c:pt>
                <c:pt idx="1019">
                  <c:v>10/20/12</c:v>
                </c:pt>
                <c:pt idx="1020">
                  <c:v>10/21/12</c:v>
                </c:pt>
                <c:pt idx="1021">
                  <c:v>10/22/12</c:v>
                </c:pt>
                <c:pt idx="1022">
                  <c:v>10/23/12</c:v>
                </c:pt>
                <c:pt idx="1023">
                  <c:v>10/24/12</c:v>
                </c:pt>
                <c:pt idx="1024">
                  <c:v>10/25/12</c:v>
                </c:pt>
                <c:pt idx="1025">
                  <c:v>10/26/12</c:v>
                </c:pt>
                <c:pt idx="1026">
                  <c:v>10/27/12</c:v>
                </c:pt>
                <c:pt idx="1027">
                  <c:v>10/28/12</c:v>
                </c:pt>
                <c:pt idx="1028">
                  <c:v>10/29/12</c:v>
                </c:pt>
                <c:pt idx="1029">
                  <c:v>10/30/12</c:v>
                </c:pt>
                <c:pt idx="1030">
                  <c:v>10/31/12</c:v>
                </c:pt>
                <c:pt idx="1031">
                  <c:v>11/01/12</c:v>
                </c:pt>
                <c:pt idx="1032">
                  <c:v>11/02/12</c:v>
                </c:pt>
                <c:pt idx="1033">
                  <c:v>11/03/12</c:v>
                </c:pt>
                <c:pt idx="1034">
                  <c:v>11/04/12</c:v>
                </c:pt>
                <c:pt idx="1035">
                  <c:v>11/05/12</c:v>
                </c:pt>
                <c:pt idx="1036">
                  <c:v>11/06/12</c:v>
                </c:pt>
                <c:pt idx="1037">
                  <c:v>11/07/12</c:v>
                </c:pt>
                <c:pt idx="1038">
                  <c:v>11/08/12</c:v>
                </c:pt>
                <c:pt idx="1039">
                  <c:v>11/09/12</c:v>
                </c:pt>
                <c:pt idx="1040">
                  <c:v>11/10/12</c:v>
                </c:pt>
                <c:pt idx="1041">
                  <c:v>11/11/12</c:v>
                </c:pt>
                <c:pt idx="1042">
                  <c:v>11/12/12</c:v>
                </c:pt>
                <c:pt idx="1043">
                  <c:v>11/13/12</c:v>
                </c:pt>
                <c:pt idx="1044">
                  <c:v>11/14/12</c:v>
                </c:pt>
                <c:pt idx="1045">
                  <c:v>11/15/12</c:v>
                </c:pt>
                <c:pt idx="1046">
                  <c:v>11/16/12</c:v>
                </c:pt>
                <c:pt idx="1047">
                  <c:v>11/17/12</c:v>
                </c:pt>
                <c:pt idx="1048">
                  <c:v>11/18/12</c:v>
                </c:pt>
                <c:pt idx="1049">
                  <c:v>11/19/12</c:v>
                </c:pt>
                <c:pt idx="1050">
                  <c:v>11/20/12</c:v>
                </c:pt>
                <c:pt idx="1051">
                  <c:v>11/21/12</c:v>
                </c:pt>
                <c:pt idx="1052">
                  <c:v>11/22/12</c:v>
                </c:pt>
                <c:pt idx="1053">
                  <c:v>11/23/12</c:v>
                </c:pt>
                <c:pt idx="1054">
                  <c:v>11/24/12</c:v>
                </c:pt>
                <c:pt idx="1055">
                  <c:v>11/25/12</c:v>
                </c:pt>
                <c:pt idx="1056">
                  <c:v>11/26/12</c:v>
                </c:pt>
                <c:pt idx="1057">
                  <c:v>11/27/12</c:v>
                </c:pt>
                <c:pt idx="1058">
                  <c:v>11/28/12</c:v>
                </c:pt>
                <c:pt idx="1059">
                  <c:v>11/29/12</c:v>
                </c:pt>
                <c:pt idx="1060">
                  <c:v>11/30/12</c:v>
                </c:pt>
                <c:pt idx="1061">
                  <c:v>12/01/12</c:v>
                </c:pt>
                <c:pt idx="1062">
                  <c:v>12/02/12</c:v>
                </c:pt>
                <c:pt idx="1063">
                  <c:v>12/03/12</c:v>
                </c:pt>
                <c:pt idx="1064">
                  <c:v>12/04/12</c:v>
                </c:pt>
                <c:pt idx="1065">
                  <c:v>12/05/12</c:v>
                </c:pt>
                <c:pt idx="1066">
                  <c:v>12/06/12</c:v>
                </c:pt>
                <c:pt idx="1067">
                  <c:v>12/07/12</c:v>
                </c:pt>
                <c:pt idx="1068">
                  <c:v>12/08/12</c:v>
                </c:pt>
                <c:pt idx="1069">
                  <c:v>12/09/12</c:v>
                </c:pt>
                <c:pt idx="1070">
                  <c:v>12/10/12</c:v>
                </c:pt>
                <c:pt idx="1071">
                  <c:v>12/11/12</c:v>
                </c:pt>
                <c:pt idx="1072">
                  <c:v>12/12/12</c:v>
                </c:pt>
                <c:pt idx="1073">
                  <c:v>12/13/12</c:v>
                </c:pt>
                <c:pt idx="1074">
                  <c:v>12/14/12</c:v>
                </c:pt>
                <c:pt idx="1075">
                  <c:v>12/15/12</c:v>
                </c:pt>
                <c:pt idx="1076">
                  <c:v>12/16/12</c:v>
                </c:pt>
                <c:pt idx="1077">
                  <c:v>12/17/12</c:v>
                </c:pt>
                <c:pt idx="1078">
                  <c:v>12/18/12</c:v>
                </c:pt>
                <c:pt idx="1079">
                  <c:v>12/19/12</c:v>
                </c:pt>
                <c:pt idx="1080">
                  <c:v>12/20/12</c:v>
                </c:pt>
                <c:pt idx="1081">
                  <c:v>12/21/12</c:v>
                </c:pt>
                <c:pt idx="1082">
                  <c:v>12/22/12</c:v>
                </c:pt>
                <c:pt idx="1083">
                  <c:v>12/23/12</c:v>
                </c:pt>
                <c:pt idx="1084">
                  <c:v>12/24/12</c:v>
                </c:pt>
                <c:pt idx="1085">
                  <c:v>12/25/12</c:v>
                </c:pt>
                <c:pt idx="1086">
                  <c:v>12/26/12</c:v>
                </c:pt>
                <c:pt idx="1087">
                  <c:v>12/27/12</c:v>
                </c:pt>
                <c:pt idx="1088">
                  <c:v>12/28/12</c:v>
                </c:pt>
                <c:pt idx="1089">
                  <c:v>12/29/12</c:v>
                </c:pt>
                <c:pt idx="1090">
                  <c:v>12/30/12</c:v>
                </c:pt>
                <c:pt idx="1091">
                  <c:v>12/31/12</c:v>
                </c:pt>
                <c:pt idx="1092">
                  <c:v>01/01/13</c:v>
                </c:pt>
                <c:pt idx="1093">
                  <c:v>01/02/13</c:v>
                </c:pt>
                <c:pt idx="1094">
                  <c:v>01/03/13</c:v>
                </c:pt>
                <c:pt idx="1095">
                  <c:v>01/04/13</c:v>
                </c:pt>
                <c:pt idx="1096">
                  <c:v>01/05/13</c:v>
                </c:pt>
                <c:pt idx="1097">
                  <c:v>01/06/13</c:v>
                </c:pt>
                <c:pt idx="1098">
                  <c:v>01/07/13</c:v>
                </c:pt>
                <c:pt idx="1099">
                  <c:v>01/08/13</c:v>
                </c:pt>
                <c:pt idx="1100">
                  <c:v>01/09/13</c:v>
                </c:pt>
                <c:pt idx="1101">
                  <c:v>01/10/13</c:v>
                </c:pt>
                <c:pt idx="1102">
                  <c:v>01/11/13</c:v>
                </c:pt>
                <c:pt idx="1103">
                  <c:v>01/12/13</c:v>
                </c:pt>
                <c:pt idx="1104">
                  <c:v>01/13/13</c:v>
                </c:pt>
                <c:pt idx="1105">
                  <c:v>01/14/13</c:v>
                </c:pt>
                <c:pt idx="1106">
                  <c:v>01/15/13</c:v>
                </c:pt>
                <c:pt idx="1107">
                  <c:v>01/16/13</c:v>
                </c:pt>
                <c:pt idx="1108">
                  <c:v>01/17/13</c:v>
                </c:pt>
                <c:pt idx="1109">
                  <c:v>01/18/13</c:v>
                </c:pt>
                <c:pt idx="1110">
                  <c:v>01/19/13</c:v>
                </c:pt>
                <c:pt idx="1111">
                  <c:v>01/20/13</c:v>
                </c:pt>
                <c:pt idx="1112">
                  <c:v>01/21/13</c:v>
                </c:pt>
                <c:pt idx="1113">
                  <c:v>01/22/13</c:v>
                </c:pt>
                <c:pt idx="1114">
                  <c:v>01/23/13</c:v>
                </c:pt>
                <c:pt idx="1115">
                  <c:v>01/24/13</c:v>
                </c:pt>
                <c:pt idx="1116">
                  <c:v>01/25/13</c:v>
                </c:pt>
                <c:pt idx="1117">
                  <c:v>01/26/13</c:v>
                </c:pt>
                <c:pt idx="1118">
                  <c:v>01/27/13</c:v>
                </c:pt>
                <c:pt idx="1119">
                  <c:v>01/28/13</c:v>
                </c:pt>
                <c:pt idx="1120">
                  <c:v>01/29/13</c:v>
                </c:pt>
                <c:pt idx="1121">
                  <c:v>01/30/13</c:v>
                </c:pt>
                <c:pt idx="1122">
                  <c:v>01/31/13</c:v>
                </c:pt>
                <c:pt idx="1123">
                  <c:v>02/01/13</c:v>
                </c:pt>
                <c:pt idx="1124">
                  <c:v>02/02/13</c:v>
                </c:pt>
                <c:pt idx="1125">
                  <c:v>02/03/13</c:v>
                </c:pt>
                <c:pt idx="1126">
                  <c:v>02/04/13</c:v>
                </c:pt>
                <c:pt idx="1127">
                  <c:v>02/05/13</c:v>
                </c:pt>
                <c:pt idx="1128">
                  <c:v>02/06/13</c:v>
                </c:pt>
                <c:pt idx="1129">
                  <c:v>02/07/13</c:v>
                </c:pt>
                <c:pt idx="1130">
                  <c:v>02/08/13</c:v>
                </c:pt>
                <c:pt idx="1131">
                  <c:v>02/09/13</c:v>
                </c:pt>
                <c:pt idx="1132">
                  <c:v>02/10/13</c:v>
                </c:pt>
                <c:pt idx="1133">
                  <c:v>02/11/13</c:v>
                </c:pt>
                <c:pt idx="1134">
                  <c:v>02/12/13</c:v>
                </c:pt>
                <c:pt idx="1135">
                  <c:v>02/13/13</c:v>
                </c:pt>
                <c:pt idx="1136">
                  <c:v>02/14/13</c:v>
                </c:pt>
                <c:pt idx="1137">
                  <c:v>02/15/13</c:v>
                </c:pt>
                <c:pt idx="1138">
                  <c:v>02/16/13</c:v>
                </c:pt>
                <c:pt idx="1139">
                  <c:v>02/17/13</c:v>
                </c:pt>
                <c:pt idx="1140">
                  <c:v>02/18/13</c:v>
                </c:pt>
                <c:pt idx="1141">
                  <c:v>02/19/13</c:v>
                </c:pt>
                <c:pt idx="1142">
                  <c:v>02/20/13</c:v>
                </c:pt>
                <c:pt idx="1143">
                  <c:v>02/21/13</c:v>
                </c:pt>
                <c:pt idx="1144">
                  <c:v>02/22/13</c:v>
                </c:pt>
                <c:pt idx="1145">
                  <c:v>02/23/13</c:v>
                </c:pt>
                <c:pt idx="1146">
                  <c:v>02/24/13</c:v>
                </c:pt>
                <c:pt idx="1147">
                  <c:v>02/25/13</c:v>
                </c:pt>
                <c:pt idx="1148">
                  <c:v>02/26/13</c:v>
                </c:pt>
                <c:pt idx="1149">
                  <c:v>02/27/13</c:v>
                </c:pt>
                <c:pt idx="1150">
                  <c:v>02/28/13</c:v>
                </c:pt>
                <c:pt idx="1151">
                  <c:v>03/01/13</c:v>
                </c:pt>
                <c:pt idx="1152">
                  <c:v>03/02/13</c:v>
                </c:pt>
                <c:pt idx="1153">
                  <c:v>03/03/13</c:v>
                </c:pt>
                <c:pt idx="1154">
                  <c:v>03/04/13</c:v>
                </c:pt>
                <c:pt idx="1155">
                  <c:v>03/05/13</c:v>
                </c:pt>
                <c:pt idx="1156">
                  <c:v>03/06/13</c:v>
                </c:pt>
                <c:pt idx="1157">
                  <c:v>03/07/13</c:v>
                </c:pt>
                <c:pt idx="1158">
                  <c:v>03/08/13</c:v>
                </c:pt>
                <c:pt idx="1159">
                  <c:v>03/09/13</c:v>
                </c:pt>
                <c:pt idx="1160">
                  <c:v>03/10/13</c:v>
                </c:pt>
                <c:pt idx="1161">
                  <c:v>03/11/13</c:v>
                </c:pt>
                <c:pt idx="1162">
                  <c:v>03/12/13</c:v>
                </c:pt>
                <c:pt idx="1163">
                  <c:v>03/13/13</c:v>
                </c:pt>
                <c:pt idx="1164">
                  <c:v>03/14/13</c:v>
                </c:pt>
                <c:pt idx="1165">
                  <c:v>03/15/13</c:v>
                </c:pt>
                <c:pt idx="1166">
                  <c:v>03/16/13</c:v>
                </c:pt>
                <c:pt idx="1167">
                  <c:v>03/17/13</c:v>
                </c:pt>
                <c:pt idx="1168">
                  <c:v>03/18/13</c:v>
                </c:pt>
                <c:pt idx="1169">
                  <c:v>03/19/13</c:v>
                </c:pt>
                <c:pt idx="1170">
                  <c:v>03/20/13</c:v>
                </c:pt>
                <c:pt idx="1171">
                  <c:v>03/21/13</c:v>
                </c:pt>
                <c:pt idx="1172">
                  <c:v>03/22/13</c:v>
                </c:pt>
                <c:pt idx="1173">
                  <c:v>03/23/13</c:v>
                </c:pt>
                <c:pt idx="1174">
                  <c:v>03/24/13</c:v>
                </c:pt>
                <c:pt idx="1175">
                  <c:v>03/25/13</c:v>
                </c:pt>
                <c:pt idx="1176">
                  <c:v>03/26/13</c:v>
                </c:pt>
                <c:pt idx="1177">
                  <c:v>03/27/13</c:v>
                </c:pt>
                <c:pt idx="1178">
                  <c:v>03/28/13</c:v>
                </c:pt>
                <c:pt idx="1179">
                  <c:v>03/29/13</c:v>
                </c:pt>
                <c:pt idx="1180">
                  <c:v>03/30/13</c:v>
                </c:pt>
                <c:pt idx="1181">
                  <c:v>03/31/13</c:v>
                </c:pt>
                <c:pt idx="1182">
                  <c:v>04/01/13</c:v>
                </c:pt>
                <c:pt idx="1183">
                  <c:v>04/02/13</c:v>
                </c:pt>
                <c:pt idx="1184">
                  <c:v>04/03/13</c:v>
                </c:pt>
                <c:pt idx="1185">
                  <c:v>04/04/13</c:v>
                </c:pt>
                <c:pt idx="1186">
                  <c:v>04/05/13</c:v>
                </c:pt>
                <c:pt idx="1187">
                  <c:v>04/06/13</c:v>
                </c:pt>
                <c:pt idx="1188">
                  <c:v>04/07/13</c:v>
                </c:pt>
                <c:pt idx="1189">
                  <c:v>04/08/13</c:v>
                </c:pt>
                <c:pt idx="1190">
                  <c:v>04/09/13</c:v>
                </c:pt>
                <c:pt idx="1191">
                  <c:v>04/10/13</c:v>
                </c:pt>
                <c:pt idx="1192">
                  <c:v>04/11/13</c:v>
                </c:pt>
                <c:pt idx="1193">
                  <c:v>04/12/13</c:v>
                </c:pt>
                <c:pt idx="1194">
                  <c:v>04/13/13</c:v>
                </c:pt>
                <c:pt idx="1195">
                  <c:v>04/14/13</c:v>
                </c:pt>
                <c:pt idx="1196">
                  <c:v>04/15/13</c:v>
                </c:pt>
                <c:pt idx="1197">
                  <c:v>04/16/13</c:v>
                </c:pt>
                <c:pt idx="1198">
                  <c:v>04/17/13</c:v>
                </c:pt>
                <c:pt idx="1199">
                  <c:v>04/18/13</c:v>
                </c:pt>
                <c:pt idx="1200">
                  <c:v>04/19/13</c:v>
                </c:pt>
                <c:pt idx="1201">
                  <c:v>04/20/13</c:v>
                </c:pt>
                <c:pt idx="1202">
                  <c:v>04/21/13</c:v>
                </c:pt>
                <c:pt idx="1203">
                  <c:v>04/22/13</c:v>
                </c:pt>
                <c:pt idx="1204">
                  <c:v>04/23/13</c:v>
                </c:pt>
                <c:pt idx="1205">
                  <c:v>04/24/13</c:v>
                </c:pt>
                <c:pt idx="1206">
                  <c:v>04/25/13</c:v>
                </c:pt>
                <c:pt idx="1207">
                  <c:v>04/26/13</c:v>
                </c:pt>
                <c:pt idx="1208">
                  <c:v>04/27/13</c:v>
                </c:pt>
                <c:pt idx="1209">
                  <c:v>04/28/13</c:v>
                </c:pt>
                <c:pt idx="1210">
                  <c:v>04/29/13</c:v>
                </c:pt>
                <c:pt idx="1211">
                  <c:v>04/30/13</c:v>
                </c:pt>
                <c:pt idx="1212">
                  <c:v>05/01/13</c:v>
                </c:pt>
                <c:pt idx="1213">
                  <c:v>05/02/13</c:v>
                </c:pt>
                <c:pt idx="1214">
                  <c:v>05/03/13</c:v>
                </c:pt>
                <c:pt idx="1215">
                  <c:v>05/04/13</c:v>
                </c:pt>
                <c:pt idx="1216">
                  <c:v>05/05/13</c:v>
                </c:pt>
                <c:pt idx="1217">
                  <c:v>05/06/13</c:v>
                </c:pt>
                <c:pt idx="1218">
                  <c:v>05/07/13</c:v>
                </c:pt>
                <c:pt idx="1219">
                  <c:v>05/08/13</c:v>
                </c:pt>
                <c:pt idx="1220">
                  <c:v>05/09/13</c:v>
                </c:pt>
                <c:pt idx="1221">
                  <c:v>05/10/13</c:v>
                </c:pt>
                <c:pt idx="1222">
                  <c:v>05/11/13</c:v>
                </c:pt>
                <c:pt idx="1223">
                  <c:v>05/12/13</c:v>
                </c:pt>
                <c:pt idx="1224">
                  <c:v>05/13/13</c:v>
                </c:pt>
                <c:pt idx="1225">
                  <c:v>05/14/13</c:v>
                </c:pt>
                <c:pt idx="1226">
                  <c:v>05/15/13</c:v>
                </c:pt>
                <c:pt idx="1227">
                  <c:v>05/16/13</c:v>
                </c:pt>
                <c:pt idx="1228">
                  <c:v>05/17/13</c:v>
                </c:pt>
                <c:pt idx="1229">
                  <c:v>05/18/13</c:v>
                </c:pt>
                <c:pt idx="1230">
                  <c:v>05/19/13</c:v>
                </c:pt>
                <c:pt idx="1231">
                  <c:v>05/20/13</c:v>
                </c:pt>
                <c:pt idx="1232">
                  <c:v>05/21/13</c:v>
                </c:pt>
                <c:pt idx="1233">
                  <c:v>05/22/13</c:v>
                </c:pt>
                <c:pt idx="1234">
                  <c:v>05/23/13</c:v>
                </c:pt>
                <c:pt idx="1235">
                  <c:v>05/24/13</c:v>
                </c:pt>
                <c:pt idx="1236">
                  <c:v>05/25/13</c:v>
                </c:pt>
                <c:pt idx="1237">
                  <c:v>05/26/13</c:v>
                </c:pt>
                <c:pt idx="1238">
                  <c:v>05/27/13</c:v>
                </c:pt>
                <c:pt idx="1239">
                  <c:v>05/28/13</c:v>
                </c:pt>
                <c:pt idx="1240">
                  <c:v>05/29/13</c:v>
                </c:pt>
                <c:pt idx="1241">
                  <c:v>05/30/13</c:v>
                </c:pt>
                <c:pt idx="1242">
                  <c:v>05/31/13</c:v>
                </c:pt>
                <c:pt idx="1243">
                  <c:v>06/01/13</c:v>
                </c:pt>
                <c:pt idx="1244">
                  <c:v>06/02/13</c:v>
                </c:pt>
                <c:pt idx="1245">
                  <c:v>06/03/13</c:v>
                </c:pt>
                <c:pt idx="1246">
                  <c:v>06/04/13</c:v>
                </c:pt>
                <c:pt idx="1247">
                  <c:v>06/05/13</c:v>
                </c:pt>
                <c:pt idx="1248">
                  <c:v>06/06/13</c:v>
                </c:pt>
                <c:pt idx="1249">
                  <c:v>06/07/13</c:v>
                </c:pt>
                <c:pt idx="1250">
                  <c:v>06/08/13</c:v>
                </c:pt>
                <c:pt idx="1251">
                  <c:v>06/09/13</c:v>
                </c:pt>
                <c:pt idx="1252">
                  <c:v>06/10/13</c:v>
                </c:pt>
                <c:pt idx="1253">
                  <c:v>06/11/13</c:v>
                </c:pt>
                <c:pt idx="1254">
                  <c:v>06/12/13</c:v>
                </c:pt>
                <c:pt idx="1255">
                  <c:v>06/13/13</c:v>
                </c:pt>
                <c:pt idx="1256">
                  <c:v>06/14/13</c:v>
                </c:pt>
                <c:pt idx="1257">
                  <c:v>06/15/13</c:v>
                </c:pt>
                <c:pt idx="1258">
                  <c:v>06/16/13</c:v>
                </c:pt>
                <c:pt idx="1259">
                  <c:v>06/17/13</c:v>
                </c:pt>
                <c:pt idx="1260">
                  <c:v>06/18/13</c:v>
                </c:pt>
                <c:pt idx="1261">
                  <c:v>06/19/13</c:v>
                </c:pt>
                <c:pt idx="1262">
                  <c:v>06/20/13</c:v>
                </c:pt>
                <c:pt idx="1263">
                  <c:v>06/21/13</c:v>
                </c:pt>
                <c:pt idx="1264">
                  <c:v>06/22/13</c:v>
                </c:pt>
                <c:pt idx="1265">
                  <c:v>06/24/13</c:v>
                </c:pt>
                <c:pt idx="1266">
                  <c:v>06/25/13</c:v>
                </c:pt>
                <c:pt idx="1267">
                  <c:v>06/26/13</c:v>
                </c:pt>
                <c:pt idx="1268">
                  <c:v>06/27/13</c:v>
                </c:pt>
                <c:pt idx="1269">
                  <c:v>06/28/13</c:v>
                </c:pt>
                <c:pt idx="1270">
                  <c:v>06/29/13</c:v>
                </c:pt>
                <c:pt idx="1271">
                  <c:v>06/30/13</c:v>
                </c:pt>
                <c:pt idx="1272">
                  <c:v>07/01/13</c:v>
                </c:pt>
                <c:pt idx="1273">
                  <c:v>07/02/13</c:v>
                </c:pt>
                <c:pt idx="1274">
                  <c:v>07/03/13</c:v>
                </c:pt>
                <c:pt idx="1275">
                  <c:v>07/04/13</c:v>
                </c:pt>
                <c:pt idx="1276">
                  <c:v>07/05/13</c:v>
                </c:pt>
                <c:pt idx="1277">
                  <c:v>07/06/13</c:v>
                </c:pt>
                <c:pt idx="1278">
                  <c:v>07/07/13</c:v>
                </c:pt>
                <c:pt idx="1279">
                  <c:v>07/08/13</c:v>
                </c:pt>
                <c:pt idx="1280">
                  <c:v>07/09/13</c:v>
                </c:pt>
                <c:pt idx="1281">
                  <c:v>07/10/13</c:v>
                </c:pt>
                <c:pt idx="1282">
                  <c:v>07/11/13</c:v>
                </c:pt>
                <c:pt idx="1283">
                  <c:v>07/12/13</c:v>
                </c:pt>
                <c:pt idx="1284">
                  <c:v>07/13/13</c:v>
                </c:pt>
                <c:pt idx="1285">
                  <c:v>07/14/13</c:v>
                </c:pt>
                <c:pt idx="1286">
                  <c:v>07/15/13</c:v>
                </c:pt>
                <c:pt idx="1287">
                  <c:v>07/16/13</c:v>
                </c:pt>
                <c:pt idx="1288">
                  <c:v>07/17/13</c:v>
                </c:pt>
                <c:pt idx="1289">
                  <c:v>07/18/13</c:v>
                </c:pt>
                <c:pt idx="1290">
                  <c:v>07/19/13</c:v>
                </c:pt>
                <c:pt idx="1291">
                  <c:v>07/20/13</c:v>
                </c:pt>
                <c:pt idx="1292">
                  <c:v>07/21/13</c:v>
                </c:pt>
                <c:pt idx="1293">
                  <c:v>07/22/13</c:v>
                </c:pt>
                <c:pt idx="1294">
                  <c:v>07/23/13</c:v>
                </c:pt>
                <c:pt idx="1295">
                  <c:v>07/24/13</c:v>
                </c:pt>
                <c:pt idx="1296">
                  <c:v>07/25/13</c:v>
                </c:pt>
                <c:pt idx="1297">
                  <c:v>07/26/13</c:v>
                </c:pt>
                <c:pt idx="1298">
                  <c:v>07/27/13</c:v>
                </c:pt>
                <c:pt idx="1299">
                  <c:v>07/28/13</c:v>
                </c:pt>
                <c:pt idx="1300">
                  <c:v>07/29/13</c:v>
                </c:pt>
                <c:pt idx="1301">
                  <c:v>07/30/13</c:v>
                </c:pt>
                <c:pt idx="1302">
                  <c:v>07/31/13</c:v>
                </c:pt>
                <c:pt idx="1303">
                  <c:v>08/01/13</c:v>
                </c:pt>
                <c:pt idx="1304">
                  <c:v>08/02/13</c:v>
                </c:pt>
                <c:pt idx="1305">
                  <c:v>08/03/13</c:v>
                </c:pt>
                <c:pt idx="1306">
                  <c:v>08/04/13</c:v>
                </c:pt>
                <c:pt idx="1307">
                  <c:v>08/05/13</c:v>
                </c:pt>
                <c:pt idx="1308">
                  <c:v>08/06/13</c:v>
                </c:pt>
                <c:pt idx="1309">
                  <c:v>08/07/13</c:v>
                </c:pt>
                <c:pt idx="1310">
                  <c:v>08/08/13</c:v>
                </c:pt>
                <c:pt idx="1311">
                  <c:v>08/09/13</c:v>
                </c:pt>
                <c:pt idx="1312">
                  <c:v>08/10/13</c:v>
                </c:pt>
                <c:pt idx="1313">
                  <c:v>08/11/13</c:v>
                </c:pt>
                <c:pt idx="1314">
                  <c:v>08/12/13</c:v>
                </c:pt>
                <c:pt idx="1315">
                  <c:v>08/13/13</c:v>
                </c:pt>
                <c:pt idx="1316">
                  <c:v>08/14/13</c:v>
                </c:pt>
                <c:pt idx="1317">
                  <c:v>08/15/13</c:v>
                </c:pt>
                <c:pt idx="1318">
                  <c:v>08/16/13</c:v>
                </c:pt>
                <c:pt idx="1319">
                  <c:v>08/17/13</c:v>
                </c:pt>
                <c:pt idx="1320">
                  <c:v>08/18/13</c:v>
                </c:pt>
                <c:pt idx="1321">
                  <c:v>08/19/13</c:v>
                </c:pt>
                <c:pt idx="1322">
                  <c:v>08/20/13</c:v>
                </c:pt>
                <c:pt idx="1323">
                  <c:v>08/21/13</c:v>
                </c:pt>
                <c:pt idx="1324">
                  <c:v>08/22/13</c:v>
                </c:pt>
                <c:pt idx="1325">
                  <c:v>08/23/13</c:v>
                </c:pt>
                <c:pt idx="1326">
                  <c:v>08/24/13</c:v>
                </c:pt>
                <c:pt idx="1327">
                  <c:v>08/25/13</c:v>
                </c:pt>
                <c:pt idx="1328">
                  <c:v>08/26/13</c:v>
                </c:pt>
                <c:pt idx="1329">
                  <c:v>08/27/13</c:v>
                </c:pt>
                <c:pt idx="1330">
                  <c:v>08/28/13</c:v>
                </c:pt>
                <c:pt idx="1331">
                  <c:v>08/29/13</c:v>
                </c:pt>
                <c:pt idx="1332">
                  <c:v>08/30/13</c:v>
                </c:pt>
                <c:pt idx="1333">
                  <c:v>08/31/13</c:v>
                </c:pt>
                <c:pt idx="1334">
                  <c:v>09/01/13</c:v>
                </c:pt>
                <c:pt idx="1335">
                  <c:v>09/02/13</c:v>
                </c:pt>
                <c:pt idx="1336">
                  <c:v>09/03/13</c:v>
                </c:pt>
                <c:pt idx="1337">
                  <c:v>09/04/13</c:v>
                </c:pt>
                <c:pt idx="1338">
                  <c:v>09/05/13</c:v>
                </c:pt>
                <c:pt idx="1339">
                  <c:v>09/06/13</c:v>
                </c:pt>
                <c:pt idx="1340">
                  <c:v>09/07/13</c:v>
                </c:pt>
                <c:pt idx="1341">
                  <c:v>09/08/13</c:v>
                </c:pt>
                <c:pt idx="1342">
                  <c:v>09/09/13</c:v>
                </c:pt>
                <c:pt idx="1343">
                  <c:v>09/10/13</c:v>
                </c:pt>
                <c:pt idx="1344">
                  <c:v>09/11/13</c:v>
                </c:pt>
                <c:pt idx="1345">
                  <c:v>09/12/13</c:v>
                </c:pt>
                <c:pt idx="1346">
                  <c:v>09/13/13</c:v>
                </c:pt>
                <c:pt idx="1347">
                  <c:v>09/14/13</c:v>
                </c:pt>
                <c:pt idx="1348">
                  <c:v>09/15/13</c:v>
                </c:pt>
                <c:pt idx="1349">
                  <c:v>09/16/13</c:v>
                </c:pt>
                <c:pt idx="1350">
                  <c:v>09/17/13</c:v>
                </c:pt>
                <c:pt idx="1351">
                  <c:v>09/18/13</c:v>
                </c:pt>
                <c:pt idx="1352">
                  <c:v>09/19/13</c:v>
                </c:pt>
                <c:pt idx="1353">
                  <c:v>09/20/13</c:v>
                </c:pt>
                <c:pt idx="1354">
                  <c:v>09/21/13</c:v>
                </c:pt>
                <c:pt idx="1355">
                  <c:v>09/22/13</c:v>
                </c:pt>
                <c:pt idx="1356">
                  <c:v>09/23/13</c:v>
                </c:pt>
                <c:pt idx="1357">
                  <c:v>09/24/13</c:v>
                </c:pt>
                <c:pt idx="1358">
                  <c:v>09/25/13</c:v>
                </c:pt>
                <c:pt idx="1359">
                  <c:v>09/26/13</c:v>
                </c:pt>
                <c:pt idx="1360">
                  <c:v>09/27/13</c:v>
                </c:pt>
                <c:pt idx="1361">
                  <c:v>09/28/13</c:v>
                </c:pt>
                <c:pt idx="1362">
                  <c:v>09/29/13</c:v>
                </c:pt>
                <c:pt idx="1363">
                  <c:v>09/30/13</c:v>
                </c:pt>
                <c:pt idx="1364">
                  <c:v>10/01/13</c:v>
                </c:pt>
                <c:pt idx="1365">
                  <c:v>10/02/13</c:v>
                </c:pt>
                <c:pt idx="1366">
                  <c:v>10/03/13</c:v>
                </c:pt>
                <c:pt idx="1367">
                  <c:v>10/04/13</c:v>
                </c:pt>
                <c:pt idx="1368">
                  <c:v>10/05/13</c:v>
                </c:pt>
                <c:pt idx="1369">
                  <c:v>10/06/13</c:v>
                </c:pt>
                <c:pt idx="1370">
                  <c:v>10/07/13</c:v>
                </c:pt>
                <c:pt idx="1371">
                  <c:v>10/08/13</c:v>
                </c:pt>
                <c:pt idx="1372">
                  <c:v>10/09/13</c:v>
                </c:pt>
                <c:pt idx="1373">
                  <c:v>10/10/13</c:v>
                </c:pt>
                <c:pt idx="1374">
                  <c:v>10/11/13</c:v>
                </c:pt>
                <c:pt idx="1375">
                  <c:v>10/12/13</c:v>
                </c:pt>
                <c:pt idx="1376">
                  <c:v>10/13/13</c:v>
                </c:pt>
                <c:pt idx="1377">
                  <c:v>10/14/13</c:v>
                </c:pt>
                <c:pt idx="1378">
                  <c:v>10/15/13</c:v>
                </c:pt>
                <c:pt idx="1379">
                  <c:v>10/16/13</c:v>
                </c:pt>
                <c:pt idx="1380">
                  <c:v>10/17/13</c:v>
                </c:pt>
                <c:pt idx="1381">
                  <c:v>10/18/13</c:v>
                </c:pt>
                <c:pt idx="1382">
                  <c:v>10/19/13</c:v>
                </c:pt>
                <c:pt idx="1383">
                  <c:v>10/20/13</c:v>
                </c:pt>
                <c:pt idx="1384">
                  <c:v>10/21/13</c:v>
                </c:pt>
                <c:pt idx="1385">
                  <c:v>10/22/13</c:v>
                </c:pt>
                <c:pt idx="1386">
                  <c:v>10/23/13</c:v>
                </c:pt>
                <c:pt idx="1387">
                  <c:v>10/24/13</c:v>
                </c:pt>
                <c:pt idx="1388">
                  <c:v>10/25/13</c:v>
                </c:pt>
                <c:pt idx="1389">
                  <c:v>10/26/13</c:v>
                </c:pt>
                <c:pt idx="1390">
                  <c:v>10/27/13</c:v>
                </c:pt>
                <c:pt idx="1391">
                  <c:v>10/28/13</c:v>
                </c:pt>
                <c:pt idx="1392">
                  <c:v>10/29/13</c:v>
                </c:pt>
                <c:pt idx="1393">
                  <c:v>10/30/13</c:v>
                </c:pt>
                <c:pt idx="1394">
                  <c:v>10/31/13</c:v>
                </c:pt>
                <c:pt idx="1395">
                  <c:v>11/01/13</c:v>
                </c:pt>
                <c:pt idx="1396">
                  <c:v>11/02/13</c:v>
                </c:pt>
                <c:pt idx="1397">
                  <c:v>11/03/13</c:v>
                </c:pt>
                <c:pt idx="1398">
                  <c:v>11/04/13</c:v>
                </c:pt>
                <c:pt idx="1399">
                  <c:v>11/05/13</c:v>
                </c:pt>
                <c:pt idx="1400">
                  <c:v>11/06/13</c:v>
                </c:pt>
                <c:pt idx="1401">
                  <c:v>11/07/13</c:v>
                </c:pt>
                <c:pt idx="1402">
                  <c:v>11/08/13</c:v>
                </c:pt>
                <c:pt idx="1403">
                  <c:v>11/09/13</c:v>
                </c:pt>
                <c:pt idx="1404">
                  <c:v>11/10/13</c:v>
                </c:pt>
                <c:pt idx="1405">
                  <c:v>11/11/13</c:v>
                </c:pt>
                <c:pt idx="1406">
                  <c:v>11/12/13</c:v>
                </c:pt>
                <c:pt idx="1407">
                  <c:v>11/13/13</c:v>
                </c:pt>
                <c:pt idx="1408">
                  <c:v>11/14/13</c:v>
                </c:pt>
                <c:pt idx="1409">
                  <c:v>11/15/13</c:v>
                </c:pt>
                <c:pt idx="1410">
                  <c:v>11/16/13</c:v>
                </c:pt>
                <c:pt idx="1411">
                  <c:v>11/17/13</c:v>
                </c:pt>
                <c:pt idx="1412">
                  <c:v>11/18/13</c:v>
                </c:pt>
                <c:pt idx="1413">
                  <c:v>11/19/13</c:v>
                </c:pt>
                <c:pt idx="1414">
                  <c:v>11/20/13</c:v>
                </c:pt>
                <c:pt idx="1415">
                  <c:v>11/21/13</c:v>
                </c:pt>
                <c:pt idx="1416">
                  <c:v>11/22/13</c:v>
                </c:pt>
                <c:pt idx="1417">
                  <c:v>11/23/13</c:v>
                </c:pt>
                <c:pt idx="1418">
                  <c:v>11/24/13</c:v>
                </c:pt>
                <c:pt idx="1419">
                  <c:v>11/25/13</c:v>
                </c:pt>
                <c:pt idx="1420">
                  <c:v>11/26/13</c:v>
                </c:pt>
                <c:pt idx="1421">
                  <c:v>11/27/13</c:v>
                </c:pt>
                <c:pt idx="1422">
                  <c:v>11/28/13</c:v>
                </c:pt>
                <c:pt idx="1423">
                  <c:v>11/29/13</c:v>
                </c:pt>
                <c:pt idx="1424">
                  <c:v>11/30/13</c:v>
                </c:pt>
                <c:pt idx="1425">
                  <c:v>12/01/13</c:v>
                </c:pt>
                <c:pt idx="1426">
                  <c:v>12/02/13</c:v>
                </c:pt>
                <c:pt idx="1427">
                  <c:v>12/03/13</c:v>
                </c:pt>
                <c:pt idx="1428">
                  <c:v>12/04/13</c:v>
                </c:pt>
                <c:pt idx="1429">
                  <c:v>12/05/13</c:v>
                </c:pt>
                <c:pt idx="1430">
                  <c:v>12/06/13</c:v>
                </c:pt>
                <c:pt idx="1431">
                  <c:v>12/07/13</c:v>
                </c:pt>
                <c:pt idx="1432">
                  <c:v>12/08/13</c:v>
                </c:pt>
                <c:pt idx="1433">
                  <c:v>12/09/13</c:v>
                </c:pt>
                <c:pt idx="1434">
                  <c:v>12/10/13</c:v>
                </c:pt>
                <c:pt idx="1435">
                  <c:v>12/11/13</c:v>
                </c:pt>
                <c:pt idx="1436">
                  <c:v>12/12/13</c:v>
                </c:pt>
                <c:pt idx="1437">
                  <c:v>12/13/13</c:v>
                </c:pt>
                <c:pt idx="1438">
                  <c:v>12/14/13</c:v>
                </c:pt>
                <c:pt idx="1439">
                  <c:v>12/15/13</c:v>
                </c:pt>
                <c:pt idx="1440">
                  <c:v>12/16/13</c:v>
                </c:pt>
                <c:pt idx="1441">
                  <c:v>12/17/13</c:v>
                </c:pt>
                <c:pt idx="1442">
                  <c:v>12/18/13</c:v>
                </c:pt>
                <c:pt idx="1443">
                  <c:v>12/19/13</c:v>
                </c:pt>
                <c:pt idx="1444">
                  <c:v>12/20/13</c:v>
                </c:pt>
                <c:pt idx="1445">
                  <c:v>12/21/13</c:v>
                </c:pt>
                <c:pt idx="1446">
                  <c:v>12/22/13</c:v>
                </c:pt>
                <c:pt idx="1447">
                  <c:v>12/23/13</c:v>
                </c:pt>
                <c:pt idx="1448">
                  <c:v>12/24/13</c:v>
                </c:pt>
                <c:pt idx="1449">
                  <c:v>12/25/13</c:v>
                </c:pt>
                <c:pt idx="1450">
                  <c:v>12/26/13</c:v>
                </c:pt>
                <c:pt idx="1451">
                  <c:v>12/27/13</c:v>
                </c:pt>
                <c:pt idx="1452">
                  <c:v>12/28/13</c:v>
                </c:pt>
                <c:pt idx="1453">
                  <c:v>12/29/13</c:v>
                </c:pt>
                <c:pt idx="1454">
                  <c:v>12/30/13</c:v>
                </c:pt>
                <c:pt idx="1455">
                  <c:v>12/31/13</c:v>
                </c:pt>
                <c:pt idx="1456">
                  <c:v>01/01/14</c:v>
                </c:pt>
                <c:pt idx="1457">
                  <c:v>01/02/14</c:v>
                </c:pt>
                <c:pt idx="1458">
                  <c:v>01/03/14</c:v>
                </c:pt>
                <c:pt idx="1459">
                  <c:v>01/04/14</c:v>
                </c:pt>
                <c:pt idx="1460">
                  <c:v>01/05/14</c:v>
                </c:pt>
                <c:pt idx="1461">
                  <c:v>01/06/14</c:v>
                </c:pt>
                <c:pt idx="1462">
                  <c:v>01/07/14</c:v>
                </c:pt>
                <c:pt idx="1463">
                  <c:v>01/08/14</c:v>
                </c:pt>
                <c:pt idx="1464">
                  <c:v>01/09/14</c:v>
                </c:pt>
                <c:pt idx="1465">
                  <c:v>01/10/14</c:v>
                </c:pt>
                <c:pt idx="1466">
                  <c:v>01/11/14</c:v>
                </c:pt>
                <c:pt idx="1467">
                  <c:v>01/12/14</c:v>
                </c:pt>
                <c:pt idx="1468">
                  <c:v>01/13/14</c:v>
                </c:pt>
                <c:pt idx="1469">
                  <c:v>01/14/14</c:v>
                </c:pt>
                <c:pt idx="1470">
                  <c:v>01/15/14</c:v>
                </c:pt>
                <c:pt idx="1471">
                  <c:v>01/16/14</c:v>
                </c:pt>
                <c:pt idx="1472">
                  <c:v>01/17/14</c:v>
                </c:pt>
                <c:pt idx="1473">
                  <c:v>01/18/14</c:v>
                </c:pt>
                <c:pt idx="1474">
                  <c:v>01/19/14</c:v>
                </c:pt>
                <c:pt idx="1475">
                  <c:v>01/20/14</c:v>
                </c:pt>
                <c:pt idx="1476">
                  <c:v>01/21/14</c:v>
                </c:pt>
                <c:pt idx="1477">
                  <c:v>01/22/14</c:v>
                </c:pt>
                <c:pt idx="1478">
                  <c:v>01/23/14</c:v>
                </c:pt>
                <c:pt idx="1479">
                  <c:v>01/24/14</c:v>
                </c:pt>
                <c:pt idx="1480">
                  <c:v>01/25/14</c:v>
                </c:pt>
                <c:pt idx="1481">
                  <c:v>01/26/14</c:v>
                </c:pt>
                <c:pt idx="1482">
                  <c:v>01/27/14</c:v>
                </c:pt>
                <c:pt idx="1483">
                  <c:v>01/28/14</c:v>
                </c:pt>
                <c:pt idx="1484">
                  <c:v>01/29/14</c:v>
                </c:pt>
                <c:pt idx="1485">
                  <c:v>01/30/14</c:v>
                </c:pt>
                <c:pt idx="1486">
                  <c:v>01/31/14</c:v>
                </c:pt>
                <c:pt idx="1487">
                  <c:v>02/01/14</c:v>
                </c:pt>
                <c:pt idx="1488">
                  <c:v>02/02/14</c:v>
                </c:pt>
                <c:pt idx="1489">
                  <c:v>02/03/14</c:v>
                </c:pt>
                <c:pt idx="1490">
                  <c:v>02/04/14</c:v>
                </c:pt>
                <c:pt idx="1491">
                  <c:v>02/05/14</c:v>
                </c:pt>
                <c:pt idx="1492">
                  <c:v>02/06/14</c:v>
                </c:pt>
                <c:pt idx="1493">
                  <c:v>02/07/14</c:v>
                </c:pt>
                <c:pt idx="1494">
                  <c:v>02/08/14</c:v>
                </c:pt>
                <c:pt idx="1495">
                  <c:v>02/09/14</c:v>
                </c:pt>
                <c:pt idx="1496">
                  <c:v>02/10/14</c:v>
                </c:pt>
                <c:pt idx="1497">
                  <c:v>02/11/14</c:v>
                </c:pt>
                <c:pt idx="1498">
                  <c:v>02/12/14</c:v>
                </c:pt>
                <c:pt idx="1499">
                  <c:v>02/13/14</c:v>
                </c:pt>
                <c:pt idx="1500">
                  <c:v>02/14/14</c:v>
                </c:pt>
                <c:pt idx="1501">
                  <c:v>02/15/14</c:v>
                </c:pt>
                <c:pt idx="1502">
                  <c:v>02/16/14</c:v>
                </c:pt>
                <c:pt idx="1503">
                  <c:v>02/17/14</c:v>
                </c:pt>
                <c:pt idx="1504">
                  <c:v>02/18/14</c:v>
                </c:pt>
                <c:pt idx="1505">
                  <c:v>02/19/14</c:v>
                </c:pt>
                <c:pt idx="1506">
                  <c:v>02/20/14</c:v>
                </c:pt>
                <c:pt idx="1507">
                  <c:v>02/21/14</c:v>
                </c:pt>
                <c:pt idx="1508">
                  <c:v>02/22/14</c:v>
                </c:pt>
                <c:pt idx="1509">
                  <c:v>02/23/14</c:v>
                </c:pt>
                <c:pt idx="1510">
                  <c:v>02/24/14</c:v>
                </c:pt>
                <c:pt idx="1511">
                  <c:v>02/25/14</c:v>
                </c:pt>
                <c:pt idx="1512">
                  <c:v>02/26/14</c:v>
                </c:pt>
                <c:pt idx="1513">
                  <c:v>02/27/14</c:v>
                </c:pt>
                <c:pt idx="1514">
                  <c:v>02/28/14</c:v>
                </c:pt>
                <c:pt idx="1515">
                  <c:v>03/01/14</c:v>
                </c:pt>
                <c:pt idx="1516">
                  <c:v>03/02/14</c:v>
                </c:pt>
                <c:pt idx="1517">
                  <c:v>03/03/14</c:v>
                </c:pt>
                <c:pt idx="1518">
                  <c:v>03/04/14</c:v>
                </c:pt>
                <c:pt idx="1519">
                  <c:v>03/05/14</c:v>
                </c:pt>
                <c:pt idx="1520">
                  <c:v>03/06/14</c:v>
                </c:pt>
                <c:pt idx="1521">
                  <c:v>03/07/14</c:v>
                </c:pt>
                <c:pt idx="1522">
                  <c:v>03/08/14</c:v>
                </c:pt>
                <c:pt idx="1523">
                  <c:v>03/09/14</c:v>
                </c:pt>
                <c:pt idx="1524">
                  <c:v>03/10/14</c:v>
                </c:pt>
                <c:pt idx="1525">
                  <c:v>03/11/14</c:v>
                </c:pt>
                <c:pt idx="1526">
                  <c:v>03/12/14</c:v>
                </c:pt>
                <c:pt idx="1527">
                  <c:v>03/13/14</c:v>
                </c:pt>
                <c:pt idx="1528">
                  <c:v>03/14/14</c:v>
                </c:pt>
                <c:pt idx="1529">
                  <c:v>03/15/14</c:v>
                </c:pt>
                <c:pt idx="1530">
                  <c:v>03/16/14</c:v>
                </c:pt>
                <c:pt idx="1531">
                  <c:v>03/17/14</c:v>
                </c:pt>
                <c:pt idx="1532">
                  <c:v>03/18/14</c:v>
                </c:pt>
                <c:pt idx="1533">
                  <c:v>03/19/14</c:v>
                </c:pt>
                <c:pt idx="1534">
                  <c:v>03/20/14</c:v>
                </c:pt>
                <c:pt idx="1535">
                  <c:v>03/21/14</c:v>
                </c:pt>
                <c:pt idx="1536">
                  <c:v>03/22/14</c:v>
                </c:pt>
                <c:pt idx="1537">
                  <c:v>03/23/14</c:v>
                </c:pt>
                <c:pt idx="1538">
                  <c:v>03/24/14</c:v>
                </c:pt>
                <c:pt idx="1539">
                  <c:v>03/25/14</c:v>
                </c:pt>
                <c:pt idx="1540">
                  <c:v>03/26/14</c:v>
                </c:pt>
                <c:pt idx="1541">
                  <c:v>03/27/14</c:v>
                </c:pt>
                <c:pt idx="1542">
                  <c:v>03/28/14</c:v>
                </c:pt>
                <c:pt idx="1543">
                  <c:v>03/29/14</c:v>
                </c:pt>
                <c:pt idx="1544">
                  <c:v>03/30/14</c:v>
                </c:pt>
                <c:pt idx="1545">
                  <c:v>03/31/14</c:v>
                </c:pt>
                <c:pt idx="1546">
                  <c:v>04/01/14</c:v>
                </c:pt>
                <c:pt idx="1547">
                  <c:v>04/02/14</c:v>
                </c:pt>
                <c:pt idx="1548">
                  <c:v>04/03/14</c:v>
                </c:pt>
                <c:pt idx="1549">
                  <c:v>04/04/14</c:v>
                </c:pt>
                <c:pt idx="1550">
                  <c:v>04/05/14</c:v>
                </c:pt>
                <c:pt idx="1551">
                  <c:v>04/06/14</c:v>
                </c:pt>
                <c:pt idx="1552">
                  <c:v>04/07/14</c:v>
                </c:pt>
                <c:pt idx="1553">
                  <c:v>04/08/14</c:v>
                </c:pt>
                <c:pt idx="1554">
                  <c:v>04/09/14</c:v>
                </c:pt>
                <c:pt idx="1555">
                  <c:v>04/10/14</c:v>
                </c:pt>
                <c:pt idx="1556">
                  <c:v>04/11/14</c:v>
                </c:pt>
                <c:pt idx="1557">
                  <c:v>04/12/14</c:v>
                </c:pt>
                <c:pt idx="1558">
                  <c:v>04/13/14</c:v>
                </c:pt>
                <c:pt idx="1559">
                  <c:v>04/14/14</c:v>
                </c:pt>
                <c:pt idx="1560">
                  <c:v>04/15/14</c:v>
                </c:pt>
                <c:pt idx="1561">
                  <c:v>04/16/14</c:v>
                </c:pt>
                <c:pt idx="1562">
                  <c:v>04/17/14</c:v>
                </c:pt>
                <c:pt idx="1563">
                  <c:v>04/18/14</c:v>
                </c:pt>
                <c:pt idx="1564">
                  <c:v>04/19/14</c:v>
                </c:pt>
                <c:pt idx="1565">
                  <c:v>04/20/14</c:v>
                </c:pt>
                <c:pt idx="1566">
                  <c:v>04/21/14</c:v>
                </c:pt>
                <c:pt idx="1567">
                  <c:v>04/22/14</c:v>
                </c:pt>
                <c:pt idx="1568">
                  <c:v>04/23/14</c:v>
                </c:pt>
                <c:pt idx="1569">
                  <c:v>04/24/14</c:v>
                </c:pt>
                <c:pt idx="1570">
                  <c:v>04/25/14</c:v>
                </c:pt>
                <c:pt idx="1571">
                  <c:v>04/26/14</c:v>
                </c:pt>
                <c:pt idx="1572">
                  <c:v>04/27/14</c:v>
                </c:pt>
                <c:pt idx="1573">
                  <c:v>04/28/14</c:v>
                </c:pt>
                <c:pt idx="1574">
                  <c:v>04/29/14</c:v>
                </c:pt>
                <c:pt idx="1575">
                  <c:v>04/30/14</c:v>
                </c:pt>
                <c:pt idx="1576">
                  <c:v>05/01/14</c:v>
                </c:pt>
                <c:pt idx="1577">
                  <c:v>05/02/14</c:v>
                </c:pt>
                <c:pt idx="1578">
                  <c:v>05/03/14</c:v>
                </c:pt>
                <c:pt idx="1579">
                  <c:v>05/04/14</c:v>
                </c:pt>
                <c:pt idx="1580">
                  <c:v>05/05/14</c:v>
                </c:pt>
                <c:pt idx="1581">
                  <c:v>05/06/14</c:v>
                </c:pt>
                <c:pt idx="1582">
                  <c:v>05/07/14</c:v>
                </c:pt>
                <c:pt idx="1583">
                  <c:v>05/08/14</c:v>
                </c:pt>
                <c:pt idx="1584">
                  <c:v>05/09/14</c:v>
                </c:pt>
                <c:pt idx="1585">
                  <c:v>05/10/14</c:v>
                </c:pt>
                <c:pt idx="1586">
                  <c:v>05/11/14</c:v>
                </c:pt>
                <c:pt idx="1587">
                  <c:v>05/12/14</c:v>
                </c:pt>
                <c:pt idx="1588">
                  <c:v>05/13/14</c:v>
                </c:pt>
                <c:pt idx="1589">
                  <c:v>05/14/14</c:v>
                </c:pt>
                <c:pt idx="1590">
                  <c:v>05/15/14</c:v>
                </c:pt>
                <c:pt idx="1591">
                  <c:v>05/16/14</c:v>
                </c:pt>
                <c:pt idx="1592">
                  <c:v>05/17/14</c:v>
                </c:pt>
                <c:pt idx="1593">
                  <c:v>05/18/14</c:v>
                </c:pt>
                <c:pt idx="1594">
                  <c:v>05/19/14</c:v>
                </c:pt>
                <c:pt idx="1595">
                  <c:v>05/20/14</c:v>
                </c:pt>
                <c:pt idx="1596">
                  <c:v>05/21/14</c:v>
                </c:pt>
                <c:pt idx="1597">
                  <c:v>05/22/14</c:v>
                </c:pt>
                <c:pt idx="1598">
                  <c:v>05/23/14</c:v>
                </c:pt>
                <c:pt idx="1599">
                  <c:v>05/24/14</c:v>
                </c:pt>
                <c:pt idx="1600">
                  <c:v>05/25/14</c:v>
                </c:pt>
                <c:pt idx="1601">
                  <c:v>05/26/14</c:v>
                </c:pt>
                <c:pt idx="1602">
                  <c:v>05/27/14</c:v>
                </c:pt>
                <c:pt idx="1603">
                  <c:v>05/28/14</c:v>
                </c:pt>
                <c:pt idx="1604">
                  <c:v>05/29/14</c:v>
                </c:pt>
                <c:pt idx="1605">
                  <c:v>05/30/14</c:v>
                </c:pt>
                <c:pt idx="1606">
                  <c:v>05/31/14</c:v>
                </c:pt>
                <c:pt idx="1607">
                  <c:v>06/01/14</c:v>
                </c:pt>
                <c:pt idx="1608">
                  <c:v>06/02/14</c:v>
                </c:pt>
                <c:pt idx="1609">
                  <c:v>06/03/14</c:v>
                </c:pt>
                <c:pt idx="1610">
                  <c:v>06/04/14</c:v>
                </c:pt>
                <c:pt idx="1611">
                  <c:v>06/05/14</c:v>
                </c:pt>
                <c:pt idx="1612">
                  <c:v>06/06/14</c:v>
                </c:pt>
                <c:pt idx="1613">
                  <c:v>06/07/14</c:v>
                </c:pt>
                <c:pt idx="1614">
                  <c:v>06/08/14</c:v>
                </c:pt>
                <c:pt idx="1615">
                  <c:v>06/09/14</c:v>
                </c:pt>
                <c:pt idx="1616">
                  <c:v>06/10/14</c:v>
                </c:pt>
                <c:pt idx="1617">
                  <c:v>06/11/14</c:v>
                </c:pt>
                <c:pt idx="1618">
                  <c:v>06/12/14</c:v>
                </c:pt>
                <c:pt idx="1619">
                  <c:v>06/13/14</c:v>
                </c:pt>
                <c:pt idx="1620">
                  <c:v>06/14/14</c:v>
                </c:pt>
                <c:pt idx="1621">
                  <c:v>06/15/14</c:v>
                </c:pt>
                <c:pt idx="1622">
                  <c:v>06/16/14</c:v>
                </c:pt>
                <c:pt idx="1623">
                  <c:v>06/17/14</c:v>
                </c:pt>
                <c:pt idx="1624">
                  <c:v>06/18/14</c:v>
                </c:pt>
                <c:pt idx="1625">
                  <c:v>06/19/14</c:v>
                </c:pt>
                <c:pt idx="1626">
                  <c:v>06/20/14</c:v>
                </c:pt>
                <c:pt idx="1627">
                  <c:v>06/21/14</c:v>
                </c:pt>
                <c:pt idx="1628">
                  <c:v>06/22/14</c:v>
                </c:pt>
                <c:pt idx="1629">
                  <c:v>06/23/14</c:v>
                </c:pt>
                <c:pt idx="1630">
                  <c:v>06/24/14</c:v>
                </c:pt>
                <c:pt idx="1631">
                  <c:v>06/25/14</c:v>
                </c:pt>
                <c:pt idx="1632">
                  <c:v>06/26/14</c:v>
                </c:pt>
                <c:pt idx="1633">
                  <c:v>06/27/14</c:v>
                </c:pt>
                <c:pt idx="1634">
                  <c:v>06/28/14</c:v>
                </c:pt>
                <c:pt idx="1635">
                  <c:v>06/29/14</c:v>
                </c:pt>
                <c:pt idx="1636">
                  <c:v>06/30/14</c:v>
                </c:pt>
                <c:pt idx="1637">
                  <c:v>07/01/14</c:v>
                </c:pt>
                <c:pt idx="1638">
                  <c:v>07/02/14</c:v>
                </c:pt>
                <c:pt idx="1639">
                  <c:v>07/03/14</c:v>
                </c:pt>
                <c:pt idx="1640">
                  <c:v>07/04/14</c:v>
                </c:pt>
                <c:pt idx="1641">
                  <c:v>07/05/14</c:v>
                </c:pt>
                <c:pt idx="1642">
                  <c:v>07/06/14</c:v>
                </c:pt>
                <c:pt idx="1643">
                  <c:v>07/07/14</c:v>
                </c:pt>
                <c:pt idx="1644">
                  <c:v>07/08/14</c:v>
                </c:pt>
                <c:pt idx="1645">
                  <c:v>07/09/14</c:v>
                </c:pt>
                <c:pt idx="1646">
                  <c:v>07/10/14</c:v>
                </c:pt>
                <c:pt idx="1647">
                  <c:v>07/11/14</c:v>
                </c:pt>
                <c:pt idx="1648">
                  <c:v>07/12/14</c:v>
                </c:pt>
                <c:pt idx="1649">
                  <c:v>07/13/14</c:v>
                </c:pt>
                <c:pt idx="1650">
                  <c:v>07/14/14</c:v>
                </c:pt>
                <c:pt idx="1651">
                  <c:v>07/15/14</c:v>
                </c:pt>
                <c:pt idx="1652">
                  <c:v>07/16/14</c:v>
                </c:pt>
                <c:pt idx="1653">
                  <c:v>07/17/14</c:v>
                </c:pt>
                <c:pt idx="1654">
                  <c:v>07/18/14</c:v>
                </c:pt>
                <c:pt idx="1655">
                  <c:v>07/19/14</c:v>
                </c:pt>
                <c:pt idx="1656">
                  <c:v>07/20/14</c:v>
                </c:pt>
                <c:pt idx="1657">
                  <c:v>07/21/14</c:v>
                </c:pt>
                <c:pt idx="1658">
                  <c:v>07/22/14</c:v>
                </c:pt>
                <c:pt idx="1659">
                  <c:v>07/23/14</c:v>
                </c:pt>
                <c:pt idx="1660">
                  <c:v>07/24/14</c:v>
                </c:pt>
                <c:pt idx="1661">
                  <c:v>07/25/14</c:v>
                </c:pt>
                <c:pt idx="1662">
                  <c:v>07/26/14</c:v>
                </c:pt>
                <c:pt idx="1663">
                  <c:v>07/27/14</c:v>
                </c:pt>
                <c:pt idx="1664">
                  <c:v>07/28/14</c:v>
                </c:pt>
                <c:pt idx="1665">
                  <c:v>07/29/14</c:v>
                </c:pt>
                <c:pt idx="1666">
                  <c:v>07/30/14</c:v>
                </c:pt>
                <c:pt idx="1667">
                  <c:v>07/31/14</c:v>
                </c:pt>
                <c:pt idx="1668">
                  <c:v>08/01/14</c:v>
                </c:pt>
                <c:pt idx="1669">
                  <c:v>08/02/14</c:v>
                </c:pt>
                <c:pt idx="1670">
                  <c:v>08/03/14</c:v>
                </c:pt>
                <c:pt idx="1671">
                  <c:v>08/04/14</c:v>
                </c:pt>
                <c:pt idx="1672">
                  <c:v>08/05/14</c:v>
                </c:pt>
                <c:pt idx="1673">
                  <c:v>08/06/14</c:v>
                </c:pt>
                <c:pt idx="1674">
                  <c:v>08/07/14</c:v>
                </c:pt>
                <c:pt idx="1675">
                  <c:v>08/08/14</c:v>
                </c:pt>
                <c:pt idx="1676">
                  <c:v>08/09/14</c:v>
                </c:pt>
                <c:pt idx="1677">
                  <c:v>08/10/14</c:v>
                </c:pt>
                <c:pt idx="1678">
                  <c:v>08/11/14</c:v>
                </c:pt>
                <c:pt idx="1679">
                  <c:v>08/12/14</c:v>
                </c:pt>
                <c:pt idx="1680">
                  <c:v>08/13/14</c:v>
                </c:pt>
                <c:pt idx="1681">
                  <c:v>08/14/14</c:v>
                </c:pt>
                <c:pt idx="1682">
                  <c:v>08/15/14</c:v>
                </c:pt>
                <c:pt idx="1683">
                  <c:v>08/16/14</c:v>
                </c:pt>
                <c:pt idx="1684">
                  <c:v>08/17/14</c:v>
                </c:pt>
                <c:pt idx="1685">
                  <c:v>08/18/14</c:v>
                </c:pt>
                <c:pt idx="1686">
                  <c:v>08/19/14</c:v>
                </c:pt>
                <c:pt idx="1687">
                  <c:v>08/20/14</c:v>
                </c:pt>
                <c:pt idx="1688">
                  <c:v>08/21/14</c:v>
                </c:pt>
                <c:pt idx="1689">
                  <c:v>08/22/14</c:v>
                </c:pt>
                <c:pt idx="1690">
                  <c:v>08/23/14</c:v>
                </c:pt>
                <c:pt idx="1691">
                  <c:v>08/24/14</c:v>
                </c:pt>
                <c:pt idx="1692">
                  <c:v>08/25/14</c:v>
                </c:pt>
                <c:pt idx="1693">
                  <c:v>08/26/14</c:v>
                </c:pt>
                <c:pt idx="1694">
                  <c:v>08/27/14</c:v>
                </c:pt>
                <c:pt idx="1695">
                  <c:v>08/28/14</c:v>
                </c:pt>
                <c:pt idx="1696">
                  <c:v>08/29/14</c:v>
                </c:pt>
                <c:pt idx="1697">
                  <c:v>08/30/14</c:v>
                </c:pt>
                <c:pt idx="1698">
                  <c:v>08/31/14</c:v>
                </c:pt>
                <c:pt idx="1699">
                  <c:v>09/01/14</c:v>
                </c:pt>
                <c:pt idx="1700">
                  <c:v>09/02/14</c:v>
                </c:pt>
                <c:pt idx="1701">
                  <c:v>09/03/14</c:v>
                </c:pt>
                <c:pt idx="1702">
                  <c:v>09/04/14</c:v>
                </c:pt>
                <c:pt idx="1703">
                  <c:v>09/05/14</c:v>
                </c:pt>
                <c:pt idx="1704">
                  <c:v>09/06/14</c:v>
                </c:pt>
                <c:pt idx="1705">
                  <c:v>09/07/14</c:v>
                </c:pt>
                <c:pt idx="1706">
                  <c:v>09/08/14</c:v>
                </c:pt>
                <c:pt idx="1707">
                  <c:v>09/09/14</c:v>
                </c:pt>
                <c:pt idx="1708">
                  <c:v>09/10/14</c:v>
                </c:pt>
                <c:pt idx="1709">
                  <c:v>09/11/14</c:v>
                </c:pt>
                <c:pt idx="1710">
                  <c:v>09/12/14</c:v>
                </c:pt>
                <c:pt idx="1711">
                  <c:v>09/13/14</c:v>
                </c:pt>
                <c:pt idx="1712">
                  <c:v>09/14/14</c:v>
                </c:pt>
                <c:pt idx="1713">
                  <c:v>09/15/14</c:v>
                </c:pt>
                <c:pt idx="1714">
                  <c:v>09/16/14</c:v>
                </c:pt>
                <c:pt idx="1715">
                  <c:v>09/17/14</c:v>
                </c:pt>
                <c:pt idx="1716">
                  <c:v>09/18/14</c:v>
                </c:pt>
                <c:pt idx="1717">
                  <c:v>09/19/14</c:v>
                </c:pt>
                <c:pt idx="1718">
                  <c:v>09/20/14</c:v>
                </c:pt>
                <c:pt idx="1719">
                  <c:v>09/21/14</c:v>
                </c:pt>
                <c:pt idx="1720">
                  <c:v>09/22/14</c:v>
                </c:pt>
                <c:pt idx="1721">
                  <c:v>09/23/14</c:v>
                </c:pt>
                <c:pt idx="1722">
                  <c:v>09/24/14</c:v>
                </c:pt>
                <c:pt idx="1723">
                  <c:v>09/25/14</c:v>
                </c:pt>
                <c:pt idx="1724">
                  <c:v>09/26/14</c:v>
                </c:pt>
                <c:pt idx="1725">
                  <c:v>09/27/14</c:v>
                </c:pt>
                <c:pt idx="1726">
                  <c:v>09/28/14</c:v>
                </c:pt>
                <c:pt idx="1727">
                  <c:v>09/29/14</c:v>
                </c:pt>
                <c:pt idx="1728">
                  <c:v>09/30/14</c:v>
                </c:pt>
                <c:pt idx="1729">
                  <c:v>10/01/14</c:v>
                </c:pt>
                <c:pt idx="1730">
                  <c:v>10/02/14</c:v>
                </c:pt>
                <c:pt idx="1731">
                  <c:v>10/03/14</c:v>
                </c:pt>
                <c:pt idx="1732">
                  <c:v>10/04/14</c:v>
                </c:pt>
                <c:pt idx="1733">
                  <c:v>10/05/14</c:v>
                </c:pt>
                <c:pt idx="1734">
                  <c:v>10/06/14</c:v>
                </c:pt>
                <c:pt idx="1735">
                  <c:v>10/07/14</c:v>
                </c:pt>
                <c:pt idx="1736">
                  <c:v>10/08/14</c:v>
                </c:pt>
                <c:pt idx="1737">
                  <c:v>10/09/14</c:v>
                </c:pt>
                <c:pt idx="1738">
                  <c:v>10/10/14</c:v>
                </c:pt>
                <c:pt idx="1739">
                  <c:v>10/11/14</c:v>
                </c:pt>
                <c:pt idx="1740">
                  <c:v>10/12/14</c:v>
                </c:pt>
                <c:pt idx="1741">
                  <c:v>10/13/14</c:v>
                </c:pt>
                <c:pt idx="1742">
                  <c:v>10/14/14</c:v>
                </c:pt>
                <c:pt idx="1743">
                  <c:v>10/15/14</c:v>
                </c:pt>
                <c:pt idx="1744">
                  <c:v>10/16/14</c:v>
                </c:pt>
                <c:pt idx="1745">
                  <c:v>10/17/14</c:v>
                </c:pt>
                <c:pt idx="1746">
                  <c:v>10/18/14</c:v>
                </c:pt>
                <c:pt idx="1747">
                  <c:v>10/19/14</c:v>
                </c:pt>
                <c:pt idx="1748">
                  <c:v>10/20/14</c:v>
                </c:pt>
                <c:pt idx="1749">
                  <c:v>10/21/14</c:v>
                </c:pt>
                <c:pt idx="1750">
                  <c:v>10/22/14</c:v>
                </c:pt>
                <c:pt idx="1751">
                  <c:v>10/23/14</c:v>
                </c:pt>
                <c:pt idx="1752">
                  <c:v>10/24/14</c:v>
                </c:pt>
                <c:pt idx="1753">
                  <c:v>10/25/14</c:v>
                </c:pt>
                <c:pt idx="1754">
                  <c:v>10/26/14</c:v>
                </c:pt>
                <c:pt idx="1755">
                  <c:v>10/27/14</c:v>
                </c:pt>
                <c:pt idx="1756">
                  <c:v>10/28/14</c:v>
                </c:pt>
                <c:pt idx="1757">
                  <c:v>10/29/14</c:v>
                </c:pt>
                <c:pt idx="1758">
                  <c:v>10/30/14</c:v>
                </c:pt>
                <c:pt idx="1759">
                  <c:v>10/31/14</c:v>
                </c:pt>
                <c:pt idx="1760">
                  <c:v>11/01/14</c:v>
                </c:pt>
                <c:pt idx="1761">
                  <c:v>11/02/14</c:v>
                </c:pt>
                <c:pt idx="1762">
                  <c:v>11/03/14</c:v>
                </c:pt>
                <c:pt idx="1763">
                  <c:v>11/04/14</c:v>
                </c:pt>
                <c:pt idx="1764">
                  <c:v>11/05/14</c:v>
                </c:pt>
                <c:pt idx="1765">
                  <c:v>11/06/14</c:v>
                </c:pt>
                <c:pt idx="1766">
                  <c:v>11/07/14</c:v>
                </c:pt>
                <c:pt idx="1767">
                  <c:v>11/08/14</c:v>
                </c:pt>
                <c:pt idx="1768">
                  <c:v>11/09/14</c:v>
                </c:pt>
                <c:pt idx="1769">
                  <c:v>11/10/14</c:v>
                </c:pt>
                <c:pt idx="1770">
                  <c:v>11/11/14</c:v>
                </c:pt>
                <c:pt idx="1771">
                  <c:v>11/12/14</c:v>
                </c:pt>
                <c:pt idx="1772">
                  <c:v>11/13/14</c:v>
                </c:pt>
                <c:pt idx="1773">
                  <c:v>11/14/14</c:v>
                </c:pt>
                <c:pt idx="1774">
                  <c:v>11/15/14</c:v>
                </c:pt>
                <c:pt idx="1775">
                  <c:v>11/16/14</c:v>
                </c:pt>
                <c:pt idx="1776">
                  <c:v>11/17/14</c:v>
                </c:pt>
                <c:pt idx="1777">
                  <c:v>11/18/14</c:v>
                </c:pt>
                <c:pt idx="1778">
                  <c:v>11/19/14</c:v>
                </c:pt>
                <c:pt idx="1779">
                  <c:v>11/20/14</c:v>
                </c:pt>
                <c:pt idx="1780">
                  <c:v>11/21/14</c:v>
                </c:pt>
                <c:pt idx="1781">
                  <c:v>11/22/14</c:v>
                </c:pt>
                <c:pt idx="1782">
                  <c:v>11/23/14</c:v>
                </c:pt>
                <c:pt idx="1783">
                  <c:v>11/24/14</c:v>
                </c:pt>
                <c:pt idx="1784">
                  <c:v>11/25/14</c:v>
                </c:pt>
                <c:pt idx="1785">
                  <c:v>11/26/14</c:v>
                </c:pt>
                <c:pt idx="1786">
                  <c:v>11/27/14</c:v>
                </c:pt>
                <c:pt idx="1787">
                  <c:v>11/28/14</c:v>
                </c:pt>
                <c:pt idx="1788">
                  <c:v>11/29/14</c:v>
                </c:pt>
                <c:pt idx="1789">
                  <c:v>11/30/14</c:v>
                </c:pt>
                <c:pt idx="1790">
                  <c:v>12/01/14</c:v>
                </c:pt>
                <c:pt idx="1791">
                  <c:v>12/02/14</c:v>
                </c:pt>
                <c:pt idx="1792">
                  <c:v>12/03/14</c:v>
                </c:pt>
                <c:pt idx="1793">
                  <c:v>12/04/14</c:v>
                </c:pt>
                <c:pt idx="1794">
                  <c:v>12/05/14</c:v>
                </c:pt>
                <c:pt idx="1795">
                  <c:v>12/06/14</c:v>
                </c:pt>
                <c:pt idx="1796">
                  <c:v>12/07/14</c:v>
                </c:pt>
                <c:pt idx="1797">
                  <c:v>12/08/14</c:v>
                </c:pt>
                <c:pt idx="1798">
                  <c:v>12/09/14</c:v>
                </c:pt>
                <c:pt idx="1799">
                  <c:v>12/10/14</c:v>
                </c:pt>
                <c:pt idx="1800">
                  <c:v>12/11/14</c:v>
                </c:pt>
                <c:pt idx="1801">
                  <c:v>12/12/14</c:v>
                </c:pt>
                <c:pt idx="1802">
                  <c:v>12/13/14</c:v>
                </c:pt>
                <c:pt idx="1803">
                  <c:v>12/14/14</c:v>
                </c:pt>
                <c:pt idx="1804">
                  <c:v>12/15/14</c:v>
                </c:pt>
                <c:pt idx="1805">
                  <c:v>12/16/14</c:v>
                </c:pt>
                <c:pt idx="1806">
                  <c:v>12/17/14</c:v>
                </c:pt>
                <c:pt idx="1807">
                  <c:v>12/18/14</c:v>
                </c:pt>
                <c:pt idx="1808">
                  <c:v>12/19/14</c:v>
                </c:pt>
                <c:pt idx="1809">
                  <c:v>12/20/14</c:v>
                </c:pt>
                <c:pt idx="1810">
                  <c:v>12/21/14</c:v>
                </c:pt>
                <c:pt idx="1811">
                  <c:v>12/22/14</c:v>
                </c:pt>
                <c:pt idx="1812">
                  <c:v>12/23/14</c:v>
                </c:pt>
                <c:pt idx="1813">
                  <c:v>12/24/14</c:v>
                </c:pt>
                <c:pt idx="1814">
                  <c:v>12/25/14</c:v>
                </c:pt>
                <c:pt idx="1815">
                  <c:v>12/26/14</c:v>
                </c:pt>
                <c:pt idx="1816">
                  <c:v>12/27/14</c:v>
                </c:pt>
                <c:pt idx="1817">
                  <c:v>12/28/14</c:v>
                </c:pt>
                <c:pt idx="1818">
                  <c:v>12/29/14</c:v>
                </c:pt>
                <c:pt idx="1819">
                  <c:v>12/30/14</c:v>
                </c:pt>
                <c:pt idx="1820">
                  <c:v>12/31/14</c:v>
                </c:pt>
                <c:pt idx="1821">
                  <c:v>01/01/15</c:v>
                </c:pt>
                <c:pt idx="1822">
                  <c:v>01/02/15</c:v>
                </c:pt>
                <c:pt idx="1823">
                  <c:v>01/03/15</c:v>
                </c:pt>
                <c:pt idx="1824">
                  <c:v>01/04/15</c:v>
                </c:pt>
                <c:pt idx="1825">
                  <c:v>01/05/15</c:v>
                </c:pt>
                <c:pt idx="1826">
                  <c:v>01/06/15</c:v>
                </c:pt>
                <c:pt idx="1827">
                  <c:v>01/07/15</c:v>
                </c:pt>
                <c:pt idx="1828">
                  <c:v>01/08/15</c:v>
                </c:pt>
                <c:pt idx="1829">
                  <c:v>01/09/15</c:v>
                </c:pt>
                <c:pt idx="1830">
                  <c:v>01/10/15</c:v>
                </c:pt>
                <c:pt idx="1831">
                  <c:v>01/11/15</c:v>
                </c:pt>
                <c:pt idx="1832">
                  <c:v>01/12/15</c:v>
                </c:pt>
                <c:pt idx="1833">
                  <c:v>01/13/15</c:v>
                </c:pt>
                <c:pt idx="1834">
                  <c:v>01/14/15</c:v>
                </c:pt>
                <c:pt idx="1835">
                  <c:v>01/15/15</c:v>
                </c:pt>
                <c:pt idx="1836">
                  <c:v>01/16/15</c:v>
                </c:pt>
                <c:pt idx="1837">
                  <c:v>01/17/15</c:v>
                </c:pt>
                <c:pt idx="1838">
                  <c:v>01/18/15</c:v>
                </c:pt>
                <c:pt idx="1839">
                  <c:v>01/19/15</c:v>
                </c:pt>
                <c:pt idx="1840">
                  <c:v>01/20/15</c:v>
                </c:pt>
                <c:pt idx="1841">
                  <c:v>01/21/15</c:v>
                </c:pt>
                <c:pt idx="1842">
                  <c:v>01/22/15</c:v>
                </c:pt>
                <c:pt idx="1843">
                  <c:v>01/23/15</c:v>
                </c:pt>
                <c:pt idx="1844">
                  <c:v>01/24/15</c:v>
                </c:pt>
                <c:pt idx="1845">
                  <c:v>01/25/15</c:v>
                </c:pt>
                <c:pt idx="1846">
                  <c:v>01/26/15</c:v>
                </c:pt>
                <c:pt idx="1847">
                  <c:v>01/27/15</c:v>
                </c:pt>
                <c:pt idx="1848">
                  <c:v>01/28/15</c:v>
                </c:pt>
                <c:pt idx="1849">
                  <c:v>01/29/15</c:v>
                </c:pt>
                <c:pt idx="1850">
                  <c:v>01/30/15</c:v>
                </c:pt>
                <c:pt idx="1851">
                  <c:v>01/31/15</c:v>
                </c:pt>
                <c:pt idx="1852">
                  <c:v>02/01/15</c:v>
                </c:pt>
                <c:pt idx="1853">
                  <c:v>02/02/15</c:v>
                </c:pt>
                <c:pt idx="1854">
                  <c:v>02/03/15</c:v>
                </c:pt>
                <c:pt idx="1855">
                  <c:v>02/04/15</c:v>
                </c:pt>
                <c:pt idx="1856">
                  <c:v>02/05/15</c:v>
                </c:pt>
                <c:pt idx="1857">
                  <c:v>02/06/15</c:v>
                </c:pt>
                <c:pt idx="1858">
                  <c:v>02/07/15</c:v>
                </c:pt>
                <c:pt idx="1859">
                  <c:v>02/08/15</c:v>
                </c:pt>
                <c:pt idx="1860">
                  <c:v>02/09/15</c:v>
                </c:pt>
                <c:pt idx="1861">
                  <c:v>02/10/15</c:v>
                </c:pt>
                <c:pt idx="1862">
                  <c:v>02/11/15</c:v>
                </c:pt>
                <c:pt idx="1863">
                  <c:v>02/12/15</c:v>
                </c:pt>
                <c:pt idx="1864">
                  <c:v>02/13/15</c:v>
                </c:pt>
                <c:pt idx="1865">
                  <c:v>02/14/15</c:v>
                </c:pt>
                <c:pt idx="1866">
                  <c:v>02/15/15</c:v>
                </c:pt>
                <c:pt idx="1867">
                  <c:v>02/16/15</c:v>
                </c:pt>
                <c:pt idx="1868">
                  <c:v>02/17/15</c:v>
                </c:pt>
                <c:pt idx="1869">
                  <c:v>02/18/15</c:v>
                </c:pt>
                <c:pt idx="1870">
                  <c:v>02/19/15</c:v>
                </c:pt>
                <c:pt idx="1871">
                  <c:v>02/20/15</c:v>
                </c:pt>
                <c:pt idx="1872">
                  <c:v>02/21/15</c:v>
                </c:pt>
                <c:pt idx="1873">
                  <c:v>02/22/15</c:v>
                </c:pt>
                <c:pt idx="1874">
                  <c:v>02/23/15</c:v>
                </c:pt>
                <c:pt idx="1875">
                  <c:v>02/24/15</c:v>
                </c:pt>
                <c:pt idx="1876">
                  <c:v>02/25/15</c:v>
                </c:pt>
                <c:pt idx="1877">
                  <c:v>02/26/15</c:v>
                </c:pt>
                <c:pt idx="1878">
                  <c:v>02/27/15</c:v>
                </c:pt>
                <c:pt idx="1879">
                  <c:v>02/28/15</c:v>
                </c:pt>
                <c:pt idx="1880">
                  <c:v>03/01/15</c:v>
                </c:pt>
                <c:pt idx="1881">
                  <c:v>03/02/15</c:v>
                </c:pt>
                <c:pt idx="1882">
                  <c:v>03/03/15</c:v>
                </c:pt>
                <c:pt idx="1883">
                  <c:v>03/04/15</c:v>
                </c:pt>
                <c:pt idx="1884">
                  <c:v>03/05/15</c:v>
                </c:pt>
                <c:pt idx="1885">
                  <c:v>03/06/15</c:v>
                </c:pt>
                <c:pt idx="1886">
                  <c:v>03/07/15</c:v>
                </c:pt>
                <c:pt idx="1887">
                  <c:v>03/08/15</c:v>
                </c:pt>
                <c:pt idx="1888">
                  <c:v>03/09/15</c:v>
                </c:pt>
                <c:pt idx="1889">
                  <c:v>03/10/15</c:v>
                </c:pt>
                <c:pt idx="1890">
                  <c:v>03/11/15</c:v>
                </c:pt>
                <c:pt idx="1891">
                  <c:v>03/12/15</c:v>
                </c:pt>
                <c:pt idx="1892">
                  <c:v>03/13/15</c:v>
                </c:pt>
                <c:pt idx="1893">
                  <c:v>03/14/15</c:v>
                </c:pt>
                <c:pt idx="1894">
                  <c:v>03/15/15</c:v>
                </c:pt>
                <c:pt idx="1895">
                  <c:v>03/16/15</c:v>
                </c:pt>
                <c:pt idx="1896">
                  <c:v>03/17/15</c:v>
                </c:pt>
                <c:pt idx="1897">
                  <c:v>03/18/15</c:v>
                </c:pt>
                <c:pt idx="1898">
                  <c:v>03/19/15</c:v>
                </c:pt>
                <c:pt idx="1899">
                  <c:v>03/20/15</c:v>
                </c:pt>
                <c:pt idx="1900">
                  <c:v>03/21/15</c:v>
                </c:pt>
                <c:pt idx="1901">
                  <c:v>03/22/15</c:v>
                </c:pt>
                <c:pt idx="1902">
                  <c:v>03/23/15</c:v>
                </c:pt>
                <c:pt idx="1903">
                  <c:v>03/24/15</c:v>
                </c:pt>
                <c:pt idx="1904">
                  <c:v>03/25/15</c:v>
                </c:pt>
                <c:pt idx="1905">
                  <c:v>03/26/15</c:v>
                </c:pt>
                <c:pt idx="1906">
                  <c:v>03/27/15</c:v>
                </c:pt>
                <c:pt idx="1907">
                  <c:v>03/28/15</c:v>
                </c:pt>
                <c:pt idx="1908">
                  <c:v>03/29/15</c:v>
                </c:pt>
                <c:pt idx="1909">
                  <c:v>03/30/15</c:v>
                </c:pt>
                <c:pt idx="1910">
                  <c:v>03/31/15</c:v>
                </c:pt>
                <c:pt idx="1911">
                  <c:v>04/01/15</c:v>
                </c:pt>
                <c:pt idx="1912">
                  <c:v>04/02/15</c:v>
                </c:pt>
                <c:pt idx="1913">
                  <c:v>04/03/15</c:v>
                </c:pt>
                <c:pt idx="1914">
                  <c:v>04/04/15</c:v>
                </c:pt>
                <c:pt idx="1915">
                  <c:v>04/05/15</c:v>
                </c:pt>
                <c:pt idx="1916">
                  <c:v>04/06/15</c:v>
                </c:pt>
                <c:pt idx="1917">
                  <c:v>04/07/15</c:v>
                </c:pt>
                <c:pt idx="1918">
                  <c:v>04/08/15</c:v>
                </c:pt>
                <c:pt idx="1919">
                  <c:v>04/09/15</c:v>
                </c:pt>
                <c:pt idx="1920">
                  <c:v>04/10/15</c:v>
                </c:pt>
                <c:pt idx="1921">
                  <c:v>04/11/15</c:v>
                </c:pt>
                <c:pt idx="1922">
                  <c:v>04/12/15</c:v>
                </c:pt>
                <c:pt idx="1923">
                  <c:v>04/13/15</c:v>
                </c:pt>
                <c:pt idx="1924">
                  <c:v>04/14/15</c:v>
                </c:pt>
                <c:pt idx="1925">
                  <c:v>04/15/15</c:v>
                </c:pt>
                <c:pt idx="1926">
                  <c:v>04/16/15</c:v>
                </c:pt>
                <c:pt idx="1927">
                  <c:v>04/17/15</c:v>
                </c:pt>
                <c:pt idx="1928">
                  <c:v>04/18/15</c:v>
                </c:pt>
                <c:pt idx="1929">
                  <c:v>04/19/15</c:v>
                </c:pt>
                <c:pt idx="1930">
                  <c:v>04/20/15</c:v>
                </c:pt>
                <c:pt idx="1931">
                  <c:v>04/21/15</c:v>
                </c:pt>
                <c:pt idx="1932">
                  <c:v>04/22/15</c:v>
                </c:pt>
                <c:pt idx="1933">
                  <c:v>04/23/15</c:v>
                </c:pt>
                <c:pt idx="1934">
                  <c:v>04/24/15</c:v>
                </c:pt>
                <c:pt idx="1935">
                  <c:v>04/25/15</c:v>
                </c:pt>
                <c:pt idx="1936">
                  <c:v>04/26/15</c:v>
                </c:pt>
                <c:pt idx="1937">
                  <c:v>04/27/15</c:v>
                </c:pt>
                <c:pt idx="1938">
                  <c:v>04/28/15</c:v>
                </c:pt>
                <c:pt idx="1939">
                  <c:v>04/29/15</c:v>
                </c:pt>
                <c:pt idx="1940">
                  <c:v>04/30/15</c:v>
                </c:pt>
                <c:pt idx="1941">
                  <c:v>05/01/15</c:v>
                </c:pt>
                <c:pt idx="1942">
                  <c:v>05/02/15</c:v>
                </c:pt>
                <c:pt idx="1943">
                  <c:v>05/03/15</c:v>
                </c:pt>
                <c:pt idx="1944">
                  <c:v>05/04/15</c:v>
                </c:pt>
                <c:pt idx="1945">
                  <c:v>05/05/15</c:v>
                </c:pt>
                <c:pt idx="1946">
                  <c:v>05/06/15</c:v>
                </c:pt>
                <c:pt idx="1947">
                  <c:v>05/07/15</c:v>
                </c:pt>
                <c:pt idx="1948">
                  <c:v>05/08/15</c:v>
                </c:pt>
                <c:pt idx="1949">
                  <c:v>05/09/15</c:v>
                </c:pt>
                <c:pt idx="1950">
                  <c:v>05/10/15</c:v>
                </c:pt>
                <c:pt idx="1951">
                  <c:v>05/11/15</c:v>
                </c:pt>
                <c:pt idx="1952">
                  <c:v>05/12/15</c:v>
                </c:pt>
                <c:pt idx="1953">
                  <c:v>05/13/15</c:v>
                </c:pt>
                <c:pt idx="1954">
                  <c:v>05/14/15</c:v>
                </c:pt>
                <c:pt idx="1955">
                  <c:v>05/15/15</c:v>
                </c:pt>
                <c:pt idx="1956">
                  <c:v>05/16/15</c:v>
                </c:pt>
                <c:pt idx="1957">
                  <c:v>05/17/15</c:v>
                </c:pt>
                <c:pt idx="1958">
                  <c:v>05/18/15</c:v>
                </c:pt>
                <c:pt idx="1959">
                  <c:v>05/19/15</c:v>
                </c:pt>
                <c:pt idx="1960">
                  <c:v>05/20/15</c:v>
                </c:pt>
                <c:pt idx="1961">
                  <c:v>05/21/15</c:v>
                </c:pt>
                <c:pt idx="1962">
                  <c:v>05/22/15</c:v>
                </c:pt>
                <c:pt idx="1963">
                  <c:v>05/23/15</c:v>
                </c:pt>
                <c:pt idx="1964">
                  <c:v>05/24/15</c:v>
                </c:pt>
                <c:pt idx="1965">
                  <c:v>05/25/15</c:v>
                </c:pt>
                <c:pt idx="1966">
                  <c:v>05/26/15</c:v>
                </c:pt>
                <c:pt idx="1967">
                  <c:v>05/27/15</c:v>
                </c:pt>
                <c:pt idx="1968">
                  <c:v>05/28/15</c:v>
                </c:pt>
                <c:pt idx="1969">
                  <c:v>05/29/15</c:v>
                </c:pt>
                <c:pt idx="1970">
                  <c:v>05/30/15</c:v>
                </c:pt>
                <c:pt idx="1971">
                  <c:v>05/31/15</c:v>
                </c:pt>
                <c:pt idx="1972">
                  <c:v>06/01/15</c:v>
                </c:pt>
                <c:pt idx="1973">
                  <c:v>06/02/15</c:v>
                </c:pt>
                <c:pt idx="1974">
                  <c:v>06/03/15</c:v>
                </c:pt>
                <c:pt idx="1975">
                  <c:v>06/04/15</c:v>
                </c:pt>
                <c:pt idx="1976">
                  <c:v>06/05/15</c:v>
                </c:pt>
                <c:pt idx="1977">
                  <c:v>06/06/15</c:v>
                </c:pt>
                <c:pt idx="1978">
                  <c:v>06/07/15</c:v>
                </c:pt>
                <c:pt idx="1979">
                  <c:v>06/08/15</c:v>
                </c:pt>
                <c:pt idx="1980">
                  <c:v>06/09/15</c:v>
                </c:pt>
                <c:pt idx="1981">
                  <c:v>06/10/15</c:v>
                </c:pt>
                <c:pt idx="1982">
                  <c:v>06/11/15</c:v>
                </c:pt>
                <c:pt idx="1983">
                  <c:v>06/12/15</c:v>
                </c:pt>
                <c:pt idx="1984">
                  <c:v>06/13/15</c:v>
                </c:pt>
                <c:pt idx="1985">
                  <c:v>06/14/15</c:v>
                </c:pt>
                <c:pt idx="1986">
                  <c:v>06/15/15</c:v>
                </c:pt>
                <c:pt idx="1987">
                  <c:v>06/16/15</c:v>
                </c:pt>
                <c:pt idx="1988">
                  <c:v>06/17/15</c:v>
                </c:pt>
                <c:pt idx="1989">
                  <c:v>06/18/15</c:v>
                </c:pt>
                <c:pt idx="1990">
                  <c:v>06/19/15</c:v>
                </c:pt>
                <c:pt idx="1991">
                  <c:v>06/20/15</c:v>
                </c:pt>
                <c:pt idx="1992">
                  <c:v>06/21/15</c:v>
                </c:pt>
                <c:pt idx="1993">
                  <c:v>06/22/15</c:v>
                </c:pt>
                <c:pt idx="1994">
                  <c:v>06/23/15</c:v>
                </c:pt>
                <c:pt idx="1995">
                  <c:v>06/24/15</c:v>
                </c:pt>
                <c:pt idx="1996">
                  <c:v>06/25/15</c:v>
                </c:pt>
                <c:pt idx="1997">
                  <c:v>06/26/15</c:v>
                </c:pt>
                <c:pt idx="1998">
                  <c:v>06/27/15</c:v>
                </c:pt>
                <c:pt idx="1999">
                  <c:v>06/28/15</c:v>
                </c:pt>
                <c:pt idx="2000">
                  <c:v>06/29/15</c:v>
                </c:pt>
                <c:pt idx="2001">
                  <c:v>06/30/15</c:v>
                </c:pt>
                <c:pt idx="2002">
                  <c:v>07/01/15</c:v>
                </c:pt>
                <c:pt idx="2003">
                  <c:v>07/02/15</c:v>
                </c:pt>
                <c:pt idx="2004">
                  <c:v>07/03/15</c:v>
                </c:pt>
                <c:pt idx="2005">
                  <c:v>07/04/15</c:v>
                </c:pt>
                <c:pt idx="2006">
                  <c:v>07/05/15</c:v>
                </c:pt>
                <c:pt idx="2007">
                  <c:v>07/06/15</c:v>
                </c:pt>
                <c:pt idx="2008">
                  <c:v>07/07/15</c:v>
                </c:pt>
                <c:pt idx="2009">
                  <c:v>07/08/15</c:v>
                </c:pt>
                <c:pt idx="2010">
                  <c:v>07/09/15</c:v>
                </c:pt>
                <c:pt idx="2011">
                  <c:v>07/10/15</c:v>
                </c:pt>
                <c:pt idx="2012">
                  <c:v>07/11/15</c:v>
                </c:pt>
                <c:pt idx="2013">
                  <c:v>07/12/15</c:v>
                </c:pt>
                <c:pt idx="2014">
                  <c:v>07/13/15</c:v>
                </c:pt>
                <c:pt idx="2015">
                  <c:v>07/14/15</c:v>
                </c:pt>
                <c:pt idx="2016">
                  <c:v>07/15/15</c:v>
                </c:pt>
                <c:pt idx="2017">
                  <c:v>07/16/15</c:v>
                </c:pt>
                <c:pt idx="2018">
                  <c:v>07/17/15</c:v>
                </c:pt>
                <c:pt idx="2019">
                  <c:v>07/18/15</c:v>
                </c:pt>
                <c:pt idx="2020">
                  <c:v>07/19/15</c:v>
                </c:pt>
                <c:pt idx="2021">
                  <c:v>07/20/15</c:v>
                </c:pt>
                <c:pt idx="2022">
                  <c:v>07/21/15</c:v>
                </c:pt>
                <c:pt idx="2023">
                  <c:v>07/22/15</c:v>
                </c:pt>
                <c:pt idx="2024">
                  <c:v>07/23/15</c:v>
                </c:pt>
                <c:pt idx="2025">
                  <c:v>07/24/15</c:v>
                </c:pt>
                <c:pt idx="2026">
                  <c:v>07/25/15</c:v>
                </c:pt>
                <c:pt idx="2027">
                  <c:v>07/26/15</c:v>
                </c:pt>
                <c:pt idx="2028">
                  <c:v>07/27/15</c:v>
                </c:pt>
                <c:pt idx="2029">
                  <c:v>07/28/15</c:v>
                </c:pt>
                <c:pt idx="2030">
                  <c:v>07/29/15</c:v>
                </c:pt>
                <c:pt idx="2031">
                  <c:v>07/30/15</c:v>
                </c:pt>
                <c:pt idx="2032">
                  <c:v>07/31/15</c:v>
                </c:pt>
                <c:pt idx="2033">
                  <c:v>08/01/15</c:v>
                </c:pt>
                <c:pt idx="2034">
                  <c:v>08/02/15</c:v>
                </c:pt>
                <c:pt idx="2035">
                  <c:v>08/03/15</c:v>
                </c:pt>
                <c:pt idx="2036">
                  <c:v>08/04/15</c:v>
                </c:pt>
                <c:pt idx="2037">
                  <c:v>08/05/15</c:v>
                </c:pt>
                <c:pt idx="2038">
                  <c:v>08/06/15</c:v>
                </c:pt>
                <c:pt idx="2039">
                  <c:v>08/07/15</c:v>
                </c:pt>
                <c:pt idx="2040">
                  <c:v>08/08/15</c:v>
                </c:pt>
                <c:pt idx="2041">
                  <c:v>08/09/15</c:v>
                </c:pt>
                <c:pt idx="2042">
                  <c:v>08/10/15</c:v>
                </c:pt>
                <c:pt idx="2043">
                  <c:v>08/11/15</c:v>
                </c:pt>
                <c:pt idx="2044">
                  <c:v>08/12/15</c:v>
                </c:pt>
                <c:pt idx="2045">
                  <c:v>08/13/15</c:v>
                </c:pt>
                <c:pt idx="2046">
                  <c:v>08/14/15</c:v>
                </c:pt>
                <c:pt idx="2047">
                  <c:v>08/15/15</c:v>
                </c:pt>
                <c:pt idx="2048">
                  <c:v>08/16/15</c:v>
                </c:pt>
                <c:pt idx="2049">
                  <c:v>08/17/15</c:v>
                </c:pt>
                <c:pt idx="2050">
                  <c:v>08/18/15</c:v>
                </c:pt>
                <c:pt idx="2051">
                  <c:v>08/19/15</c:v>
                </c:pt>
                <c:pt idx="2052">
                  <c:v>08/20/15</c:v>
                </c:pt>
                <c:pt idx="2053">
                  <c:v>08/21/15</c:v>
                </c:pt>
                <c:pt idx="2054">
                  <c:v>08/22/15</c:v>
                </c:pt>
                <c:pt idx="2055">
                  <c:v>08/23/15</c:v>
                </c:pt>
                <c:pt idx="2056">
                  <c:v>08/24/15</c:v>
                </c:pt>
                <c:pt idx="2057">
                  <c:v>08/25/15</c:v>
                </c:pt>
                <c:pt idx="2058">
                  <c:v>08/26/15</c:v>
                </c:pt>
                <c:pt idx="2059">
                  <c:v>08/27/15</c:v>
                </c:pt>
                <c:pt idx="2060">
                  <c:v>08/28/15</c:v>
                </c:pt>
                <c:pt idx="2061">
                  <c:v>08/29/15</c:v>
                </c:pt>
                <c:pt idx="2062">
                  <c:v>08/30/15</c:v>
                </c:pt>
                <c:pt idx="2063">
                  <c:v>08/31/15</c:v>
                </c:pt>
                <c:pt idx="2064">
                  <c:v>09/01/15</c:v>
                </c:pt>
                <c:pt idx="2065">
                  <c:v>09/02/15</c:v>
                </c:pt>
                <c:pt idx="2066">
                  <c:v>09/03/15</c:v>
                </c:pt>
                <c:pt idx="2067">
                  <c:v>09/04/15</c:v>
                </c:pt>
                <c:pt idx="2068">
                  <c:v>09/05/15</c:v>
                </c:pt>
                <c:pt idx="2069">
                  <c:v>09/06/15</c:v>
                </c:pt>
                <c:pt idx="2070">
                  <c:v>09/07/15</c:v>
                </c:pt>
                <c:pt idx="2071">
                  <c:v>09/08/15</c:v>
                </c:pt>
                <c:pt idx="2072">
                  <c:v>09/09/15</c:v>
                </c:pt>
                <c:pt idx="2073">
                  <c:v>09/10/15</c:v>
                </c:pt>
                <c:pt idx="2074">
                  <c:v>09/11/15</c:v>
                </c:pt>
                <c:pt idx="2075">
                  <c:v>09/12/15</c:v>
                </c:pt>
                <c:pt idx="2076">
                  <c:v>09/13/15</c:v>
                </c:pt>
                <c:pt idx="2077">
                  <c:v>09/14/15</c:v>
                </c:pt>
                <c:pt idx="2078">
                  <c:v>09/15/15</c:v>
                </c:pt>
                <c:pt idx="2079">
                  <c:v>09/16/15</c:v>
                </c:pt>
                <c:pt idx="2080">
                  <c:v>09/17/15</c:v>
                </c:pt>
                <c:pt idx="2081">
                  <c:v>09/18/15</c:v>
                </c:pt>
                <c:pt idx="2082">
                  <c:v>09/19/15</c:v>
                </c:pt>
                <c:pt idx="2083">
                  <c:v>09/20/15</c:v>
                </c:pt>
                <c:pt idx="2084">
                  <c:v>09/21/15</c:v>
                </c:pt>
                <c:pt idx="2085">
                  <c:v>09/22/15</c:v>
                </c:pt>
                <c:pt idx="2086">
                  <c:v>09/23/15</c:v>
                </c:pt>
                <c:pt idx="2087">
                  <c:v>09/24/15</c:v>
                </c:pt>
                <c:pt idx="2088">
                  <c:v>09/25/15</c:v>
                </c:pt>
                <c:pt idx="2089">
                  <c:v>09/26/15</c:v>
                </c:pt>
                <c:pt idx="2090">
                  <c:v>09/27/15</c:v>
                </c:pt>
                <c:pt idx="2091">
                  <c:v>09/28/15</c:v>
                </c:pt>
                <c:pt idx="2092">
                  <c:v>09/29/15</c:v>
                </c:pt>
                <c:pt idx="2093">
                  <c:v>09/30/15</c:v>
                </c:pt>
                <c:pt idx="2094">
                  <c:v>10/01/15</c:v>
                </c:pt>
                <c:pt idx="2095">
                  <c:v>10/02/15</c:v>
                </c:pt>
                <c:pt idx="2096">
                  <c:v>10/03/15</c:v>
                </c:pt>
                <c:pt idx="2097">
                  <c:v>10/04/15</c:v>
                </c:pt>
                <c:pt idx="2098">
                  <c:v>10/05/15</c:v>
                </c:pt>
                <c:pt idx="2099">
                  <c:v>10/06/15</c:v>
                </c:pt>
                <c:pt idx="2100">
                  <c:v>10/07/15</c:v>
                </c:pt>
                <c:pt idx="2101">
                  <c:v>10/08/15</c:v>
                </c:pt>
                <c:pt idx="2102">
                  <c:v>10/09/15</c:v>
                </c:pt>
                <c:pt idx="2103">
                  <c:v>10/10/15</c:v>
                </c:pt>
                <c:pt idx="2104">
                  <c:v>10/11/15</c:v>
                </c:pt>
                <c:pt idx="2105">
                  <c:v>10/12/15</c:v>
                </c:pt>
                <c:pt idx="2106">
                  <c:v>10/13/15</c:v>
                </c:pt>
                <c:pt idx="2107">
                  <c:v>10/14/15</c:v>
                </c:pt>
                <c:pt idx="2108">
                  <c:v>10/15/15</c:v>
                </c:pt>
                <c:pt idx="2109">
                  <c:v>10/16/15</c:v>
                </c:pt>
                <c:pt idx="2110">
                  <c:v>10/17/15</c:v>
                </c:pt>
                <c:pt idx="2111">
                  <c:v>10/18/15</c:v>
                </c:pt>
                <c:pt idx="2112">
                  <c:v>10/19/15</c:v>
                </c:pt>
                <c:pt idx="2113">
                  <c:v>10/20/15</c:v>
                </c:pt>
                <c:pt idx="2114">
                  <c:v>10/21/15</c:v>
                </c:pt>
                <c:pt idx="2115">
                  <c:v>10/22/15</c:v>
                </c:pt>
                <c:pt idx="2116">
                  <c:v>10/23/15</c:v>
                </c:pt>
                <c:pt idx="2117">
                  <c:v>10/24/15</c:v>
                </c:pt>
                <c:pt idx="2118">
                  <c:v>10/25/15</c:v>
                </c:pt>
                <c:pt idx="2119">
                  <c:v>10/26/15</c:v>
                </c:pt>
                <c:pt idx="2120">
                  <c:v>10/27/15</c:v>
                </c:pt>
                <c:pt idx="2121">
                  <c:v>10/28/15</c:v>
                </c:pt>
                <c:pt idx="2122">
                  <c:v>10/29/15</c:v>
                </c:pt>
                <c:pt idx="2123">
                  <c:v>10/30/15</c:v>
                </c:pt>
                <c:pt idx="2124">
                  <c:v>10/31/15</c:v>
                </c:pt>
                <c:pt idx="2125">
                  <c:v>11/01/15</c:v>
                </c:pt>
                <c:pt idx="2126">
                  <c:v>11/02/15</c:v>
                </c:pt>
                <c:pt idx="2127">
                  <c:v>11/03/15</c:v>
                </c:pt>
                <c:pt idx="2128">
                  <c:v>11/04/15</c:v>
                </c:pt>
                <c:pt idx="2129">
                  <c:v>11/05/15</c:v>
                </c:pt>
                <c:pt idx="2130">
                  <c:v>11/06/15</c:v>
                </c:pt>
                <c:pt idx="2131">
                  <c:v>11/07/15</c:v>
                </c:pt>
                <c:pt idx="2132">
                  <c:v>11/08/15</c:v>
                </c:pt>
                <c:pt idx="2133">
                  <c:v>11/09/15</c:v>
                </c:pt>
                <c:pt idx="2134">
                  <c:v>11/10/15</c:v>
                </c:pt>
                <c:pt idx="2135">
                  <c:v>11/11/15</c:v>
                </c:pt>
                <c:pt idx="2136">
                  <c:v>11/12/15</c:v>
                </c:pt>
                <c:pt idx="2137">
                  <c:v>11/13/15</c:v>
                </c:pt>
                <c:pt idx="2138">
                  <c:v>11/14/15</c:v>
                </c:pt>
                <c:pt idx="2139">
                  <c:v>11/15/15</c:v>
                </c:pt>
                <c:pt idx="2140">
                  <c:v>11/16/15</c:v>
                </c:pt>
                <c:pt idx="2141">
                  <c:v>11/17/15</c:v>
                </c:pt>
                <c:pt idx="2142">
                  <c:v>11/18/15</c:v>
                </c:pt>
                <c:pt idx="2143">
                  <c:v>11/19/15</c:v>
                </c:pt>
                <c:pt idx="2144">
                  <c:v>11/20/15</c:v>
                </c:pt>
                <c:pt idx="2145">
                  <c:v>11/21/15</c:v>
                </c:pt>
                <c:pt idx="2146">
                  <c:v>11/22/15</c:v>
                </c:pt>
                <c:pt idx="2147">
                  <c:v>11/23/15</c:v>
                </c:pt>
                <c:pt idx="2148">
                  <c:v>11/24/15</c:v>
                </c:pt>
                <c:pt idx="2149">
                  <c:v>11/25/15</c:v>
                </c:pt>
                <c:pt idx="2150">
                  <c:v>11/26/15</c:v>
                </c:pt>
                <c:pt idx="2151">
                  <c:v>11/27/15</c:v>
                </c:pt>
                <c:pt idx="2152">
                  <c:v>11/28/15</c:v>
                </c:pt>
                <c:pt idx="2153">
                  <c:v>11/29/15</c:v>
                </c:pt>
                <c:pt idx="2154">
                  <c:v>11/30/15</c:v>
                </c:pt>
                <c:pt idx="2155">
                  <c:v>12/01/15</c:v>
                </c:pt>
                <c:pt idx="2156">
                  <c:v>12/02/15</c:v>
                </c:pt>
                <c:pt idx="2157">
                  <c:v>12/03/15</c:v>
                </c:pt>
                <c:pt idx="2158">
                  <c:v>12/04/15</c:v>
                </c:pt>
                <c:pt idx="2159">
                  <c:v>12/05/15</c:v>
                </c:pt>
                <c:pt idx="2160">
                  <c:v>12/06/15</c:v>
                </c:pt>
                <c:pt idx="2161">
                  <c:v>12/07/15</c:v>
                </c:pt>
                <c:pt idx="2162">
                  <c:v>12/08/15</c:v>
                </c:pt>
                <c:pt idx="2163">
                  <c:v>12/09/15</c:v>
                </c:pt>
                <c:pt idx="2164">
                  <c:v>12/10/15</c:v>
                </c:pt>
                <c:pt idx="2165">
                  <c:v>12/11/15</c:v>
                </c:pt>
                <c:pt idx="2166">
                  <c:v>12/12/15</c:v>
                </c:pt>
                <c:pt idx="2167">
                  <c:v>12/13/15</c:v>
                </c:pt>
                <c:pt idx="2168">
                  <c:v>12/14/15</c:v>
                </c:pt>
                <c:pt idx="2169">
                  <c:v>12/15/15</c:v>
                </c:pt>
                <c:pt idx="2170">
                  <c:v>12/16/15</c:v>
                </c:pt>
                <c:pt idx="2171">
                  <c:v>12/17/15</c:v>
                </c:pt>
                <c:pt idx="2172">
                  <c:v>12/18/15</c:v>
                </c:pt>
                <c:pt idx="2173">
                  <c:v>12/19/15</c:v>
                </c:pt>
                <c:pt idx="2174">
                  <c:v>12/20/15</c:v>
                </c:pt>
                <c:pt idx="2175">
                  <c:v>12/21/15</c:v>
                </c:pt>
                <c:pt idx="2176">
                  <c:v>12/22/15</c:v>
                </c:pt>
                <c:pt idx="2177">
                  <c:v>12/23/15</c:v>
                </c:pt>
                <c:pt idx="2178">
                  <c:v>12/24/15</c:v>
                </c:pt>
                <c:pt idx="2179">
                  <c:v>12/25/15</c:v>
                </c:pt>
                <c:pt idx="2180">
                  <c:v>12/26/15</c:v>
                </c:pt>
                <c:pt idx="2181">
                  <c:v>12/27/15</c:v>
                </c:pt>
                <c:pt idx="2182">
                  <c:v>12/28/15</c:v>
                </c:pt>
                <c:pt idx="2183">
                  <c:v>12/29/15</c:v>
                </c:pt>
                <c:pt idx="2184">
                  <c:v>12/30/15</c:v>
                </c:pt>
                <c:pt idx="2185">
                  <c:v>12/31/15</c:v>
                </c:pt>
                <c:pt idx="2186">
                  <c:v>01/01/16</c:v>
                </c:pt>
                <c:pt idx="2187">
                  <c:v>01/02/16</c:v>
                </c:pt>
                <c:pt idx="2188">
                  <c:v>01/03/16</c:v>
                </c:pt>
                <c:pt idx="2189">
                  <c:v>01/04/16</c:v>
                </c:pt>
                <c:pt idx="2190">
                  <c:v>01/05/16</c:v>
                </c:pt>
                <c:pt idx="2191">
                  <c:v>01/06/16</c:v>
                </c:pt>
                <c:pt idx="2192">
                  <c:v>01/07/16</c:v>
                </c:pt>
                <c:pt idx="2193">
                  <c:v>01/08/16</c:v>
                </c:pt>
                <c:pt idx="2194">
                  <c:v>01/09/16</c:v>
                </c:pt>
                <c:pt idx="2195">
                  <c:v>01/10/16</c:v>
                </c:pt>
                <c:pt idx="2196">
                  <c:v>01/11/16</c:v>
                </c:pt>
                <c:pt idx="2197">
                  <c:v>01/12/16</c:v>
                </c:pt>
                <c:pt idx="2198">
                  <c:v>01/13/16</c:v>
                </c:pt>
                <c:pt idx="2199">
                  <c:v>01/14/16</c:v>
                </c:pt>
                <c:pt idx="2200">
                  <c:v>01/15/16</c:v>
                </c:pt>
                <c:pt idx="2201">
                  <c:v>01/16/16</c:v>
                </c:pt>
                <c:pt idx="2202">
                  <c:v>01/17/16</c:v>
                </c:pt>
                <c:pt idx="2203">
                  <c:v>01/18/16</c:v>
                </c:pt>
                <c:pt idx="2204">
                  <c:v>01/19/16</c:v>
                </c:pt>
                <c:pt idx="2205">
                  <c:v>01/20/16</c:v>
                </c:pt>
                <c:pt idx="2206">
                  <c:v>01/21/16</c:v>
                </c:pt>
                <c:pt idx="2207">
                  <c:v>01/22/16</c:v>
                </c:pt>
                <c:pt idx="2208">
                  <c:v>01/23/16</c:v>
                </c:pt>
                <c:pt idx="2209">
                  <c:v>01/24/16</c:v>
                </c:pt>
                <c:pt idx="2210">
                  <c:v>01/25/16</c:v>
                </c:pt>
                <c:pt idx="2211">
                  <c:v>01/26/16</c:v>
                </c:pt>
                <c:pt idx="2212">
                  <c:v>01/27/16</c:v>
                </c:pt>
                <c:pt idx="2213">
                  <c:v>01/28/16</c:v>
                </c:pt>
                <c:pt idx="2214">
                  <c:v>01/29/16</c:v>
                </c:pt>
                <c:pt idx="2215">
                  <c:v>01/30/16</c:v>
                </c:pt>
                <c:pt idx="2216">
                  <c:v>01/31/16</c:v>
                </c:pt>
                <c:pt idx="2217">
                  <c:v>02/01/16</c:v>
                </c:pt>
                <c:pt idx="2218">
                  <c:v>02/02/16</c:v>
                </c:pt>
                <c:pt idx="2219">
                  <c:v>02/03/16</c:v>
                </c:pt>
                <c:pt idx="2220">
                  <c:v>02/04/16</c:v>
                </c:pt>
                <c:pt idx="2221">
                  <c:v>02/05/16</c:v>
                </c:pt>
                <c:pt idx="2222">
                  <c:v>02/06/16</c:v>
                </c:pt>
                <c:pt idx="2223">
                  <c:v>02/07/16</c:v>
                </c:pt>
                <c:pt idx="2224">
                  <c:v>02/08/16</c:v>
                </c:pt>
                <c:pt idx="2225">
                  <c:v>02/09/16</c:v>
                </c:pt>
                <c:pt idx="2226">
                  <c:v>02/10/16</c:v>
                </c:pt>
                <c:pt idx="2227">
                  <c:v>02/11/16</c:v>
                </c:pt>
                <c:pt idx="2228">
                  <c:v>02/12/16</c:v>
                </c:pt>
                <c:pt idx="2229">
                  <c:v>02/13/16</c:v>
                </c:pt>
                <c:pt idx="2230">
                  <c:v>02/14/16</c:v>
                </c:pt>
                <c:pt idx="2231">
                  <c:v>02/15/16</c:v>
                </c:pt>
                <c:pt idx="2232">
                  <c:v>02/16/16</c:v>
                </c:pt>
                <c:pt idx="2233">
                  <c:v>02/17/16</c:v>
                </c:pt>
                <c:pt idx="2234">
                  <c:v>02/18/16</c:v>
                </c:pt>
                <c:pt idx="2235">
                  <c:v>02/19/16</c:v>
                </c:pt>
                <c:pt idx="2236">
                  <c:v>02/20/16</c:v>
                </c:pt>
                <c:pt idx="2237">
                  <c:v>02/21/16</c:v>
                </c:pt>
                <c:pt idx="2238">
                  <c:v>02/22/16</c:v>
                </c:pt>
                <c:pt idx="2239">
                  <c:v>02/23/16</c:v>
                </c:pt>
                <c:pt idx="2240">
                  <c:v>02/24/16</c:v>
                </c:pt>
                <c:pt idx="2241">
                  <c:v>02/25/16</c:v>
                </c:pt>
                <c:pt idx="2242">
                  <c:v>02/26/16</c:v>
                </c:pt>
                <c:pt idx="2243">
                  <c:v>02/27/16</c:v>
                </c:pt>
                <c:pt idx="2244">
                  <c:v>02/28/16</c:v>
                </c:pt>
                <c:pt idx="2245">
                  <c:v>02/29/16</c:v>
                </c:pt>
                <c:pt idx="2246">
                  <c:v>03/01/16</c:v>
                </c:pt>
                <c:pt idx="2247">
                  <c:v>03/02/16</c:v>
                </c:pt>
                <c:pt idx="2248">
                  <c:v>03/03/16</c:v>
                </c:pt>
                <c:pt idx="2249">
                  <c:v>03/04/16</c:v>
                </c:pt>
                <c:pt idx="2250">
                  <c:v>03/05/16</c:v>
                </c:pt>
                <c:pt idx="2251">
                  <c:v>03/06/16</c:v>
                </c:pt>
                <c:pt idx="2252">
                  <c:v>03/07/16</c:v>
                </c:pt>
                <c:pt idx="2253">
                  <c:v>03/08/16</c:v>
                </c:pt>
                <c:pt idx="2254">
                  <c:v>03/09/16</c:v>
                </c:pt>
                <c:pt idx="2255">
                  <c:v>03/10/16</c:v>
                </c:pt>
                <c:pt idx="2256">
                  <c:v>03/11/16</c:v>
                </c:pt>
                <c:pt idx="2257">
                  <c:v>03/12/16</c:v>
                </c:pt>
                <c:pt idx="2258">
                  <c:v>03/13/16</c:v>
                </c:pt>
                <c:pt idx="2259">
                  <c:v>03/14/16</c:v>
                </c:pt>
                <c:pt idx="2260">
                  <c:v>03/15/16</c:v>
                </c:pt>
                <c:pt idx="2261">
                  <c:v>03/16/16</c:v>
                </c:pt>
                <c:pt idx="2262">
                  <c:v>03/17/16</c:v>
                </c:pt>
                <c:pt idx="2263">
                  <c:v>03/18/16</c:v>
                </c:pt>
                <c:pt idx="2264">
                  <c:v>03/19/16</c:v>
                </c:pt>
                <c:pt idx="2265">
                  <c:v>03/20/16</c:v>
                </c:pt>
                <c:pt idx="2266">
                  <c:v>03/21/16</c:v>
                </c:pt>
                <c:pt idx="2267">
                  <c:v>03/22/16</c:v>
                </c:pt>
                <c:pt idx="2268">
                  <c:v>03/23/16</c:v>
                </c:pt>
                <c:pt idx="2269">
                  <c:v>03/24/16</c:v>
                </c:pt>
                <c:pt idx="2270">
                  <c:v>03/25/16</c:v>
                </c:pt>
                <c:pt idx="2271">
                  <c:v>03/26/16</c:v>
                </c:pt>
                <c:pt idx="2272">
                  <c:v>03/27/16</c:v>
                </c:pt>
                <c:pt idx="2273">
                  <c:v>03/28/16</c:v>
                </c:pt>
                <c:pt idx="2274">
                  <c:v>03/29/16</c:v>
                </c:pt>
                <c:pt idx="2275">
                  <c:v>03/30/16</c:v>
                </c:pt>
                <c:pt idx="2276">
                  <c:v>03/31/16</c:v>
                </c:pt>
                <c:pt idx="2277">
                  <c:v>04/01/16</c:v>
                </c:pt>
                <c:pt idx="2278">
                  <c:v>04/02/16</c:v>
                </c:pt>
                <c:pt idx="2279">
                  <c:v>04/03/16</c:v>
                </c:pt>
                <c:pt idx="2280">
                  <c:v>04/04/16</c:v>
                </c:pt>
                <c:pt idx="2281">
                  <c:v>04/05/16</c:v>
                </c:pt>
                <c:pt idx="2282">
                  <c:v>04/06/16</c:v>
                </c:pt>
                <c:pt idx="2283">
                  <c:v>04/07/16</c:v>
                </c:pt>
                <c:pt idx="2284">
                  <c:v>04/08/16</c:v>
                </c:pt>
                <c:pt idx="2285">
                  <c:v>04/09/16</c:v>
                </c:pt>
                <c:pt idx="2286">
                  <c:v>04/10/16</c:v>
                </c:pt>
                <c:pt idx="2287">
                  <c:v>04/11/16</c:v>
                </c:pt>
                <c:pt idx="2288">
                  <c:v>04/12/16</c:v>
                </c:pt>
                <c:pt idx="2289">
                  <c:v>04/13/16</c:v>
                </c:pt>
                <c:pt idx="2290">
                  <c:v>04/14/16</c:v>
                </c:pt>
                <c:pt idx="2291">
                  <c:v>04/15/16</c:v>
                </c:pt>
                <c:pt idx="2292">
                  <c:v>04/16/16</c:v>
                </c:pt>
                <c:pt idx="2293">
                  <c:v>04/17/16</c:v>
                </c:pt>
                <c:pt idx="2294">
                  <c:v>04/18/16</c:v>
                </c:pt>
                <c:pt idx="2295">
                  <c:v>04/19/16</c:v>
                </c:pt>
                <c:pt idx="2296">
                  <c:v>04/20/16</c:v>
                </c:pt>
                <c:pt idx="2297">
                  <c:v>04/21/16</c:v>
                </c:pt>
                <c:pt idx="2298">
                  <c:v>04/22/16</c:v>
                </c:pt>
                <c:pt idx="2299">
                  <c:v>04/23/16</c:v>
                </c:pt>
                <c:pt idx="2300">
                  <c:v>04/24/16</c:v>
                </c:pt>
                <c:pt idx="2301">
                  <c:v>04/25/16</c:v>
                </c:pt>
                <c:pt idx="2302">
                  <c:v>04/26/16</c:v>
                </c:pt>
                <c:pt idx="2303">
                  <c:v>04/27/16</c:v>
                </c:pt>
                <c:pt idx="2304">
                  <c:v>04/28/16</c:v>
                </c:pt>
                <c:pt idx="2305">
                  <c:v>04/29/16</c:v>
                </c:pt>
                <c:pt idx="2306">
                  <c:v>04/30/16</c:v>
                </c:pt>
                <c:pt idx="2307">
                  <c:v>05/01/16</c:v>
                </c:pt>
                <c:pt idx="2308">
                  <c:v>05/02/16</c:v>
                </c:pt>
                <c:pt idx="2309">
                  <c:v>05/03/16</c:v>
                </c:pt>
                <c:pt idx="2310">
                  <c:v>05/04/16</c:v>
                </c:pt>
                <c:pt idx="2311">
                  <c:v>05/05/16</c:v>
                </c:pt>
                <c:pt idx="2312">
                  <c:v>05/06/16</c:v>
                </c:pt>
                <c:pt idx="2313">
                  <c:v>05/07/16</c:v>
                </c:pt>
                <c:pt idx="2314">
                  <c:v>05/08/16</c:v>
                </c:pt>
                <c:pt idx="2315">
                  <c:v>05/09/16</c:v>
                </c:pt>
                <c:pt idx="2316">
                  <c:v>05/10/16</c:v>
                </c:pt>
                <c:pt idx="2317">
                  <c:v>05/11/16</c:v>
                </c:pt>
                <c:pt idx="2318">
                  <c:v>05/12/16</c:v>
                </c:pt>
                <c:pt idx="2319">
                  <c:v>05/13/16</c:v>
                </c:pt>
                <c:pt idx="2320">
                  <c:v>05/14/16</c:v>
                </c:pt>
                <c:pt idx="2321">
                  <c:v>05/15/16</c:v>
                </c:pt>
                <c:pt idx="2322">
                  <c:v>05/16/16</c:v>
                </c:pt>
                <c:pt idx="2323">
                  <c:v>05/17/16</c:v>
                </c:pt>
                <c:pt idx="2324">
                  <c:v>05/18/16</c:v>
                </c:pt>
                <c:pt idx="2325">
                  <c:v>05/19/16</c:v>
                </c:pt>
                <c:pt idx="2326">
                  <c:v>05/20/16</c:v>
                </c:pt>
                <c:pt idx="2327">
                  <c:v>05/21/16</c:v>
                </c:pt>
                <c:pt idx="2328">
                  <c:v>05/22/16</c:v>
                </c:pt>
                <c:pt idx="2329">
                  <c:v>05/23/16</c:v>
                </c:pt>
                <c:pt idx="2330">
                  <c:v>05/24/16</c:v>
                </c:pt>
                <c:pt idx="2331">
                  <c:v>05/25/16</c:v>
                </c:pt>
                <c:pt idx="2332">
                  <c:v>05/26/16</c:v>
                </c:pt>
                <c:pt idx="2333">
                  <c:v>05/27/16</c:v>
                </c:pt>
                <c:pt idx="2334">
                  <c:v>05/28/16</c:v>
                </c:pt>
                <c:pt idx="2335">
                  <c:v>05/29/16</c:v>
                </c:pt>
                <c:pt idx="2336">
                  <c:v>05/30/16</c:v>
                </c:pt>
                <c:pt idx="2337">
                  <c:v>05/31/16</c:v>
                </c:pt>
                <c:pt idx="2338">
                  <c:v>06/01/16</c:v>
                </c:pt>
                <c:pt idx="2339">
                  <c:v>06/02/16</c:v>
                </c:pt>
                <c:pt idx="2340">
                  <c:v>06/03/16</c:v>
                </c:pt>
                <c:pt idx="2341">
                  <c:v>06/04/16</c:v>
                </c:pt>
                <c:pt idx="2342">
                  <c:v>06/05/16</c:v>
                </c:pt>
                <c:pt idx="2343">
                  <c:v>06/06/16</c:v>
                </c:pt>
                <c:pt idx="2344">
                  <c:v>06/07/16</c:v>
                </c:pt>
                <c:pt idx="2345">
                  <c:v>06/08/16</c:v>
                </c:pt>
                <c:pt idx="2346">
                  <c:v>06/09/16</c:v>
                </c:pt>
                <c:pt idx="2347">
                  <c:v>06/10/16</c:v>
                </c:pt>
                <c:pt idx="2348">
                  <c:v>06/11/16</c:v>
                </c:pt>
                <c:pt idx="2349">
                  <c:v>06/12/16</c:v>
                </c:pt>
                <c:pt idx="2350">
                  <c:v>06/13/16</c:v>
                </c:pt>
                <c:pt idx="2351">
                  <c:v>06/14/16</c:v>
                </c:pt>
                <c:pt idx="2352">
                  <c:v>06/15/16</c:v>
                </c:pt>
                <c:pt idx="2353">
                  <c:v>06/16/16</c:v>
                </c:pt>
                <c:pt idx="2354">
                  <c:v>06/17/16</c:v>
                </c:pt>
                <c:pt idx="2355">
                  <c:v>06/18/16</c:v>
                </c:pt>
                <c:pt idx="2356">
                  <c:v>06/19/16</c:v>
                </c:pt>
                <c:pt idx="2357">
                  <c:v>06/20/16</c:v>
                </c:pt>
                <c:pt idx="2358">
                  <c:v>06/21/16</c:v>
                </c:pt>
                <c:pt idx="2359">
                  <c:v>06/22/16</c:v>
                </c:pt>
                <c:pt idx="2360">
                  <c:v>06/23/16</c:v>
                </c:pt>
                <c:pt idx="2361">
                  <c:v>06/24/16</c:v>
                </c:pt>
                <c:pt idx="2362">
                  <c:v>06/25/16</c:v>
                </c:pt>
                <c:pt idx="2363">
                  <c:v>06/26/16</c:v>
                </c:pt>
                <c:pt idx="2364">
                  <c:v>06/27/16</c:v>
                </c:pt>
                <c:pt idx="2365">
                  <c:v>06/28/16</c:v>
                </c:pt>
                <c:pt idx="2366">
                  <c:v>06/29/16</c:v>
                </c:pt>
                <c:pt idx="2367">
                  <c:v>06/30/16</c:v>
                </c:pt>
                <c:pt idx="2368">
                  <c:v>07/01/16</c:v>
                </c:pt>
                <c:pt idx="2369">
                  <c:v>07/02/16</c:v>
                </c:pt>
                <c:pt idx="2370">
                  <c:v>07/03/16</c:v>
                </c:pt>
                <c:pt idx="2371">
                  <c:v>07/04/16</c:v>
                </c:pt>
                <c:pt idx="2372">
                  <c:v>07/05/16</c:v>
                </c:pt>
                <c:pt idx="2373">
                  <c:v>07/06/16</c:v>
                </c:pt>
                <c:pt idx="2374">
                  <c:v>07/07/16</c:v>
                </c:pt>
                <c:pt idx="2375">
                  <c:v>07/08/16</c:v>
                </c:pt>
                <c:pt idx="2376">
                  <c:v>07/09/16</c:v>
                </c:pt>
                <c:pt idx="2377">
                  <c:v>07/10/16</c:v>
                </c:pt>
                <c:pt idx="2378">
                  <c:v>07/11/16</c:v>
                </c:pt>
                <c:pt idx="2379">
                  <c:v>07/12/16</c:v>
                </c:pt>
                <c:pt idx="2380">
                  <c:v>07/13/16</c:v>
                </c:pt>
                <c:pt idx="2381">
                  <c:v>07/14/16</c:v>
                </c:pt>
                <c:pt idx="2382">
                  <c:v>07/15/16</c:v>
                </c:pt>
                <c:pt idx="2383">
                  <c:v>07/16/16</c:v>
                </c:pt>
                <c:pt idx="2384">
                  <c:v>07/17/16</c:v>
                </c:pt>
                <c:pt idx="2385">
                  <c:v>07/18/16</c:v>
                </c:pt>
                <c:pt idx="2386">
                  <c:v>07/19/16</c:v>
                </c:pt>
                <c:pt idx="2387">
                  <c:v>07/20/16</c:v>
                </c:pt>
                <c:pt idx="2388">
                  <c:v>07/21/16</c:v>
                </c:pt>
                <c:pt idx="2389">
                  <c:v>07/22/16</c:v>
                </c:pt>
                <c:pt idx="2390">
                  <c:v>07/23/16</c:v>
                </c:pt>
                <c:pt idx="2391">
                  <c:v>07/24/16</c:v>
                </c:pt>
                <c:pt idx="2392">
                  <c:v>07/25/16</c:v>
                </c:pt>
                <c:pt idx="2393">
                  <c:v>07/26/16</c:v>
                </c:pt>
                <c:pt idx="2394">
                  <c:v>07/27/16</c:v>
                </c:pt>
                <c:pt idx="2395">
                  <c:v>07/28/16</c:v>
                </c:pt>
                <c:pt idx="2396">
                  <c:v>07/29/16</c:v>
                </c:pt>
                <c:pt idx="2397">
                  <c:v>07/30/16</c:v>
                </c:pt>
                <c:pt idx="2398">
                  <c:v>07/31/16</c:v>
                </c:pt>
                <c:pt idx="2399">
                  <c:v>08/01/16</c:v>
                </c:pt>
                <c:pt idx="2400">
                  <c:v>08/02/16</c:v>
                </c:pt>
                <c:pt idx="2401">
                  <c:v>08/03/16</c:v>
                </c:pt>
                <c:pt idx="2402">
                  <c:v>08/04/16</c:v>
                </c:pt>
                <c:pt idx="2403">
                  <c:v>08/05/16</c:v>
                </c:pt>
                <c:pt idx="2404">
                  <c:v>08/06/16</c:v>
                </c:pt>
                <c:pt idx="2405">
                  <c:v>08/07/16</c:v>
                </c:pt>
                <c:pt idx="2406">
                  <c:v>08/08/16</c:v>
                </c:pt>
                <c:pt idx="2407">
                  <c:v>08/09/16</c:v>
                </c:pt>
                <c:pt idx="2408">
                  <c:v>08/10/16</c:v>
                </c:pt>
                <c:pt idx="2409">
                  <c:v>08/11/16</c:v>
                </c:pt>
                <c:pt idx="2410">
                  <c:v>08/12/16</c:v>
                </c:pt>
                <c:pt idx="2411">
                  <c:v>08/13/16</c:v>
                </c:pt>
                <c:pt idx="2412">
                  <c:v>08/14/16</c:v>
                </c:pt>
                <c:pt idx="2413">
                  <c:v>08/15/16</c:v>
                </c:pt>
                <c:pt idx="2414">
                  <c:v>08/16/16</c:v>
                </c:pt>
                <c:pt idx="2415">
                  <c:v>08/17/16</c:v>
                </c:pt>
                <c:pt idx="2416">
                  <c:v>08/18/16</c:v>
                </c:pt>
                <c:pt idx="2417">
                  <c:v>08/19/16</c:v>
                </c:pt>
                <c:pt idx="2418">
                  <c:v>08/20/16</c:v>
                </c:pt>
                <c:pt idx="2419">
                  <c:v>08/21/16</c:v>
                </c:pt>
                <c:pt idx="2420">
                  <c:v>08/22/16</c:v>
                </c:pt>
                <c:pt idx="2421">
                  <c:v>08/23/16</c:v>
                </c:pt>
                <c:pt idx="2422">
                  <c:v>08/24/16</c:v>
                </c:pt>
                <c:pt idx="2423">
                  <c:v>08/25/16</c:v>
                </c:pt>
                <c:pt idx="2424">
                  <c:v>08/26/16</c:v>
                </c:pt>
                <c:pt idx="2425">
                  <c:v>08/27/16</c:v>
                </c:pt>
                <c:pt idx="2426">
                  <c:v>08/28/16</c:v>
                </c:pt>
                <c:pt idx="2427">
                  <c:v>08/29/16</c:v>
                </c:pt>
                <c:pt idx="2428">
                  <c:v>08/30/16</c:v>
                </c:pt>
                <c:pt idx="2429">
                  <c:v>08/31/16</c:v>
                </c:pt>
                <c:pt idx="2430">
                  <c:v>09/01/16</c:v>
                </c:pt>
                <c:pt idx="2431">
                  <c:v>09/02/16</c:v>
                </c:pt>
                <c:pt idx="2432">
                  <c:v>09/03/16</c:v>
                </c:pt>
                <c:pt idx="2433">
                  <c:v>09/04/16</c:v>
                </c:pt>
                <c:pt idx="2434">
                  <c:v>09/05/16</c:v>
                </c:pt>
                <c:pt idx="2435">
                  <c:v>09/06/16</c:v>
                </c:pt>
                <c:pt idx="2436">
                  <c:v>09/07/16</c:v>
                </c:pt>
                <c:pt idx="2437">
                  <c:v>09/08/16</c:v>
                </c:pt>
                <c:pt idx="2438">
                  <c:v>09/09/16</c:v>
                </c:pt>
                <c:pt idx="2439">
                  <c:v>09/10/16</c:v>
                </c:pt>
                <c:pt idx="2440">
                  <c:v>09/11/16</c:v>
                </c:pt>
                <c:pt idx="2441">
                  <c:v>09/12/16</c:v>
                </c:pt>
                <c:pt idx="2442">
                  <c:v>09/13/16</c:v>
                </c:pt>
                <c:pt idx="2443">
                  <c:v>09/14/16</c:v>
                </c:pt>
                <c:pt idx="2444">
                  <c:v>09/15/16</c:v>
                </c:pt>
                <c:pt idx="2445">
                  <c:v>09/16/16</c:v>
                </c:pt>
                <c:pt idx="2446">
                  <c:v>09/17/16</c:v>
                </c:pt>
                <c:pt idx="2447">
                  <c:v>09/18/16</c:v>
                </c:pt>
                <c:pt idx="2448">
                  <c:v>09/19/16</c:v>
                </c:pt>
                <c:pt idx="2449">
                  <c:v>09/20/16</c:v>
                </c:pt>
                <c:pt idx="2450">
                  <c:v>09/21/16</c:v>
                </c:pt>
                <c:pt idx="2451">
                  <c:v>09/22/16</c:v>
                </c:pt>
                <c:pt idx="2452">
                  <c:v>09/23/16</c:v>
                </c:pt>
                <c:pt idx="2453">
                  <c:v>09/24/16</c:v>
                </c:pt>
                <c:pt idx="2454">
                  <c:v>09/25/16</c:v>
                </c:pt>
                <c:pt idx="2455">
                  <c:v>09/26/16</c:v>
                </c:pt>
                <c:pt idx="2456">
                  <c:v>09/27/16</c:v>
                </c:pt>
                <c:pt idx="2457">
                  <c:v>09/28/16</c:v>
                </c:pt>
                <c:pt idx="2458">
                  <c:v>09/29/16</c:v>
                </c:pt>
                <c:pt idx="2459">
                  <c:v>09/30/16</c:v>
                </c:pt>
                <c:pt idx="2460">
                  <c:v>10/01/16</c:v>
                </c:pt>
                <c:pt idx="2461">
                  <c:v>10/02/16</c:v>
                </c:pt>
                <c:pt idx="2462">
                  <c:v>10/03/16</c:v>
                </c:pt>
                <c:pt idx="2463">
                  <c:v>10/04/16</c:v>
                </c:pt>
                <c:pt idx="2464">
                  <c:v>10/05/16</c:v>
                </c:pt>
                <c:pt idx="2465">
                  <c:v>10/06/16</c:v>
                </c:pt>
                <c:pt idx="2466">
                  <c:v>10/07/16</c:v>
                </c:pt>
                <c:pt idx="2467">
                  <c:v>10/08/16</c:v>
                </c:pt>
                <c:pt idx="2468">
                  <c:v>10/09/16</c:v>
                </c:pt>
                <c:pt idx="2469">
                  <c:v>10/10/16</c:v>
                </c:pt>
                <c:pt idx="2470">
                  <c:v>10/11/16</c:v>
                </c:pt>
                <c:pt idx="2471">
                  <c:v>10/12/16</c:v>
                </c:pt>
                <c:pt idx="2472">
                  <c:v>10/13/16</c:v>
                </c:pt>
                <c:pt idx="2473">
                  <c:v>10/14/16</c:v>
                </c:pt>
                <c:pt idx="2474">
                  <c:v>10/15/16</c:v>
                </c:pt>
                <c:pt idx="2475">
                  <c:v>10/16/16</c:v>
                </c:pt>
                <c:pt idx="2476">
                  <c:v>10/17/16</c:v>
                </c:pt>
                <c:pt idx="2477">
                  <c:v>10/18/16</c:v>
                </c:pt>
                <c:pt idx="2478">
                  <c:v>10/19/16</c:v>
                </c:pt>
                <c:pt idx="2479">
                  <c:v>10/20/16</c:v>
                </c:pt>
                <c:pt idx="2480">
                  <c:v>10/21/16</c:v>
                </c:pt>
                <c:pt idx="2481">
                  <c:v>10/22/16</c:v>
                </c:pt>
                <c:pt idx="2482">
                  <c:v>10/23/16</c:v>
                </c:pt>
                <c:pt idx="2483">
                  <c:v>10/24/16</c:v>
                </c:pt>
                <c:pt idx="2484">
                  <c:v>10/25/16</c:v>
                </c:pt>
                <c:pt idx="2485">
                  <c:v>10/26/16</c:v>
                </c:pt>
                <c:pt idx="2486">
                  <c:v>10/27/16</c:v>
                </c:pt>
                <c:pt idx="2487">
                  <c:v>10/28/16</c:v>
                </c:pt>
                <c:pt idx="2488">
                  <c:v>10/29/16</c:v>
                </c:pt>
                <c:pt idx="2489">
                  <c:v>10/30/16</c:v>
                </c:pt>
                <c:pt idx="2490">
                  <c:v>10/31/16</c:v>
                </c:pt>
                <c:pt idx="2491">
                  <c:v>11/01/16</c:v>
                </c:pt>
                <c:pt idx="2492">
                  <c:v>11/02/16</c:v>
                </c:pt>
                <c:pt idx="2493">
                  <c:v>11/03/16</c:v>
                </c:pt>
                <c:pt idx="2494">
                  <c:v>11/04/16</c:v>
                </c:pt>
                <c:pt idx="2495">
                  <c:v>11/05/16</c:v>
                </c:pt>
                <c:pt idx="2496">
                  <c:v>11/06/16</c:v>
                </c:pt>
                <c:pt idx="2497">
                  <c:v>11/07/16</c:v>
                </c:pt>
                <c:pt idx="2498">
                  <c:v>11/08/16</c:v>
                </c:pt>
                <c:pt idx="2499">
                  <c:v>11/09/16</c:v>
                </c:pt>
                <c:pt idx="2500">
                  <c:v>11/10/16</c:v>
                </c:pt>
                <c:pt idx="2501">
                  <c:v>11/11/16</c:v>
                </c:pt>
                <c:pt idx="2502">
                  <c:v>11/12/16</c:v>
                </c:pt>
                <c:pt idx="2503">
                  <c:v>11/13/16</c:v>
                </c:pt>
                <c:pt idx="2504">
                  <c:v>11/14/16</c:v>
                </c:pt>
                <c:pt idx="2505">
                  <c:v>11/15/16</c:v>
                </c:pt>
                <c:pt idx="2506">
                  <c:v>11/16/16</c:v>
                </c:pt>
                <c:pt idx="2507">
                  <c:v>11/17/16</c:v>
                </c:pt>
                <c:pt idx="2508">
                  <c:v>11/18/16</c:v>
                </c:pt>
                <c:pt idx="2509">
                  <c:v>11/19/16</c:v>
                </c:pt>
                <c:pt idx="2510">
                  <c:v>11/20/16</c:v>
                </c:pt>
                <c:pt idx="2511">
                  <c:v>11/21/16</c:v>
                </c:pt>
                <c:pt idx="2512">
                  <c:v>11/22/16</c:v>
                </c:pt>
                <c:pt idx="2513">
                  <c:v>11/23/16</c:v>
                </c:pt>
                <c:pt idx="2514">
                  <c:v>11/24/16</c:v>
                </c:pt>
                <c:pt idx="2515">
                  <c:v>11/25/16</c:v>
                </c:pt>
                <c:pt idx="2516">
                  <c:v>11/26/16</c:v>
                </c:pt>
                <c:pt idx="2517">
                  <c:v>11/27/16</c:v>
                </c:pt>
                <c:pt idx="2518">
                  <c:v>11/28/16</c:v>
                </c:pt>
                <c:pt idx="2519">
                  <c:v>11/29/16</c:v>
                </c:pt>
                <c:pt idx="2520">
                  <c:v>11/30/16</c:v>
                </c:pt>
                <c:pt idx="2521">
                  <c:v>12/01/16</c:v>
                </c:pt>
                <c:pt idx="2522">
                  <c:v>12/02/16</c:v>
                </c:pt>
                <c:pt idx="2523">
                  <c:v>12/03/16</c:v>
                </c:pt>
                <c:pt idx="2524">
                  <c:v>12/04/16</c:v>
                </c:pt>
                <c:pt idx="2525">
                  <c:v>12/05/16</c:v>
                </c:pt>
                <c:pt idx="2526">
                  <c:v>12/06/16</c:v>
                </c:pt>
                <c:pt idx="2527">
                  <c:v>12/07/16</c:v>
                </c:pt>
                <c:pt idx="2528">
                  <c:v>12/08/16</c:v>
                </c:pt>
                <c:pt idx="2529">
                  <c:v>12/09/16</c:v>
                </c:pt>
                <c:pt idx="2530">
                  <c:v>12/10/16</c:v>
                </c:pt>
                <c:pt idx="2531">
                  <c:v>12/11/16</c:v>
                </c:pt>
                <c:pt idx="2532">
                  <c:v>12/12/16</c:v>
                </c:pt>
                <c:pt idx="2533">
                  <c:v>12/13/16</c:v>
                </c:pt>
                <c:pt idx="2534">
                  <c:v>12/14/16</c:v>
                </c:pt>
                <c:pt idx="2535">
                  <c:v>12/15/16</c:v>
                </c:pt>
                <c:pt idx="2536">
                  <c:v>12/16/16</c:v>
                </c:pt>
                <c:pt idx="2537">
                  <c:v>12/17/16</c:v>
                </c:pt>
                <c:pt idx="2538">
                  <c:v>12/18/16</c:v>
                </c:pt>
                <c:pt idx="2539">
                  <c:v>12/19/16</c:v>
                </c:pt>
                <c:pt idx="2540">
                  <c:v>12/20/16</c:v>
                </c:pt>
                <c:pt idx="2541">
                  <c:v>12/21/16</c:v>
                </c:pt>
                <c:pt idx="2542">
                  <c:v>12/22/16</c:v>
                </c:pt>
                <c:pt idx="2543">
                  <c:v>12/23/16</c:v>
                </c:pt>
                <c:pt idx="2544">
                  <c:v>12/24/16</c:v>
                </c:pt>
                <c:pt idx="2545">
                  <c:v>12/25/16</c:v>
                </c:pt>
                <c:pt idx="2546">
                  <c:v>12/26/16</c:v>
                </c:pt>
                <c:pt idx="2547">
                  <c:v>12/27/16</c:v>
                </c:pt>
                <c:pt idx="2548">
                  <c:v>12/28/16</c:v>
                </c:pt>
                <c:pt idx="2549">
                  <c:v>12/29/16</c:v>
                </c:pt>
                <c:pt idx="2550">
                  <c:v>12/30/16</c:v>
                </c:pt>
                <c:pt idx="2551">
                  <c:v>12/31/16</c:v>
                </c:pt>
                <c:pt idx="2552">
                  <c:v>01/01/17</c:v>
                </c:pt>
                <c:pt idx="2553">
                  <c:v>01/02/17</c:v>
                </c:pt>
                <c:pt idx="2554">
                  <c:v>01/03/17</c:v>
                </c:pt>
                <c:pt idx="2555">
                  <c:v>01/04/17</c:v>
                </c:pt>
                <c:pt idx="2556">
                  <c:v>01/05/17</c:v>
                </c:pt>
                <c:pt idx="2557">
                  <c:v>01/06/17</c:v>
                </c:pt>
                <c:pt idx="2558">
                  <c:v>01/07/17</c:v>
                </c:pt>
                <c:pt idx="2559">
                  <c:v>01/08/17</c:v>
                </c:pt>
                <c:pt idx="2560">
                  <c:v>01/09/17</c:v>
                </c:pt>
                <c:pt idx="2561">
                  <c:v>01/10/17</c:v>
                </c:pt>
                <c:pt idx="2562">
                  <c:v>01/11/17</c:v>
                </c:pt>
                <c:pt idx="2563">
                  <c:v>01/12/17</c:v>
                </c:pt>
                <c:pt idx="2564">
                  <c:v>01/13/17</c:v>
                </c:pt>
                <c:pt idx="2565">
                  <c:v>01/14/17</c:v>
                </c:pt>
                <c:pt idx="2566">
                  <c:v>01/15/17</c:v>
                </c:pt>
                <c:pt idx="2567">
                  <c:v>01/16/17</c:v>
                </c:pt>
                <c:pt idx="2568">
                  <c:v>01/17/17</c:v>
                </c:pt>
                <c:pt idx="2569">
                  <c:v>01/18/17</c:v>
                </c:pt>
                <c:pt idx="2570">
                  <c:v>01/19/17</c:v>
                </c:pt>
                <c:pt idx="2571">
                  <c:v>01/20/17</c:v>
                </c:pt>
                <c:pt idx="2572">
                  <c:v>01/21/17</c:v>
                </c:pt>
                <c:pt idx="2573">
                  <c:v>01/22/17</c:v>
                </c:pt>
                <c:pt idx="2574">
                  <c:v>01/23/17</c:v>
                </c:pt>
                <c:pt idx="2575">
                  <c:v>01/24/17</c:v>
                </c:pt>
                <c:pt idx="2576">
                  <c:v>01/25/17</c:v>
                </c:pt>
                <c:pt idx="2577">
                  <c:v>01/26/17</c:v>
                </c:pt>
                <c:pt idx="2578">
                  <c:v>01/27/17</c:v>
                </c:pt>
                <c:pt idx="2579">
                  <c:v>01/28/17</c:v>
                </c:pt>
                <c:pt idx="2580">
                  <c:v>01/29/17</c:v>
                </c:pt>
                <c:pt idx="2581">
                  <c:v>01/30/17</c:v>
                </c:pt>
                <c:pt idx="2582">
                  <c:v>01/31/17</c:v>
                </c:pt>
                <c:pt idx="2583">
                  <c:v>02/01/17</c:v>
                </c:pt>
                <c:pt idx="2584">
                  <c:v>02/02/17</c:v>
                </c:pt>
                <c:pt idx="2585">
                  <c:v>02/03/17</c:v>
                </c:pt>
                <c:pt idx="2586">
                  <c:v>02/04/17</c:v>
                </c:pt>
                <c:pt idx="2587">
                  <c:v>02/05/17</c:v>
                </c:pt>
                <c:pt idx="2588">
                  <c:v>02/06/17</c:v>
                </c:pt>
                <c:pt idx="2589">
                  <c:v>02/07/17</c:v>
                </c:pt>
                <c:pt idx="2590">
                  <c:v>02/08/17</c:v>
                </c:pt>
                <c:pt idx="2591">
                  <c:v>02/09/17</c:v>
                </c:pt>
                <c:pt idx="2592">
                  <c:v>02/10/17</c:v>
                </c:pt>
                <c:pt idx="2593">
                  <c:v>02/11/17</c:v>
                </c:pt>
                <c:pt idx="2594">
                  <c:v>02/12/17</c:v>
                </c:pt>
                <c:pt idx="2595">
                  <c:v>02/13/17</c:v>
                </c:pt>
                <c:pt idx="2596">
                  <c:v>02/14/17</c:v>
                </c:pt>
                <c:pt idx="2597">
                  <c:v>02/15/17</c:v>
                </c:pt>
                <c:pt idx="2598">
                  <c:v>02/16/17</c:v>
                </c:pt>
                <c:pt idx="2599">
                  <c:v>02/17/17</c:v>
                </c:pt>
                <c:pt idx="2600">
                  <c:v>02/18/17</c:v>
                </c:pt>
                <c:pt idx="2601">
                  <c:v>02/19/17</c:v>
                </c:pt>
                <c:pt idx="2602">
                  <c:v>02/20/17</c:v>
                </c:pt>
                <c:pt idx="2603">
                  <c:v>02/21/17</c:v>
                </c:pt>
                <c:pt idx="2604">
                  <c:v>02/22/17</c:v>
                </c:pt>
                <c:pt idx="2605">
                  <c:v>02/23/17</c:v>
                </c:pt>
                <c:pt idx="2606">
                  <c:v>02/24/17</c:v>
                </c:pt>
                <c:pt idx="2607">
                  <c:v>02/25/17</c:v>
                </c:pt>
                <c:pt idx="2608">
                  <c:v>02/26/17</c:v>
                </c:pt>
                <c:pt idx="2609">
                  <c:v>02/27/17</c:v>
                </c:pt>
                <c:pt idx="2610">
                  <c:v>02/28/17</c:v>
                </c:pt>
                <c:pt idx="2611">
                  <c:v>03/01/17</c:v>
                </c:pt>
                <c:pt idx="2612">
                  <c:v>03/02/17</c:v>
                </c:pt>
                <c:pt idx="2613">
                  <c:v>03/03/17</c:v>
                </c:pt>
                <c:pt idx="2614">
                  <c:v>03/04/17</c:v>
                </c:pt>
                <c:pt idx="2615">
                  <c:v>03/05/17</c:v>
                </c:pt>
                <c:pt idx="2616">
                  <c:v>03/06/17</c:v>
                </c:pt>
                <c:pt idx="2617">
                  <c:v>03/07/17</c:v>
                </c:pt>
                <c:pt idx="2618">
                  <c:v>03/08/17</c:v>
                </c:pt>
                <c:pt idx="2619">
                  <c:v>03/09/17</c:v>
                </c:pt>
                <c:pt idx="2620">
                  <c:v>03/10/17</c:v>
                </c:pt>
                <c:pt idx="2621">
                  <c:v>03/11/17</c:v>
                </c:pt>
                <c:pt idx="2622">
                  <c:v>03/12/17</c:v>
                </c:pt>
                <c:pt idx="2623">
                  <c:v>03/13/17</c:v>
                </c:pt>
                <c:pt idx="2624">
                  <c:v>03/14/17</c:v>
                </c:pt>
                <c:pt idx="2625">
                  <c:v>03/15/17</c:v>
                </c:pt>
                <c:pt idx="2626">
                  <c:v>03/16/17</c:v>
                </c:pt>
                <c:pt idx="2627">
                  <c:v>03/17/17</c:v>
                </c:pt>
                <c:pt idx="2628">
                  <c:v>03/18/17</c:v>
                </c:pt>
                <c:pt idx="2629">
                  <c:v>03/19/17</c:v>
                </c:pt>
                <c:pt idx="2630">
                  <c:v>03/20/17</c:v>
                </c:pt>
                <c:pt idx="2631">
                  <c:v>03/21/17</c:v>
                </c:pt>
                <c:pt idx="2632">
                  <c:v>03/22/17</c:v>
                </c:pt>
                <c:pt idx="2633">
                  <c:v>03/23/17</c:v>
                </c:pt>
                <c:pt idx="2634">
                  <c:v>03/24/17</c:v>
                </c:pt>
                <c:pt idx="2635">
                  <c:v>03/25/17</c:v>
                </c:pt>
                <c:pt idx="2636">
                  <c:v>03/26/17</c:v>
                </c:pt>
                <c:pt idx="2637">
                  <c:v>03/27/17</c:v>
                </c:pt>
                <c:pt idx="2638">
                  <c:v>03/28/17</c:v>
                </c:pt>
                <c:pt idx="2639">
                  <c:v>03/29/17</c:v>
                </c:pt>
                <c:pt idx="2640">
                  <c:v>03/30/17</c:v>
                </c:pt>
                <c:pt idx="2641">
                  <c:v>03/31/17</c:v>
                </c:pt>
                <c:pt idx="2642">
                  <c:v>04/01/17</c:v>
                </c:pt>
                <c:pt idx="2643">
                  <c:v>04/02/17</c:v>
                </c:pt>
                <c:pt idx="2644">
                  <c:v>04/03/17</c:v>
                </c:pt>
                <c:pt idx="2645">
                  <c:v>04/04/17</c:v>
                </c:pt>
                <c:pt idx="2646">
                  <c:v>04/05/17</c:v>
                </c:pt>
                <c:pt idx="2647">
                  <c:v>04/06/17</c:v>
                </c:pt>
                <c:pt idx="2648">
                  <c:v>04/07/17</c:v>
                </c:pt>
                <c:pt idx="2649">
                  <c:v>04/08/17</c:v>
                </c:pt>
                <c:pt idx="2650">
                  <c:v>04/09/17</c:v>
                </c:pt>
                <c:pt idx="2651">
                  <c:v>04/10/17</c:v>
                </c:pt>
                <c:pt idx="2652">
                  <c:v>04/11/17</c:v>
                </c:pt>
                <c:pt idx="2653">
                  <c:v>04/12/17</c:v>
                </c:pt>
                <c:pt idx="2654">
                  <c:v>04/13/17</c:v>
                </c:pt>
                <c:pt idx="2655">
                  <c:v>04/14/17</c:v>
                </c:pt>
                <c:pt idx="2656">
                  <c:v>04/15/17</c:v>
                </c:pt>
                <c:pt idx="2657">
                  <c:v>04/16/17</c:v>
                </c:pt>
                <c:pt idx="2658">
                  <c:v>04/17/17</c:v>
                </c:pt>
                <c:pt idx="2659">
                  <c:v>04/18/17</c:v>
                </c:pt>
                <c:pt idx="2660">
                  <c:v>04/19/17</c:v>
                </c:pt>
                <c:pt idx="2661">
                  <c:v>04/20/17</c:v>
                </c:pt>
                <c:pt idx="2662">
                  <c:v>04/21/17</c:v>
                </c:pt>
                <c:pt idx="2663">
                  <c:v>04/22/17</c:v>
                </c:pt>
                <c:pt idx="2664">
                  <c:v>04/23/17</c:v>
                </c:pt>
                <c:pt idx="2665">
                  <c:v>04/24/17</c:v>
                </c:pt>
                <c:pt idx="2666">
                  <c:v>04/25/17</c:v>
                </c:pt>
                <c:pt idx="2667">
                  <c:v>04/26/17</c:v>
                </c:pt>
                <c:pt idx="2668">
                  <c:v>04/27/17</c:v>
                </c:pt>
                <c:pt idx="2669">
                  <c:v>04/28/17</c:v>
                </c:pt>
                <c:pt idx="2670">
                  <c:v>04/29/17</c:v>
                </c:pt>
                <c:pt idx="2671">
                  <c:v>04/30/17</c:v>
                </c:pt>
                <c:pt idx="2672">
                  <c:v>05/01/17</c:v>
                </c:pt>
                <c:pt idx="2673">
                  <c:v>05/02/17</c:v>
                </c:pt>
                <c:pt idx="2674">
                  <c:v>05/03/17</c:v>
                </c:pt>
                <c:pt idx="2675">
                  <c:v>05/04/17</c:v>
                </c:pt>
                <c:pt idx="2676">
                  <c:v>05/05/17</c:v>
                </c:pt>
                <c:pt idx="2677">
                  <c:v>05/06/17</c:v>
                </c:pt>
                <c:pt idx="2678">
                  <c:v>05/07/17</c:v>
                </c:pt>
                <c:pt idx="2679">
                  <c:v>05/08/17</c:v>
                </c:pt>
                <c:pt idx="2680">
                  <c:v>05/09/17</c:v>
                </c:pt>
                <c:pt idx="2681">
                  <c:v>05/10/17</c:v>
                </c:pt>
                <c:pt idx="2682">
                  <c:v>05/11/17</c:v>
                </c:pt>
                <c:pt idx="2683">
                  <c:v>05/12/17</c:v>
                </c:pt>
                <c:pt idx="2684">
                  <c:v>05/13/17</c:v>
                </c:pt>
                <c:pt idx="2685">
                  <c:v>05/14/17</c:v>
                </c:pt>
                <c:pt idx="2686">
                  <c:v>05/15/17</c:v>
                </c:pt>
                <c:pt idx="2687">
                  <c:v>05/16/17</c:v>
                </c:pt>
                <c:pt idx="2688">
                  <c:v>05/17/17</c:v>
                </c:pt>
                <c:pt idx="2689">
                  <c:v>05/18/17</c:v>
                </c:pt>
                <c:pt idx="2690">
                  <c:v>05/19/17</c:v>
                </c:pt>
                <c:pt idx="2691">
                  <c:v>05/20/17</c:v>
                </c:pt>
                <c:pt idx="2692">
                  <c:v>05/21/17</c:v>
                </c:pt>
                <c:pt idx="2693">
                  <c:v>05/22/17</c:v>
                </c:pt>
                <c:pt idx="2694">
                  <c:v>05/23/17</c:v>
                </c:pt>
                <c:pt idx="2695">
                  <c:v>05/24/17</c:v>
                </c:pt>
                <c:pt idx="2696">
                  <c:v>05/25/17</c:v>
                </c:pt>
                <c:pt idx="2697">
                  <c:v>05/26/17</c:v>
                </c:pt>
                <c:pt idx="2698">
                  <c:v>05/27/17</c:v>
                </c:pt>
                <c:pt idx="2699">
                  <c:v>05/28/17</c:v>
                </c:pt>
                <c:pt idx="2700">
                  <c:v>05/29/17</c:v>
                </c:pt>
                <c:pt idx="2701">
                  <c:v>05/30/17</c:v>
                </c:pt>
                <c:pt idx="2702">
                  <c:v>05/31/17</c:v>
                </c:pt>
                <c:pt idx="2703">
                  <c:v>06/01/17</c:v>
                </c:pt>
                <c:pt idx="2704">
                  <c:v>06/02/17</c:v>
                </c:pt>
                <c:pt idx="2705">
                  <c:v>06/03/17</c:v>
                </c:pt>
                <c:pt idx="2706">
                  <c:v>06/04/17</c:v>
                </c:pt>
                <c:pt idx="2707">
                  <c:v>06/05/17</c:v>
                </c:pt>
                <c:pt idx="2708">
                  <c:v>06/06/17</c:v>
                </c:pt>
                <c:pt idx="2709">
                  <c:v>06/07/17</c:v>
                </c:pt>
                <c:pt idx="2710">
                  <c:v>06/08/17</c:v>
                </c:pt>
                <c:pt idx="2711">
                  <c:v>06/09/17</c:v>
                </c:pt>
                <c:pt idx="2712">
                  <c:v>06/10/17</c:v>
                </c:pt>
                <c:pt idx="2713">
                  <c:v>06/11/17</c:v>
                </c:pt>
                <c:pt idx="2714">
                  <c:v>06/12/17</c:v>
                </c:pt>
                <c:pt idx="2715">
                  <c:v>06/13/17</c:v>
                </c:pt>
                <c:pt idx="2716">
                  <c:v>06/14/17</c:v>
                </c:pt>
                <c:pt idx="2717">
                  <c:v>06/15/17</c:v>
                </c:pt>
                <c:pt idx="2718">
                  <c:v>06/16/17</c:v>
                </c:pt>
                <c:pt idx="2719">
                  <c:v>06/17/17</c:v>
                </c:pt>
                <c:pt idx="2720">
                  <c:v>06/18/17</c:v>
                </c:pt>
                <c:pt idx="2721">
                  <c:v>06/19/17</c:v>
                </c:pt>
                <c:pt idx="2722">
                  <c:v>06/20/17</c:v>
                </c:pt>
                <c:pt idx="2723">
                  <c:v>06/21/17</c:v>
                </c:pt>
                <c:pt idx="2724">
                  <c:v>06/22/17</c:v>
                </c:pt>
                <c:pt idx="2725">
                  <c:v>06/23/17</c:v>
                </c:pt>
                <c:pt idx="2726">
                  <c:v>06/24/17</c:v>
                </c:pt>
                <c:pt idx="2727">
                  <c:v>06/25/17</c:v>
                </c:pt>
                <c:pt idx="2728">
                  <c:v>06/26/17</c:v>
                </c:pt>
                <c:pt idx="2729">
                  <c:v>06/27/17</c:v>
                </c:pt>
                <c:pt idx="2730">
                  <c:v>06/28/17</c:v>
                </c:pt>
                <c:pt idx="2731">
                  <c:v>06/29/17</c:v>
                </c:pt>
                <c:pt idx="2732">
                  <c:v>06/30/17</c:v>
                </c:pt>
                <c:pt idx="2733">
                  <c:v>07/01/17</c:v>
                </c:pt>
                <c:pt idx="2734">
                  <c:v>07/02/17</c:v>
                </c:pt>
                <c:pt idx="2735">
                  <c:v>07/03/17</c:v>
                </c:pt>
                <c:pt idx="2736">
                  <c:v>07/04/17</c:v>
                </c:pt>
                <c:pt idx="2737">
                  <c:v>07/05/17</c:v>
                </c:pt>
                <c:pt idx="2738">
                  <c:v>07/06/17</c:v>
                </c:pt>
                <c:pt idx="2739">
                  <c:v>07/07/17</c:v>
                </c:pt>
                <c:pt idx="2740">
                  <c:v>07/08/17</c:v>
                </c:pt>
                <c:pt idx="2741">
                  <c:v>07/09/17</c:v>
                </c:pt>
                <c:pt idx="2742">
                  <c:v>07/10/17</c:v>
                </c:pt>
                <c:pt idx="2743">
                  <c:v>07/11/17</c:v>
                </c:pt>
                <c:pt idx="2744">
                  <c:v>07/12/17</c:v>
                </c:pt>
                <c:pt idx="2745">
                  <c:v>07/13/17</c:v>
                </c:pt>
                <c:pt idx="2746">
                  <c:v>07/14/17</c:v>
                </c:pt>
                <c:pt idx="2747">
                  <c:v>07/15/17</c:v>
                </c:pt>
                <c:pt idx="2748">
                  <c:v>07/16/17</c:v>
                </c:pt>
                <c:pt idx="2749">
                  <c:v>07/17/17</c:v>
                </c:pt>
                <c:pt idx="2750">
                  <c:v>07/18/17</c:v>
                </c:pt>
                <c:pt idx="2751">
                  <c:v>07/19/17</c:v>
                </c:pt>
                <c:pt idx="2752">
                  <c:v>07/20/17</c:v>
                </c:pt>
                <c:pt idx="2753">
                  <c:v>07/21/17</c:v>
                </c:pt>
                <c:pt idx="2754">
                  <c:v>07/22/17</c:v>
                </c:pt>
                <c:pt idx="2755">
                  <c:v>07/23/17</c:v>
                </c:pt>
                <c:pt idx="2756">
                  <c:v>07/24/17</c:v>
                </c:pt>
                <c:pt idx="2757">
                  <c:v>07/25/17</c:v>
                </c:pt>
                <c:pt idx="2758">
                  <c:v>07/26/17</c:v>
                </c:pt>
                <c:pt idx="2759">
                  <c:v>07/27/17</c:v>
                </c:pt>
                <c:pt idx="2760">
                  <c:v>07/28/17</c:v>
                </c:pt>
                <c:pt idx="2761">
                  <c:v>07/29/17</c:v>
                </c:pt>
                <c:pt idx="2762">
                  <c:v>07/30/17</c:v>
                </c:pt>
                <c:pt idx="2763">
                  <c:v>07/31/17</c:v>
                </c:pt>
                <c:pt idx="2764">
                  <c:v>08/01/17</c:v>
                </c:pt>
                <c:pt idx="2765">
                  <c:v>08/02/17</c:v>
                </c:pt>
                <c:pt idx="2766">
                  <c:v>08/03/17</c:v>
                </c:pt>
                <c:pt idx="2767">
                  <c:v>08/04/17</c:v>
                </c:pt>
                <c:pt idx="2768">
                  <c:v>08/05/17</c:v>
                </c:pt>
                <c:pt idx="2769">
                  <c:v>08/06/17</c:v>
                </c:pt>
                <c:pt idx="2770">
                  <c:v>08/07/17</c:v>
                </c:pt>
                <c:pt idx="2771">
                  <c:v>08/08/17</c:v>
                </c:pt>
                <c:pt idx="2772">
                  <c:v>08/09/17</c:v>
                </c:pt>
                <c:pt idx="2773">
                  <c:v>08/10/17</c:v>
                </c:pt>
                <c:pt idx="2774">
                  <c:v>08/11/17</c:v>
                </c:pt>
                <c:pt idx="2775">
                  <c:v>08/12/17</c:v>
                </c:pt>
                <c:pt idx="2776">
                  <c:v>08/13/17</c:v>
                </c:pt>
                <c:pt idx="2777">
                  <c:v>08/14/17</c:v>
                </c:pt>
                <c:pt idx="2778">
                  <c:v>08/15/17</c:v>
                </c:pt>
                <c:pt idx="2779">
                  <c:v>08/16/17</c:v>
                </c:pt>
                <c:pt idx="2780">
                  <c:v>08/17/17</c:v>
                </c:pt>
                <c:pt idx="2781">
                  <c:v>08/18/17</c:v>
                </c:pt>
                <c:pt idx="2782">
                  <c:v>08/19/17</c:v>
                </c:pt>
                <c:pt idx="2783">
                  <c:v>08/20/17</c:v>
                </c:pt>
                <c:pt idx="2784">
                  <c:v>08/21/17</c:v>
                </c:pt>
                <c:pt idx="2785">
                  <c:v>08/22/17</c:v>
                </c:pt>
                <c:pt idx="2786">
                  <c:v>08/23/17</c:v>
                </c:pt>
                <c:pt idx="2787">
                  <c:v>08/24/17</c:v>
                </c:pt>
                <c:pt idx="2788">
                  <c:v>08/25/17</c:v>
                </c:pt>
                <c:pt idx="2789">
                  <c:v>08/26/17</c:v>
                </c:pt>
                <c:pt idx="2790">
                  <c:v>08/27/17</c:v>
                </c:pt>
                <c:pt idx="2791">
                  <c:v>08/28/17</c:v>
                </c:pt>
                <c:pt idx="2792">
                  <c:v>08/29/17</c:v>
                </c:pt>
                <c:pt idx="2793">
                  <c:v>08/30/17</c:v>
                </c:pt>
                <c:pt idx="2794">
                  <c:v>08/31/17</c:v>
                </c:pt>
                <c:pt idx="2795">
                  <c:v>09/01/17</c:v>
                </c:pt>
                <c:pt idx="2796">
                  <c:v>09/02/17</c:v>
                </c:pt>
                <c:pt idx="2797">
                  <c:v>09/03/17</c:v>
                </c:pt>
                <c:pt idx="2798">
                  <c:v>09/04/17</c:v>
                </c:pt>
                <c:pt idx="2799">
                  <c:v>09/05/17</c:v>
                </c:pt>
                <c:pt idx="2800">
                  <c:v>09/06/17</c:v>
                </c:pt>
                <c:pt idx="2801">
                  <c:v>09/07/17</c:v>
                </c:pt>
                <c:pt idx="2802">
                  <c:v>09/08/17</c:v>
                </c:pt>
                <c:pt idx="2803">
                  <c:v>09/09/17</c:v>
                </c:pt>
                <c:pt idx="2804">
                  <c:v>09/10/17</c:v>
                </c:pt>
                <c:pt idx="2805">
                  <c:v>09/11/17</c:v>
                </c:pt>
                <c:pt idx="2806">
                  <c:v>09/12/17</c:v>
                </c:pt>
                <c:pt idx="2807">
                  <c:v>09/13/17</c:v>
                </c:pt>
                <c:pt idx="2808">
                  <c:v>09/14/17</c:v>
                </c:pt>
                <c:pt idx="2809">
                  <c:v>09/15/17</c:v>
                </c:pt>
                <c:pt idx="2810">
                  <c:v>09/16/17</c:v>
                </c:pt>
                <c:pt idx="2811">
                  <c:v>09/17/17</c:v>
                </c:pt>
                <c:pt idx="2812">
                  <c:v>09/18/17</c:v>
                </c:pt>
                <c:pt idx="2813">
                  <c:v>09/19/17</c:v>
                </c:pt>
                <c:pt idx="2814">
                  <c:v>09/20/17</c:v>
                </c:pt>
                <c:pt idx="2815">
                  <c:v>09/21/17</c:v>
                </c:pt>
                <c:pt idx="2816">
                  <c:v>09/22/17</c:v>
                </c:pt>
                <c:pt idx="2817">
                  <c:v>09/23/17</c:v>
                </c:pt>
                <c:pt idx="2818">
                  <c:v>09/24/17</c:v>
                </c:pt>
                <c:pt idx="2819">
                  <c:v>09/25/17</c:v>
                </c:pt>
                <c:pt idx="2820">
                  <c:v>09/26/17</c:v>
                </c:pt>
                <c:pt idx="2821">
                  <c:v>09/27/17</c:v>
                </c:pt>
                <c:pt idx="2822">
                  <c:v>09/28/17</c:v>
                </c:pt>
                <c:pt idx="2823">
                  <c:v>09/29/17</c:v>
                </c:pt>
                <c:pt idx="2824">
                  <c:v>09/30/17</c:v>
                </c:pt>
                <c:pt idx="2825">
                  <c:v>10/01/17</c:v>
                </c:pt>
                <c:pt idx="2826">
                  <c:v>10/02/17</c:v>
                </c:pt>
                <c:pt idx="2827">
                  <c:v>10/03/17</c:v>
                </c:pt>
                <c:pt idx="2828">
                  <c:v>10/04/17</c:v>
                </c:pt>
                <c:pt idx="2829">
                  <c:v>10/05/17</c:v>
                </c:pt>
                <c:pt idx="2830">
                  <c:v>10/06/17</c:v>
                </c:pt>
                <c:pt idx="2831">
                  <c:v>10/07/17</c:v>
                </c:pt>
                <c:pt idx="2832">
                  <c:v>10/08/17</c:v>
                </c:pt>
                <c:pt idx="2833">
                  <c:v>10/09/17</c:v>
                </c:pt>
                <c:pt idx="2834">
                  <c:v>10/10/17</c:v>
                </c:pt>
                <c:pt idx="2835">
                  <c:v>10/11/17</c:v>
                </c:pt>
                <c:pt idx="2836">
                  <c:v>10/12/17</c:v>
                </c:pt>
                <c:pt idx="2837">
                  <c:v>10/13/17</c:v>
                </c:pt>
                <c:pt idx="2838">
                  <c:v>10/14/17</c:v>
                </c:pt>
                <c:pt idx="2839">
                  <c:v>10/15/17</c:v>
                </c:pt>
                <c:pt idx="2840">
                  <c:v>10/16/17</c:v>
                </c:pt>
                <c:pt idx="2841">
                  <c:v>10/17/17</c:v>
                </c:pt>
                <c:pt idx="2842">
                  <c:v>10/18/17</c:v>
                </c:pt>
                <c:pt idx="2843">
                  <c:v>10/19/17</c:v>
                </c:pt>
                <c:pt idx="2844">
                  <c:v>10/20/17</c:v>
                </c:pt>
                <c:pt idx="2845">
                  <c:v>10/21/17</c:v>
                </c:pt>
                <c:pt idx="2846">
                  <c:v>10/22/17</c:v>
                </c:pt>
                <c:pt idx="2847">
                  <c:v>10/23/17</c:v>
                </c:pt>
                <c:pt idx="2848">
                  <c:v>10/24/17</c:v>
                </c:pt>
                <c:pt idx="2849">
                  <c:v>10/25/17</c:v>
                </c:pt>
                <c:pt idx="2850">
                  <c:v>10/26/17</c:v>
                </c:pt>
                <c:pt idx="2851">
                  <c:v>10/27/17</c:v>
                </c:pt>
                <c:pt idx="2852">
                  <c:v>10/28/17</c:v>
                </c:pt>
                <c:pt idx="2853">
                  <c:v>10/29/17</c:v>
                </c:pt>
                <c:pt idx="2854">
                  <c:v>10/30/17</c:v>
                </c:pt>
                <c:pt idx="2855">
                  <c:v>10/31/17</c:v>
                </c:pt>
                <c:pt idx="2856">
                  <c:v>11/01/17</c:v>
                </c:pt>
                <c:pt idx="2857">
                  <c:v>11/02/17</c:v>
                </c:pt>
                <c:pt idx="2858">
                  <c:v>11/03/17</c:v>
                </c:pt>
                <c:pt idx="2859">
                  <c:v>11/04/17</c:v>
                </c:pt>
                <c:pt idx="2860">
                  <c:v>11/05/17</c:v>
                </c:pt>
                <c:pt idx="2861">
                  <c:v>11/06/17</c:v>
                </c:pt>
                <c:pt idx="2862">
                  <c:v>11/07/17</c:v>
                </c:pt>
                <c:pt idx="2863">
                  <c:v>11/08/17</c:v>
                </c:pt>
                <c:pt idx="2864">
                  <c:v>11/09/17</c:v>
                </c:pt>
                <c:pt idx="2865">
                  <c:v>11/10/17</c:v>
                </c:pt>
                <c:pt idx="2866">
                  <c:v>11/11/17</c:v>
                </c:pt>
                <c:pt idx="2867">
                  <c:v>11/12/17</c:v>
                </c:pt>
                <c:pt idx="2868">
                  <c:v>11/13/17</c:v>
                </c:pt>
                <c:pt idx="2869">
                  <c:v>11/14/17</c:v>
                </c:pt>
                <c:pt idx="2870">
                  <c:v>11/15/17</c:v>
                </c:pt>
                <c:pt idx="2871">
                  <c:v>11/16/17</c:v>
                </c:pt>
                <c:pt idx="2872">
                  <c:v>11/17/17</c:v>
                </c:pt>
                <c:pt idx="2873">
                  <c:v>11/18/17</c:v>
                </c:pt>
                <c:pt idx="2874">
                  <c:v>11/19/17</c:v>
                </c:pt>
                <c:pt idx="2875">
                  <c:v>11/20/17</c:v>
                </c:pt>
                <c:pt idx="2876">
                  <c:v>11/21/17</c:v>
                </c:pt>
                <c:pt idx="2877">
                  <c:v>11/22/17</c:v>
                </c:pt>
                <c:pt idx="2878">
                  <c:v>11/23/17</c:v>
                </c:pt>
                <c:pt idx="2879">
                  <c:v>11/24/17</c:v>
                </c:pt>
                <c:pt idx="2880">
                  <c:v>11/25/17</c:v>
                </c:pt>
                <c:pt idx="2881">
                  <c:v>11/26/17</c:v>
                </c:pt>
                <c:pt idx="2882">
                  <c:v>11/27/17</c:v>
                </c:pt>
                <c:pt idx="2883">
                  <c:v>11/28/17</c:v>
                </c:pt>
                <c:pt idx="2884">
                  <c:v>11/29/17</c:v>
                </c:pt>
                <c:pt idx="2885">
                  <c:v>11/30/17</c:v>
                </c:pt>
                <c:pt idx="2886">
                  <c:v>12/01/17</c:v>
                </c:pt>
                <c:pt idx="2887">
                  <c:v>12/02/17</c:v>
                </c:pt>
                <c:pt idx="2888">
                  <c:v>12/03/17</c:v>
                </c:pt>
                <c:pt idx="2889">
                  <c:v>12/04/17</c:v>
                </c:pt>
                <c:pt idx="2890">
                  <c:v>12/05/17</c:v>
                </c:pt>
                <c:pt idx="2891">
                  <c:v>12/06/17</c:v>
                </c:pt>
                <c:pt idx="2892">
                  <c:v>12/07/17</c:v>
                </c:pt>
                <c:pt idx="2893">
                  <c:v>12/08/17</c:v>
                </c:pt>
                <c:pt idx="2894">
                  <c:v>12/09/17</c:v>
                </c:pt>
                <c:pt idx="2895">
                  <c:v>12/10/17</c:v>
                </c:pt>
                <c:pt idx="2896">
                  <c:v>12/11/17</c:v>
                </c:pt>
                <c:pt idx="2897">
                  <c:v>12/12/17</c:v>
                </c:pt>
                <c:pt idx="2898">
                  <c:v>12/13/17</c:v>
                </c:pt>
                <c:pt idx="2899">
                  <c:v>12/14/17</c:v>
                </c:pt>
                <c:pt idx="2900">
                  <c:v>12/15/17</c:v>
                </c:pt>
                <c:pt idx="2901">
                  <c:v>12/16/17</c:v>
                </c:pt>
                <c:pt idx="2902">
                  <c:v>12/17/17</c:v>
                </c:pt>
                <c:pt idx="2903">
                  <c:v>12/18/17</c:v>
                </c:pt>
                <c:pt idx="2904">
                  <c:v>12/19/17</c:v>
                </c:pt>
                <c:pt idx="2905">
                  <c:v>12/20/17</c:v>
                </c:pt>
                <c:pt idx="2906">
                  <c:v>12/21/17</c:v>
                </c:pt>
                <c:pt idx="2907">
                  <c:v>12/22/17</c:v>
                </c:pt>
                <c:pt idx="2908">
                  <c:v>12/23/17</c:v>
                </c:pt>
                <c:pt idx="2909">
                  <c:v>12/24/17</c:v>
                </c:pt>
                <c:pt idx="2910">
                  <c:v>12/25/17</c:v>
                </c:pt>
                <c:pt idx="2911">
                  <c:v>12/26/17</c:v>
                </c:pt>
                <c:pt idx="2912">
                  <c:v>12/27/17</c:v>
                </c:pt>
                <c:pt idx="2913">
                  <c:v>12/28/17</c:v>
                </c:pt>
                <c:pt idx="2914">
                  <c:v>12/29/17</c:v>
                </c:pt>
                <c:pt idx="2915">
                  <c:v>12/30/17</c:v>
                </c:pt>
                <c:pt idx="2916">
                  <c:v>12/31/17</c:v>
                </c:pt>
                <c:pt idx="2917">
                  <c:v>01/01/18</c:v>
                </c:pt>
                <c:pt idx="2918">
                  <c:v>01/02/18</c:v>
                </c:pt>
                <c:pt idx="2919">
                  <c:v>01/03/18</c:v>
                </c:pt>
                <c:pt idx="2920">
                  <c:v>01/04/18</c:v>
                </c:pt>
                <c:pt idx="2921">
                  <c:v>01/05/18</c:v>
                </c:pt>
                <c:pt idx="2922">
                  <c:v>01/06/18</c:v>
                </c:pt>
                <c:pt idx="2923">
                  <c:v>01/07/18</c:v>
                </c:pt>
                <c:pt idx="2924">
                  <c:v>01/08/18</c:v>
                </c:pt>
                <c:pt idx="2925">
                  <c:v>01/09/18</c:v>
                </c:pt>
                <c:pt idx="2926">
                  <c:v>01/10/18</c:v>
                </c:pt>
                <c:pt idx="2927">
                  <c:v>01/11/18</c:v>
                </c:pt>
                <c:pt idx="2928">
                  <c:v>01/12/18</c:v>
                </c:pt>
                <c:pt idx="2929">
                  <c:v>01/13/18</c:v>
                </c:pt>
                <c:pt idx="2930">
                  <c:v>01/14/18</c:v>
                </c:pt>
                <c:pt idx="2931">
                  <c:v>01/15/18</c:v>
                </c:pt>
                <c:pt idx="2932">
                  <c:v>01/16/18</c:v>
                </c:pt>
                <c:pt idx="2933">
                  <c:v>01/17/18</c:v>
                </c:pt>
                <c:pt idx="2934">
                  <c:v>01/18/18</c:v>
                </c:pt>
                <c:pt idx="2935">
                  <c:v>01/19/18</c:v>
                </c:pt>
                <c:pt idx="2936">
                  <c:v>01/20/18</c:v>
                </c:pt>
                <c:pt idx="2937">
                  <c:v>01/21/18</c:v>
                </c:pt>
                <c:pt idx="2938">
                  <c:v>01/22/18</c:v>
                </c:pt>
                <c:pt idx="2939">
                  <c:v>01/23/18</c:v>
                </c:pt>
                <c:pt idx="2940">
                  <c:v>01/24/18</c:v>
                </c:pt>
                <c:pt idx="2941">
                  <c:v>01/25/18</c:v>
                </c:pt>
                <c:pt idx="2942">
                  <c:v>01/26/18</c:v>
                </c:pt>
                <c:pt idx="2943">
                  <c:v>01/27/18</c:v>
                </c:pt>
                <c:pt idx="2944">
                  <c:v>01/28/18</c:v>
                </c:pt>
                <c:pt idx="2945">
                  <c:v>01/29/18</c:v>
                </c:pt>
                <c:pt idx="2946">
                  <c:v>01/30/18</c:v>
                </c:pt>
                <c:pt idx="2947">
                  <c:v>01/31/18</c:v>
                </c:pt>
                <c:pt idx="2948">
                  <c:v>02/01/18</c:v>
                </c:pt>
                <c:pt idx="2949">
                  <c:v>02/02/18</c:v>
                </c:pt>
                <c:pt idx="2950">
                  <c:v>02/03/18</c:v>
                </c:pt>
                <c:pt idx="2951">
                  <c:v>02/04/18</c:v>
                </c:pt>
                <c:pt idx="2952">
                  <c:v>02/05/18</c:v>
                </c:pt>
                <c:pt idx="2953">
                  <c:v>02/06/18</c:v>
                </c:pt>
                <c:pt idx="2954">
                  <c:v>02/07/18</c:v>
                </c:pt>
                <c:pt idx="2955">
                  <c:v>02/08/18</c:v>
                </c:pt>
                <c:pt idx="2956">
                  <c:v>02/09/18</c:v>
                </c:pt>
                <c:pt idx="2957">
                  <c:v>02/10/18</c:v>
                </c:pt>
                <c:pt idx="2958">
                  <c:v>02/11/18</c:v>
                </c:pt>
                <c:pt idx="2959">
                  <c:v>02/12/18</c:v>
                </c:pt>
                <c:pt idx="2960">
                  <c:v>02/13/18</c:v>
                </c:pt>
                <c:pt idx="2961">
                  <c:v>02/14/18</c:v>
                </c:pt>
                <c:pt idx="2962">
                  <c:v>02/15/18</c:v>
                </c:pt>
                <c:pt idx="2963">
                  <c:v>02/16/18</c:v>
                </c:pt>
                <c:pt idx="2964">
                  <c:v>02/17/18</c:v>
                </c:pt>
                <c:pt idx="2965">
                  <c:v>02/18/18</c:v>
                </c:pt>
                <c:pt idx="2966">
                  <c:v>02/19/18</c:v>
                </c:pt>
                <c:pt idx="2967">
                  <c:v>02/20/18</c:v>
                </c:pt>
                <c:pt idx="2968">
                  <c:v>02/21/18</c:v>
                </c:pt>
                <c:pt idx="2969">
                  <c:v>02/22/18</c:v>
                </c:pt>
                <c:pt idx="2970">
                  <c:v>02/23/18</c:v>
                </c:pt>
                <c:pt idx="2971">
                  <c:v>02/24/18</c:v>
                </c:pt>
                <c:pt idx="2972">
                  <c:v>02/25/18</c:v>
                </c:pt>
                <c:pt idx="2973">
                  <c:v>02/26/18</c:v>
                </c:pt>
                <c:pt idx="2974">
                  <c:v>02/27/18</c:v>
                </c:pt>
                <c:pt idx="2975">
                  <c:v>02/28/18</c:v>
                </c:pt>
                <c:pt idx="2976">
                  <c:v>03/01/18</c:v>
                </c:pt>
                <c:pt idx="2977">
                  <c:v>03/02/18</c:v>
                </c:pt>
                <c:pt idx="2978">
                  <c:v>03/03/18</c:v>
                </c:pt>
                <c:pt idx="2979">
                  <c:v>03/04/18</c:v>
                </c:pt>
                <c:pt idx="2980">
                  <c:v>03/05/18</c:v>
                </c:pt>
                <c:pt idx="2981">
                  <c:v>03/06/18</c:v>
                </c:pt>
                <c:pt idx="2982">
                  <c:v>03/07/18</c:v>
                </c:pt>
                <c:pt idx="2983">
                  <c:v>03/08/18</c:v>
                </c:pt>
                <c:pt idx="2984">
                  <c:v>03/09/18</c:v>
                </c:pt>
                <c:pt idx="2985">
                  <c:v>03/10/18</c:v>
                </c:pt>
                <c:pt idx="2986">
                  <c:v>03/11/18</c:v>
                </c:pt>
                <c:pt idx="2987">
                  <c:v>03/12/18</c:v>
                </c:pt>
                <c:pt idx="2988">
                  <c:v>03/13/18</c:v>
                </c:pt>
                <c:pt idx="2989">
                  <c:v>03/14/18</c:v>
                </c:pt>
                <c:pt idx="2990">
                  <c:v>03/15/18</c:v>
                </c:pt>
                <c:pt idx="2991">
                  <c:v>03/16/18</c:v>
                </c:pt>
                <c:pt idx="2992">
                  <c:v>03/17/18</c:v>
                </c:pt>
                <c:pt idx="2993">
                  <c:v>03/18/18</c:v>
                </c:pt>
                <c:pt idx="2994">
                  <c:v>03/19/18</c:v>
                </c:pt>
                <c:pt idx="2995">
                  <c:v>03/20/18</c:v>
                </c:pt>
                <c:pt idx="2996">
                  <c:v>03/21/18</c:v>
                </c:pt>
                <c:pt idx="2997">
                  <c:v>03/22/18</c:v>
                </c:pt>
                <c:pt idx="2998">
                  <c:v>03/23/18</c:v>
                </c:pt>
                <c:pt idx="2999">
                  <c:v>03/24/18</c:v>
                </c:pt>
                <c:pt idx="3000">
                  <c:v>03/25/18</c:v>
                </c:pt>
                <c:pt idx="3001">
                  <c:v>03/26/18</c:v>
                </c:pt>
                <c:pt idx="3002">
                  <c:v>03/27/18</c:v>
                </c:pt>
                <c:pt idx="3003">
                  <c:v>03/28/18</c:v>
                </c:pt>
                <c:pt idx="3004">
                  <c:v>03/29/18</c:v>
                </c:pt>
                <c:pt idx="3005">
                  <c:v>03/30/18</c:v>
                </c:pt>
                <c:pt idx="3006">
                  <c:v>03/31/18</c:v>
                </c:pt>
                <c:pt idx="3007">
                  <c:v>04/01/18</c:v>
                </c:pt>
                <c:pt idx="3008">
                  <c:v>04/02/18</c:v>
                </c:pt>
                <c:pt idx="3009">
                  <c:v>04/03/18</c:v>
                </c:pt>
                <c:pt idx="3010">
                  <c:v>04/04/18</c:v>
                </c:pt>
                <c:pt idx="3011">
                  <c:v>04/05/18</c:v>
                </c:pt>
                <c:pt idx="3012">
                  <c:v>04/06/18</c:v>
                </c:pt>
                <c:pt idx="3013">
                  <c:v>04/07/18</c:v>
                </c:pt>
                <c:pt idx="3014">
                  <c:v>04/08/18</c:v>
                </c:pt>
                <c:pt idx="3015">
                  <c:v>04/09/18</c:v>
                </c:pt>
                <c:pt idx="3016">
                  <c:v>04/10/18</c:v>
                </c:pt>
                <c:pt idx="3017">
                  <c:v>04/11/18</c:v>
                </c:pt>
                <c:pt idx="3018">
                  <c:v>04/12/18</c:v>
                </c:pt>
                <c:pt idx="3019">
                  <c:v>04/13/18</c:v>
                </c:pt>
                <c:pt idx="3020">
                  <c:v>04/14/18</c:v>
                </c:pt>
                <c:pt idx="3021">
                  <c:v>04/15/18</c:v>
                </c:pt>
                <c:pt idx="3022">
                  <c:v>04/16/18</c:v>
                </c:pt>
                <c:pt idx="3023">
                  <c:v>04/17/18</c:v>
                </c:pt>
                <c:pt idx="3024">
                  <c:v>04/18/18</c:v>
                </c:pt>
                <c:pt idx="3025">
                  <c:v>04/19/18</c:v>
                </c:pt>
                <c:pt idx="3026">
                  <c:v>04/20/18</c:v>
                </c:pt>
                <c:pt idx="3027">
                  <c:v>04/21/18</c:v>
                </c:pt>
                <c:pt idx="3028">
                  <c:v>04/22/18</c:v>
                </c:pt>
                <c:pt idx="3029">
                  <c:v>04/23/18</c:v>
                </c:pt>
                <c:pt idx="3030">
                  <c:v>04/24/18</c:v>
                </c:pt>
                <c:pt idx="3031">
                  <c:v>04/25/18</c:v>
                </c:pt>
                <c:pt idx="3032">
                  <c:v>04/26/18</c:v>
                </c:pt>
                <c:pt idx="3033">
                  <c:v>04/27/18</c:v>
                </c:pt>
                <c:pt idx="3034">
                  <c:v>04/28/18</c:v>
                </c:pt>
                <c:pt idx="3035">
                  <c:v>04/29/18</c:v>
                </c:pt>
                <c:pt idx="3036">
                  <c:v>04/30/18</c:v>
                </c:pt>
                <c:pt idx="3037">
                  <c:v>05/01/18</c:v>
                </c:pt>
                <c:pt idx="3038">
                  <c:v>05/02/18</c:v>
                </c:pt>
                <c:pt idx="3039">
                  <c:v>05/03/18</c:v>
                </c:pt>
                <c:pt idx="3040">
                  <c:v>05/04/18</c:v>
                </c:pt>
                <c:pt idx="3041">
                  <c:v>05/05/18</c:v>
                </c:pt>
                <c:pt idx="3042">
                  <c:v>05/06/18</c:v>
                </c:pt>
                <c:pt idx="3043">
                  <c:v>05/07/18</c:v>
                </c:pt>
                <c:pt idx="3044">
                  <c:v>05/08/18</c:v>
                </c:pt>
                <c:pt idx="3045">
                  <c:v>05/09/18</c:v>
                </c:pt>
                <c:pt idx="3046">
                  <c:v>05/10/18</c:v>
                </c:pt>
                <c:pt idx="3047">
                  <c:v>05/11/18</c:v>
                </c:pt>
                <c:pt idx="3048">
                  <c:v>05/12/18</c:v>
                </c:pt>
                <c:pt idx="3049">
                  <c:v>05/13/18</c:v>
                </c:pt>
                <c:pt idx="3050">
                  <c:v>05/14/18</c:v>
                </c:pt>
                <c:pt idx="3051">
                  <c:v>05/15/18</c:v>
                </c:pt>
                <c:pt idx="3052">
                  <c:v>05/16/18</c:v>
                </c:pt>
                <c:pt idx="3053">
                  <c:v>05/17/18</c:v>
                </c:pt>
                <c:pt idx="3054">
                  <c:v>05/18/18</c:v>
                </c:pt>
                <c:pt idx="3055">
                  <c:v>05/19/18</c:v>
                </c:pt>
                <c:pt idx="3056">
                  <c:v>05/20/18</c:v>
                </c:pt>
                <c:pt idx="3057">
                  <c:v>05/21/18</c:v>
                </c:pt>
                <c:pt idx="3058">
                  <c:v>05/22/18</c:v>
                </c:pt>
                <c:pt idx="3059">
                  <c:v>05/23/18</c:v>
                </c:pt>
                <c:pt idx="3060">
                  <c:v>05/24/18</c:v>
                </c:pt>
                <c:pt idx="3061">
                  <c:v>05/25/18</c:v>
                </c:pt>
                <c:pt idx="3062">
                  <c:v>05/26/18</c:v>
                </c:pt>
                <c:pt idx="3063">
                  <c:v>05/27/18</c:v>
                </c:pt>
                <c:pt idx="3064">
                  <c:v>05/28/18</c:v>
                </c:pt>
                <c:pt idx="3065">
                  <c:v>05/29/18</c:v>
                </c:pt>
                <c:pt idx="3066">
                  <c:v>05/30/18</c:v>
                </c:pt>
                <c:pt idx="3067">
                  <c:v>05/31/18</c:v>
                </c:pt>
                <c:pt idx="3068">
                  <c:v>06/01/18</c:v>
                </c:pt>
                <c:pt idx="3069">
                  <c:v>06/02/18</c:v>
                </c:pt>
                <c:pt idx="3070">
                  <c:v>06/03/18</c:v>
                </c:pt>
                <c:pt idx="3071">
                  <c:v>06/04/18</c:v>
                </c:pt>
                <c:pt idx="3072">
                  <c:v>06/05/18</c:v>
                </c:pt>
                <c:pt idx="3073">
                  <c:v>06/06/18</c:v>
                </c:pt>
                <c:pt idx="3074">
                  <c:v>06/07/18</c:v>
                </c:pt>
                <c:pt idx="3075">
                  <c:v>06/08/18</c:v>
                </c:pt>
                <c:pt idx="3076">
                  <c:v>06/09/18</c:v>
                </c:pt>
                <c:pt idx="3077">
                  <c:v>06/10/18</c:v>
                </c:pt>
                <c:pt idx="3078">
                  <c:v>06/11/18</c:v>
                </c:pt>
                <c:pt idx="3079">
                  <c:v>06/12/18</c:v>
                </c:pt>
                <c:pt idx="3080">
                  <c:v>06/13/18</c:v>
                </c:pt>
                <c:pt idx="3081">
                  <c:v>06/14/18</c:v>
                </c:pt>
                <c:pt idx="3082">
                  <c:v>06/15/18</c:v>
                </c:pt>
                <c:pt idx="3083">
                  <c:v>06/16/18</c:v>
                </c:pt>
                <c:pt idx="3084">
                  <c:v>06/17/18</c:v>
                </c:pt>
                <c:pt idx="3085">
                  <c:v>06/18/18</c:v>
                </c:pt>
                <c:pt idx="3086">
                  <c:v>06/19/18</c:v>
                </c:pt>
                <c:pt idx="3087">
                  <c:v>06/20/18</c:v>
                </c:pt>
                <c:pt idx="3088">
                  <c:v>06/21/18</c:v>
                </c:pt>
                <c:pt idx="3089">
                  <c:v>06/22/18</c:v>
                </c:pt>
                <c:pt idx="3090">
                  <c:v>06/23/18</c:v>
                </c:pt>
                <c:pt idx="3091">
                  <c:v>06/24/18</c:v>
                </c:pt>
                <c:pt idx="3092">
                  <c:v>06/25/18</c:v>
                </c:pt>
                <c:pt idx="3093">
                  <c:v>06/26/18</c:v>
                </c:pt>
                <c:pt idx="3094">
                  <c:v>06/27/18</c:v>
                </c:pt>
                <c:pt idx="3095">
                  <c:v>06/28/18</c:v>
                </c:pt>
                <c:pt idx="3096">
                  <c:v>06/29/18</c:v>
                </c:pt>
                <c:pt idx="3097">
                  <c:v>06/30/18</c:v>
                </c:pt>
                <c:pt idx="3098">
                  <c:v>07/01/18</c:v>
                </c:pt>
                <c:pt idx="3099">
                  <c:v>07/02/18</c:v>
                </c:pt>
                <c:pt idx="3100">
                  <c:v>07/03/18</c:v>
                </c:pt>
                <c:pt idx="3101">
                  <c:v>07/04/18</c:v>
                </c:pt>
                <c:pt idx="3102">
                  <c:v>07/05/18</c:v>
                </c:pt>
                <c:pt idx="3103">
                  <c:v>07/06/18</c:v>
                </c:pt>
                <c:pt idx="3104">
                  <c:v>07/07/18</c:v>
                </c:pt>
                <c:pt idx="3105">
                  <c:v>07/08/18</c:v>
                </c:pt>
                <c:pt idx="3106">
                  <c:v>07/09/18</c:v>
                </c:pt>
                <c:pt idx="3107">
                  <c:v>07/10/18</c:v>
                </c:pt>
                <c:pt idx="3108">
                  <c:v>07/11/18</c:v>
                </c:pt>
                <c:pt idx="3109">
                  <c:v>07/12/18</c:v>
                </c:pt>
                <c:pt idx="3110">
                  <c:v>07/13/18</c:v>
                </c:pt>
                <c:pt idx="3111">
                  <c:v>07/14/18</c:v>
                </c:pt>
                <c:pt idx="3112">
                  <c:v>07/15/18</c:v>
                </c:pt>
                <c:pt idx="3113">
                  <c:v>07/16/18</c:v>
                </c:pt>
                <c:pt idx="3114">
                  <c:v>07/17/18</c:v>
                </c:pt>
                <c:pt idx="3115">
                  <c:v>07/18/18</c:v>
                </c:pt>
                <c:pt idx="3116">
                  <c:v>07/19/18</c:v>
                </c:pt>
                <c:pt idx="3117">
                  <c:v>07/20/18</c:v>
                </c:pt>
                <c:pt idx="3118">
                  <c:v>07/21/18</c:v>
                </c:pt>
                <c:pt idx="3119">
                  <c:v>07/22/18</c:v>
                </c:pt>
                <c:pt idx="3120">
                  <c:v>07/23/18</c:v>
                </c:pt>
                <c:pt idx="3121">
                  <c:v>07/24/18</c:v>
                </c:pt>
                <c:pt idx="3122">
                  <c:v>07/25/18</c:v>
                </c:pt>
                <c:pt idx="3123">
                  <c:v>07/26/18</c:v>
                </c:pt>
                <c:pt idx="3124">
                  <c:v>07/27/18</c:v>
                </c:pt>
                <c:pt idx="3125">
                  <c:v>07/28/18</c:v>
                </c:pt>
                <c:pt idx="3126">
                  <c:v>07/29/18</c:v>
                </c:pt>
                <c:pt idx="3127">
                  <c:v>07/30/18</c:v>
                </c:pt>
                <c:pt idx="3128">
                  <c:v>07/31/18</c:v>
                </c:pt>
                <c:pt idx="3129">
                  <c:v>08/01/18</c:v>
                </c:pt>
                <c:pt idx="3130">
                  <c:v>08/02/18</c:v>
                </c:pt>
                <c:pt idx="3131">
                  <c:v>08/03/18</c:v>
                </c:pt>
                <c:pt idx="3132">
                  <c:v>08/04/18</c:v>
                </c:pt>
                <c:pt idx="3133">
                  <c:v>08/05/18</c:v>
                </c:pt>
                <c:pt idx="3134">
                  <c:v>08/06/18</c:v>
                </c:pt>
                <c:pt idx="3135">
                  <c:v>08/07/18</c:v>
                </c:pt>
                <c:pt idx="3136">
                  <c:v>08/08/18</c:v>
                </c:pt>
                <c:pt idx="3137">
                  <c:v>08/09/18</c:v>
                </c:pt>
                <c:pt idx="3138">
                  <c:v>08/10/18</c:v>
                </c:pt>
                <c:pt idx="3139">
                  <c:v>08/11/18</c:v>
                </c:pt>
                <c:pt idx="3140">
                  <c:v>08/12/18</c:v>
                </c:pt>
                <c:pt idx="3141">
                  <c:v>08/13/18</c:v>
                </c:pt>
                <c:pt idx="3142">
                  <c:v>08/14/18</c:v>
                </c:pt>
                <c:pt idx="3143">
                  <c:v>08/15/18</c:v>
                </c:pt>
                <c:pt idx="3144">
                  <c:v>08/16/18</c:v>
                </c:pt>
                <c:pt idx="3145">
                  <c:v>08/17/18</c:v>
                </c:pt>
                <c:pt idx="3146">
                  <c:v>08/18/18</c:v>
                </c:pt>
                <c:pt idx="3147">
                  <c:v>08/19/18</c:v>
                </c:pt>
                <c:pt idx="3148">
                  <c:v>08/20/18</c:v>
                </c:pt>
                <c:pt idx="3149">
                  <c:v>08/21/18</c:v>
                </c:pt>
                <c:pt idx="3150">
                  <c:v>08/22/18</c:v>
                </c:pt>
                <c:pt idx="3151">
                  <c:v>08/23/18</c:v>
                </c:pt>
                <c:pt idx="3152">
                  <c:v>08/24/18</c:v>
                </c:pt>
                <c:pt idx="3153">
                  <c:v>08/25/18</c:v>
                </c:pt>
                <c:pt idx="3154">
                  <c:v>08/26/18</c:v>
                </c:pt>
                <c:pt idx="3155">
                  <c:v>08/27/18</c:v>
                </c:pt>
                <c:pt idx="3156">
                  <c:v>08/28/18</c:v>
                </c:pt>
                <c:pt idx="3157">
                  <c:v>08/29/18</c:v>
                </c:pt>
                <c:pt idx="3158">
                  <c:v>08/30/18</c:v>
                </c:pt>
                <c:pt idx="3159">
                  <c:v>08/31/18</c:v>
                </c:pt>
                <c:pt idx="3160">
                  <c:v>09/01/18</c:v>
                </c:pt>
                <c:pt idx="3161">
                  <c:v>09/02/18</c:v>
                </c:pt>
                <c:pt idx="3162">
                  <c:v>09/03/18</c:v>
                </c:pt>
                <c:pt idx="3163">
                  <c:v>09/04/18</c:v>
                </c:pt>
                <c:pt idx="3164">
                  <c:v>09/05/18</c:v>
                </c:pt>
                <c:pt idx="3165">
                  <c:v>09/06/18</c:v>
                </c:pt>
                <c:pt idx="3166">
                  <c:v>09/07/18</c:v>
                </c:pt>
                <c:pt idx="3167">
                  <c:v>09/08/18</c:v>
                </c:pt>
                <c:pt idx="3168">
                  <c:v>09/09/18</c:v>
                </c:pt>
                <c:pt idx="3169">
                  <c:v>09/10/18</c:v>
                </c:pt>
                <c:pt idx="3170">
                  <c:v>09/11/18</c:v>
                </c:pt>
                <c:pt idx="3171">
                  <c:v>09/12/18</c:v>
                </c:pt>
                <c:pt idx="3172">
                  <c:v>09/13/18</c:v>
                </c:pt>
                <c:pt idx="3173">
                  <c:v>09/14/18</c:v>
                </c:pt>
                <c:pt idx="3174">
                  <c:v>09/15/18</c:v>
                </c:pt>
                <c:pt idx="3175">
                  <c:v>09/16/18</c:v>
                </c:pt>
                <c:pt idx="3176">
                  <c:v>09/17/18</c:v>
                </c:pt>
                <c:pt idx="3177">
                  <c:v>09/18/18</c:v>
                </c:pt>
                <c:pt idx="3178">
                  <c:v>09/19/18</c:v>
                </c:pt>
                <c:pt idx="3179">
                  <c:v>09/20/18</c:v>
                </c:pt>
                <c:pt idx="3180">
                  <c:v>09/21/18</c:v>
                </c:pt>
                <c:pt idx="3181">
                  <c:v>09/22/18</c:v>
                </c:pt>
                <c:pt idx="3182">
                  <c:v>09/23/18</c:v>
                </c:pt>
                <c:pt idx="3183">
                  <c:v>09/24/18</c:v>
                </c:pt>
                <c:pt idx="3184">
                  <c:v>09/25/18</c:v>
                </c:pt>
                <c:pt idx="3185">
                  <c:v>09/26/18</c:v>
                </c:pt>
                <c:pt idx="3186">
                  <c:v>09/27/18</c:v>
                </c:pt>
                <c:pt idx="3187">
                  <c:v>09/28/18</c:v>
                </c:pt>
                <c:pt idx="3188">
                  <c:v>09/29/18</c:v>
                </c:pt>
                <c:pt idx="3189">
                  <c:v>09/30/18</c:v>
                </c:pt>
                <c:pt idx="3190">
                  <c:v>10/01/18</c:v>
                </c:pt>
                <c:pt idx="3191">
                  <c:v>10/02/18</c:v>
                </c:pt>
                <c:pt idx="3192">
                  <c:v>10/03/18</c:v>
                </c:pt>
                <c:pt idx="3193">
                  <c:v>10/04/18</c:v>
                </c:pt>
                <c:pt idx="3194">
                  <c:v>10/05/18</c:v>
                </c:pt>
                <c:pt idx="3195">
                  <c:v>10/06/18</c:v>
                </c:pt>
                <c:pt idx="3196">
                  <c:v>10/07/18</c:v>
                </c:pt>
                <c:pt idx="3197">
                  <c:v>10/08/18</c:v>
                </c:pt>
                <c:pt idx="3198">
                  <c:v>10/09/18</c:v>
                </c:pt>
                <c:pt idx="3199">
                  <c:v>10/10/18</c:v>
                </c:pt>
                <c:pt idx="3200">
                  <c:v>10/11/18</c:v>
                </c:pt>
                <c:pt idx="3201">
                  <c:v>10/12/18</c:v>
                </c:pt>
                <c:pt idx="3202">
                  <c:v>10/13/18</c:v>
                </c:pt>
                <c:pt idx="3203">
                  <c:v>10/14/18</c:v>
                </c:pt>
                <c:pt idx="3204">
                  <c:v>10/15/18</c:v>
                </c:pt>
                <c:pt idx="3205">
                  <c:v>10/16/18</c:v>
                </c:pt>
                <c:pt idx="3206">
                  <c:v>10/17/18</c:v>
                </c:pt>
                <c:pt idx="3207">
                  <c:v>10/18/18</c:v>
                </c:pt>
                <c:pt idx="3208">
                  <c:v>10/19/18</c:v>
                </c:pt>
                <c:pt idx="3209">
                  <c:v>10/20/18</c:v>
                </c:pt>
                <c:pt idx="3210">
                  <c:v>10/21/18</c:v>
                </c:pt>
                <c:pt idx="3211">
                  <c:v>10/22/18</c:v>
                </c:pt>
                <c:pt idx="3212">
                  <c:v>10/23/18</c:v>
                </c:pt>
                <c:pt idx="3213">
                  <c:v>10/24/18</c:v>
                </c:pt>
                <c:pt idx="3214">
                  <c:v>10/25/18</c:v>
                </c:pt>
                <c:pt idx="3215">
                  <c:v>10/26/18</c:v>
                </c:pt>
                <c:pt idx="3216">
                  <c:v>10/27/18</c:v>
                </c:pt>
                <c:pt idx="3217">
                  <c:v>10/28/18</c:v>
                </c:pt>
                <c:pt idx="3218">
                  <c:v>10/29/18</c:v>
                </c:pt>
                <c:pt idx="3219">
                  <c:v>10/30/18</c:v>
                </c:pt>
                <c:pt idx="3220">
                  <c:v>10/31/18</c:v>
                </c:pt>
                <c:pt idx="3221">
                  <c:v>11/01/18</c:v>
                </c:pt>
                <c:pt idx="3222">
                  <c:v>11/02/18</c:v>
                </c:pt>
                <c:pt idx="3223">
                  <c:v>11/03/18</c:v>
                </c:pt>
                <c:pt idx="3224">
                  <c:v>11/04/18</c:v>
                </c:pt>
                <c:pt idx="3225">
                  <c:v>11/05/18</c:v>
                </c:pt>
                <c:pt idx="3226">
                  <c:v>11/06/18</c:v>
                </c:pt>
                <c:pt idx="3227">
                  <c:v>11/07/18</c:v>
                </c:pt>
                <c:pt idx="3228">
                  <c:v>11/08/18</c:v>
                </c:pt>
                <c:pt idx="3229">
                  <c:v>11/09/18</c:v>
                </c:pt>
                <c:pt idx="3230">
                  <c:v>11/10/18</c:v>
                </c:pt>
                <c:pt idx="3231">
                  <c:v>11/11/18</c:v>
                </c:pt>
                <c:pt idx="3232">
                  <c:v>11/12/18</c:v>
                </c:pt>
                <c:pt idx="3233">
                  <c:v>11/13/18</c:v>
                </c:pt>
                <c:pt idx="3234">
                  <c:v>11/14/18</c:v>
                </c:pt>
                <c:pt idx="3235">
                  <c:v>11/15/18</c:v>
                </c:pt>
                <c:pt idx="3236">
                  <c:v>11/16/18</c:v>
                </c:pt>
                <c:pt idx="3237">
                  <c:v>11/17/18</c:v>
                </c:pt>
                <c:pt idx="3238">
                  <c:v>11/18/18</c:v>
                </c:pt>
                <c:pt idx="3239">
                  <c:v>11/19/18</c:v>
                </c:pt>
                <c:pt idx="3240">
                  <c:v>11/20/18</c:v>
                </c:pt>
                <c:pt idx="3241">
                  <c:v>11/21/18</c:v>
                </c:pt>
                <c:pt idx="3242">
                  <c:v>11/22/18</c:v>
                </c:pt>
                <c:pt idx="3243">
                  <c:v>11/23/18</c:v>
                </c:pt>
                <c:pt idx="3244">
                  <c:v>11/24/18</c:v>
                </c:pt>
                <c:pt idx="3245">
                  <c:v>11/25/18</c:v>
                </c:pt>
                <c:pt idx="3246">
                  <c:v>11/26/18</c:v>
                </c:pt>
                <c:pt idx="3247">
                  <c:v>11/27/18</c:v>
                </c:pt>
                <c:pt idx="3248">
                  <c:v>11/28/18</c:v>
                </c:pt>
                <c:pt idx="3249">
                  <c:v>11/29/18</c:v>
                </c:pt>
                <c:pt idx="3250">
                  <c:v>11/30/18</c:v>
                </c:pt>
                <c:pt idx="3251">
                  <c:v>12/01/18</c:v>
                </c:pt>
                <c:pt idx="3252">
                  <c:v>12/02/18</c:v>
                </c:pt>
                <c:pt idx="3253">
                  <c:v>12/03/18</c:v>
                </c:pt>
                <c:pt idx="3254">
                  <c:v>12/04/18</c:v>
                </c:pt>
                <c:pt idx="3255">
                  <c:v>12/05/18</c:v>
                </c:pt>
                <c:pt idx="3256">
                  <c:v>12/06/18</c:v>
                </c:pt>
                <c:pt idx="3257">
                  <c:v>12/07/18</c:v>
                </c:pt>
                <c:pt idx="3258">
                  <c:v>12/08/18</c:v>
                </c:pt>
                <c:pt idx="3259">
                  <c:v>12/09/18</c:v>
                </c:pt>
                <c:pt idx="3260">
                  <c:v>12/10/18</c:v>
                </c:pt>
                <c:pt idx="3261">
                  <c:v>12/11/18</c:v>
                </c:pt>
                <c:pt idx="3262">
                  <c:v>12/12/18</c:v>
                </c:pt>
                <c:pt idx="3263">
                  <c:v>12/13/18</c:v>
                </c:pt>
                <c:pt idx="3264">
                  <c:v>12/14/18</c:v>
                </c:pt>
                <c:pt idx="3265">
                  <c:v>12/15/18</c:v>
                </c:pt>
                <c:pt idx="3266">
                  <c:v>12/16/18</c:v>
                </c:pt>
                <c:pt idx="3267">
                  <c:v>12/17/18</c:v>
                </c:pt>
                <c:pt idx="3268">
                  <c:v>12/18/18</c:v>
                </c:pt>
                <c:pt idx="3269">
                  <c:v>12/19/18</c:v>
                </c:pt>
                <c:pt idx="3270">
                  <c:v>12/20/18</c:v>
                </c:pt>
                <c:pt idx="3271">
                  <c:v>12/21/18</c:v>
                </c:pt>
                <c:pt idx="3272">
                  <c:v>12/22/18</c:v>
                </c:pt>
                <c:pt idx="3273">
                  <c:v>12/23/18</c:v>
                </c:pt>
                <c:pt idx="3274">
                  <c:v>12/24/18</c:v>
                </c:pt>
                <c:pt idx="3275">
                  <c:v>12/25/18</c:v>
                </c:pt>
                <c:pt idx="3276">
                  <c:v>12/26/18</c:v>
                </c:pt>
                <c:pt idx="3277">
                  <c:v>12/27/18</c:v>
                </c:pt>
                <c:pt idx="3278">
                  <c:v>12/28/18</c:v>
                </c:pt>
                <c:pt idx="3279">
                  <c:v>12/29/18</c:v>
                </c:pt>
                <c:pt idx="3280">
                  <c:v>12/30/18</c:v>
                </c:pt>
                <c:pt idx="3281">
                  <c:v>12/31/18</c:v>
                </c:pt>
                <c:pt idx="3282">
                  <c:v>01/01/19</c:v>
                </c:pt>
                <c:pt idx="3283">
                  <c:v>01/02/19</c:v>
                </c:pt>
                <c:pt idx="3284">
                  <c:v>01/03/19</c:v>
                </c:pt>
                <c:pt idx="3285">
                  <c:v>01/04/19</c:v>
                </c:pt>
                <c:pt idx="3286">
                  <c:v>01/05/19</c:v>
                </c:pt>
                <c:pt idx="3287">
                  <c:v>01/06/19</c:v>
                </c:pt>
                <c:pt idx="3288">
                  <c:v>01/07/19</c:v>
                </c:pt>
                <c:pt idx="3289">
                  <c:v>01/08/19</c:v>
                </c:pt>
                <c:pt idx="3290">
                  <c:v>01/09/19</c:v>
                </c:pt>
                <c:pt idx="3291">
                  <c:v>01/10/19</c:v>
                </c:pt>
                <c:pt idx="3292">
                  <c:v>01/11/19</c:v>
                </c:pt>
                <c:pt idx="3293">
                  <c:v>01/12/19</c:v>
                </c:pt>
                <c:pt idx="3294">
                  <c:v>01/13/19</c:v>
                </c:pt>
                <c:pt idx="3295">
                  <c:v>01/14/19</c:v>
                </c:pt>
                <c:pt idx="3296">
                  <c:v>01/15/19</c:v>
                </c:pt>
                <c:pt idx="3297">
                  <c:v>01/16/19</c:v>
                </c:pt>
                <c:pt idx="3298">
                  <c:v>01/17/19</c:v>
                </c:pt>
                <c:pt idx="3299">
                  <c:v>01/18/19</c:v>
                </c:pt>
                <c:pt idx="3300">
                  <c:v>01/19/19</c:v>
                </c:pt>
                <c:pt idx="3301">
                  <c:v>01/20/19</c:v>
                </c:pt>
                <c:pt idx="3302">
                  <c:v>01/21/19</c:v>
                </c:pt>
                <c:pt idx="3303">
                  <c:v>01/22/19</c:v>
                </c:pt>
                <c:pt idx="3304">
                  <c:v>01/23/19</c:v>
                </c:pt>
                <c:pt idx="3305">
                  <c:v>01/24/19</c:v>
                </c:pt>
                <c:pt idx="3306">
                  <c:v>01/25/19</c:v>
                </c:pt>
                <c:pt idx="3307">
                  <c:v>01/26/19</c:v>
                </c:pt>
                <c:pt idx="3308">
                  <c:v>01/27/19</c:v>
                </c:pt>
                <c:pt idx="3309">
                  <c:v>01/28/19</c:v>
                </c:pt>
                <c:pt idx="3310">
                  <c:v>01/29/19</c:v>
                </c:pt>
                <c:pt idx="3311">
                  <c:v>01/30/19</c:v>
                </c:pt>
                <c:pt idx="3312">
                  <c:v>01/31/19</c:v>
                </c:pt>
                <c:pt idx="3313">
                  <c:v>02/01/19</c:v>
                </c:pt>
                <c:pt idx="3314">
                  <c:v>02/02/19</c:v>
                </c:pt>
                <c:pt idx="3315">
                  <c:v>02/03/19</c:v>
                </c:pt>
                <c:pt idx="3316">
                  <c:v>02/04/19</c:v>
                </c:pt>
                <c:pt idx="3317">
                  <c:v>02/05/19</c:v>
                </c:pt>
                <c:pt idx="3318">
                  <c:v>02/06/19</c:v>
                </c:pt>
                <c:pt idx="3319">
                  <c:v>02/07/19</c:v>
                </c:pt>
                <c:pt idx="3320">
                  <c:v>02/08/19</c:v>
                </c:pt>
                <c:pt idx="3321">
                  <c:v>02/09/19</c:v>
                </c:pt>
                <c:pt idx="3322">
                  <c:v>02/10/19</c:v>
                </c:pt>
                <c:pt idx="3323">
                  <c:v>02/11/19</c:v>
                </c:pt>
                <c:pt idx="3324">
                  <c:v>02/12/19</c:v>
                </c:pt>
                <c:pt idx="3325">
                  <c:v>02/13/19</c:v>
                </c:pt>
                <c:pt idx="3326">
                  <c:v>02/14/19</c:v>
                </c:pt>
                <c:pt idx="3327">
                  <c:v>02/15/19</c:v>
                </c:pt>
                <c:pt idx="3328">
                  <c:v>02/16/19</c:v>
                </c:pt>
                <c:pt idx="3329">
                  <c:v>02/17/19</c:v>
                </c:pt>
                <c:pt idx="3330">
                  <c:v>02/18/19</c:v>
                </c:pt>
                <c:pt idx="3331">
                  <c:v>02/19/19</c:v>
                </c:pt>
                <c:pt idx="3332">
                  <c:v>02/20/19</c:v>
                </c:pt>
                <c:pt idx="3333">
                  <c:v>02/21/19</c:v>
                </c:pt>
                <c:pt idx="3334">
                  <c:v>02/22/19</c:v>
                </c:pt>
                <c:pt idx="3335">
                  <c:v>02/23/19</c:v>
                </c:pt>
                <c:pt idx="3336">
                  <c:v>02/24/19</c:v>
                </c:pt>
                <c:pt idx="3337">
                  <c:v>02/25/19</c:v>
                </c:pt>
                <c:pt idx="3338">
                  <c:v>02/26/19</c:v>
                </c:pt>
                <c:pt idx="3339">
                  <c:v>02/27/19</c:v>
                </c:pt>
                <c:pt idx="3340">
                  <c:v>02/28/19</c:v>
                </c:pt>
                <c:pt idx="3341">
                  <c:v>03/01/19</c:v>
                </c:pt>
                <c:pt idx="3342">
                  <c:v>03/02/19</c:v>
                </c:pt>
                <c:pt idx="3343">
                  <c:v>03/03/19</c:v>
                </c:pt>
                <c:pt idx="3344">
                  <c:v>03/04/19</c:v>
                </c:pt>
                <c:pt idx="3345">
                  <c:v>03/05/19</c:v>
                </c:pt>
                <c:pt idx="3346">
                  <c:v>03/06/19</c:v>
                </c:pt>
                <c:pt idx="3347">
                  <c:v>03/07/19</c:v>
                </c:pt>
                <c:pt idx="3348">
                  <c:v>03/08/19</c:v>
                </c:pt>
                <c:pt idx="3349">
                  <c:v>03/09/19</c:v>
                </c:pt>
                <c:pt idx="3350">
                  <c:v>03/10/19</c:v>
                </c:pt>
                <c:pt idx="3351">
                  <c:v>03/11/19</c:v>
                </c:pt>
                <c:pt idx="3352">
                  <c:v>03/12/19</c:v>
                </c:pt>
                <c:pt idx="3353">
                  <c:v>03/13/19</c:v>
                </c:pt>
                <c:pt idx="3354">
                  <c:v>03/14/19</c:v>
                </c:pt>
                <c:pt idx="3355">
                  <c:v>03/15/19</c:v>
                </c:pt>
                <c:pt idx="3356">
                  <c:v>03/16/19</c:v>
                </c:pt>
                <c:pt idx="3357">
                  <c:v>03/17/19</c:v>
                </c:pt>
                <c:pt idx="3358">
                  <c:v>03/18/19</c:v>
                </c:pt>
                <c:pt idx="3359">
                  <c:v>03/19/19</c:v>
                </c:pt>
                <c:pt idx="3360">
                  <c:v>03/20/19</c:v>
                </c:pt>
                <c:pt idx="3361">
                  <c:v>03/21/19</c:v>
                </c:pt>
                <c:pt idx="3362">
                  <c:v>03/22/19</c:v>
                </c:pt>
                <c:pt idx="3363">
                  <c:v>03/23/19</c:v>
                </c:pt>
                <c:pt idx="3364">
                  <c:v>03/24/19</c:v>
                </c:pt>
                <c:pt idx="3365">
                  <c:v>03/25/19</c:v>
                </c:pt>
                <c:pt idx="3366">
                  <c:v>03/26/19</c:v>
                </c:pt>
                <c:pt idx="3367">
                  <c:v>03/27/19</c:v>
                </c:pt>
                <c:pt idx="3368">
                  <c:v>03/28/19</c:v>
                </c:pt>
                <c:pt idx="3369">
                  <c:v>03/29/19</c:v>
                </c:pt>
                <c:pt idx="3370">
                  <c:v>03/30/19</c:v>
                </c:pt>
                <c:pt idx="3371">
                  <c:v>03/31/19</c:v>
                </c:pt>
                <c:pt idx="3372">
                  <c:v>04/01/19</c:v>
                </c:pt>
                <c:pt idx="3373">
                  <c:v>04/02/19</c:v>
                </c:pt>
                <c:pt idx="3374">
                  <c:v>04/03/19</c:v>
                </c:pt>
                <c:pt idx="3375">
                  <c:v>04/04/19</c:v>
                </c:pt>
                <c:pt idx="3376">
                  <c:v>04/05/19</c:v>
                </c:pt>
                <c:pt idx="3377">
                  <c:v>04/06/19</c:v>
                </c:pt>
                <c:pt idx="3378">
                  <c:v>04/07/19</c:v>
                </c:pt>
                <c:pt idx="3379">
                  <c:v>04/08/19</c:v>
                </c:pt>
                <c:pt idx="3380">
                  <c:v>04/09/19</c:v>
                </c:pt>
                <c:pt idx="3381">
                  <c:v>04/10/19</c:v>
                </c:pt>
                <c:pt idx="3382">
                  <c:v>04/11/19</c:v>
                </c:pt>
                <c:pt idx="3383">
                  <c:v>04/12/19</c:v>
                </c:pt>
                <c:pt idx="3384">
                  <c:v>04/13/19</c:v>
                </c:pt>
                <c:pt idx="3385">
                  <c:v>04/14/19</c:v>
                </c:pt>
                <c:pt idx="3386">
                  <c:v>04/15/19</c:v>
                </c:pt>
                <c:pt idx="3387">
                  <c:v>04/16/19</c:v>
                </c:pt>
                <c:pt idx="3388">
                  <c:v>04/17/19</c:v>
                </c:pt>
                <c:pt idx="3389">
                  <c:v>04/18/19</c:v>
                </c:pt>
                <c:pt idx="3390">
                  <c:v>04/19/19</c:v>
                </c:pt>
                <c:pt idx="3391">
                  <c:v>04/20/19</c:v>
                </c:pt>
                <c:pt idx="3392">
                  <c:v>04/21/19</c:v>
                </c:pt>
                <c:pt idx="3393">
                  <c:v>04/22/19</c:v>
                </c:pt>
                <c:pt idx="3394">
                  <c:v>04/23/19</c:v>
                </c:pt>
                <c:pt idx="3395">
                  <c:v>04/24/19</c:v>
                </c:pt>
                <c:pt idx="3396">
                  <c:v>04/25/19</c:v>
                </c:pt>
                <c:pt idx="3397">
                  <c:v>04/26/19</c:v>
                </c:pt>
                <c:pt idx="3398">
                  <c:v>04/27/19</c:v>
                </c:pt>
                <c:pt idx="3399">
                  <c:v>04/28/19</c:v>
                </c:pt>
                <c:pt idx="3400">
                  <c:v>04/29/19</c:v>
                </c:pt>
                <c:pt idx="3401">
                  <c:v>04/30/19</c:v>
                </c:pt>
                <c:pt idx="3402">
                  <c:v>05/01/19</c:v>
                </c:pt>
                <c:pt idx="3403">
                  <c:v>05/02/19</c:v>
                </c:pt>
                <c:pt idx="3404">
                  <c:v>05/03/19</c:v>
                </c:pt>
                <c:pt idx="3405">
                  <c:v>05/04/19</c:v>
                </c:pt>
                <c:pt idx="3406">
                  <c:v>05/05/19</c:v>
                </c:pt>
                <c:pt idx="3407">
                  <c:v>05/06/19</c:v>
                </c:pt>
                <c:pt idx="3408">
                  <c:v>05/07/19</c:v>
                </c:pt>
                <c:pt idx="3409">
                  <c:v>05/08/19</c:v>
                </c:pt>
                <c:pt idx="3410">
                  <c:v>05/09/19</c:v>
                </c:pt>
                <c:pt idx="3411">
                  <c:v>05/10/19</c:v>
                </c:pt>
                <c:pt idx="3412">
                  <c:v>05/11/19</c:v>
                </c:pt>
                <c:pt idx="3413">
                  <c:v>05/12/19</c:v>
                </c:pt>
                <c:pt idx="3414">
                  <c:v>05/13/19</c:v>
                </c:pt>
                <c:pt idx="3415">
                  <c:v>05/14/19</c:v>
                </c:pt>
                <c:pt idx="3416">
                  <c:v>05/15/19</c:v>
                </c:pt>
                <c:pt idx="3417">
                  <c:v>05/16/19</c:v>
                </c:pt>
                <c:pt idx="3418">
                  <c:v>05/17/19</c:v>
                </c:pt>
                <c:pt idx="3419">
                  <c:v>05/18/19</c:v>
                </c:pt>
                <c:pt idx="3420">
                  <c:v>05/19/19</c:v>
                </c:pt>
                <c:pt idx="3421">
                  <c:v>05/20/19</c:v>
                </c:pt>
                <c:pt idx="3422">
                  <c:v>05/21/19</c:v>
                </c:pt>
                <c:pt idx="3423">
                  <c:v>05/22/19</c:v>
                </c:pt>
                <c:pt idx="3424">
                  <c:v>05/23/19</c:v>
                </c:pt>
                <c:pt idx="3425">
                  <c:v>05/24/19</c:v>
                </c:pt>
                <c:pt idx="3426">
                  <c:v>05/25/19</c:v>
                </c:pt>
                <c:pt idx="3427">
                  <c:v>05/26/19</c:v>
                </c:pt>
                <c:pt idx="3428">
                  <c:v>05/27/19</c:v>
                </c:pt>
                <c:pt idx="3429">
                  <c:v>05/28/19</c:v>
                </c:pt>
                <c:pt idx="3430">
                  <c:v>05/29/19</c:v>
                </c:pt>
                <c:pt idx="3431">
                  <c:v>05/30/19</c:v>
                </c:pt>
                <c:pt idx="3432">
                  <c:v>05/31/19</c:v>
                </c:pt>
                <c:pt idx="3433">
                  <c:v>06/01/19</c:v>
                </c:pt>
                <c:pt idx="3434">
                  <c:v>06/02/19</c:v>
                </c:pt>
                <c:pt idx="3435">
                  <c:v>06/03/19</c:v>
                </c:pt>
                <c:pt idx="3436">
                  <c:v>06/04/19</c:v>
                </c:pt>
                <c:pt idx="3437">
                  <c:v>06/05/19</c:v>
                </c:pt>
                <c:pt idx="3438">
                  <c:v>06/06/19</c:v>
                </c:pt>
                <c:pt idx="3439">
                  <c:v>06/07/19</c:v>
                </c:pt>
                <c:pt idx="3440">
                  <c:v>06/08/19</c:v>
                </c:pt>
                <c:pt idx="3441">
                  <c:v>06/09/19</c:v>
                </c:pt>
                <c:pt idx="3442">
                  <c:v>06/10/19</c:v>
                </c:pt>
                <c:pt idx="3443">
                  <c:v>06/11/19</c:v>
                </c:pt>
                <c:pt idx="3444">
                  <c:v>06/12/19</c:v>
                </c:pt>
                <c:pt idx="3445">
                  <c:v>06/13/19</c:v>
                </c:pt>
                <c:pt idx="3446">
                  <c:v>06/14/19</c:v>
                </c:pt>
                <c:pt idx="3447">
                  <c:v>06/15/19</c:v>
                </c:pt>
                <c:pt idx="3448">
                  <c:v>06/16/19</c:v>
                </c:pt>
                <c:pt idx="3449">
                  <c:v>06/17/19</c:v>
                </c:pt>
                <c:pt idx="3450">
                  <c:v>06/18/19</c:v>
                </c:pt>
                <c:pt idx="3451">
                  <c:v>06/19/19</c:v>
                </c:pt>
                <c:pt idx="3452">
                  <c:v>06/20/19</c:v>
                </c:pt>
                <c:pt idx="3453">
                  <c:v>06/21/19</c:v>
                </c:pt>
                <c:pt idx="3454">
                  <c:v>06/22/19</c:v>
                </c:pt>
                <c:pt idx="3455">
                  <c:v>06/23/19</c:v>
                </c:pt>
                <c:pt idx="3456">
                  <c:v>06/24/19</c:v>
                </c:pt>
                <c:pt idx="3457">
                  <c:v>06/25/19</c:v>
                </c:pt>
                <c:pt idx="3458">
                  <c:v>06/26/19</c:v>
                </c:pt>
                <c:pt idx="3459">
                  <c:v>06/27/19</c:v>
                </c:pt>
                <c:pt idx="3460">
                  <c:v>06/28/19</c:v>
                </c:pt>
                <c:pt idx="3461">
                  <c:v>06/29/19</c:v>
                </c:pt>
                <c:pt idx="3462">
                  <c:v>06/30/19</c:v>
                </c:pt>
                <c:pt idx="3463">
                  <c:v>07/01/19</c:v>
                </c:pt>
                <c:pt idx="3464">
                  <c:v>07/02/19</c:v>
                </c:pt>
                <c:pt idx="3465">
                  <c:v>07/03/19</c:v>
                </c:pt>
                <c:pt idx="3466">
                  <c:v>07/04/19</c:v>
                </c:pt>
                <c:pt idx="3467">
                  <c:v>07/05/19</c:v>
                </c:pt>
                <c:pt idx="3468">
                  <c:v>07/06/19</c:v>
                </c:pt>
                <c:pt idx="3469">
                  <c:v>07/07/19</c:v>
                </c:pt>
                <c:pt idx="3470">
                  <c:v>07/08/19</c:v>
                </c:pt>
                <c:pt idx="3471">
                  <c:v>07/09/19</c:v>
                </c:pt>
                <c:pt idx="3472">
                  <c:v>07/10/19</c:v>
                </c:pt>
                <c:pt idx="3473">
                  <c:v>07/11/19</c:v>
                </c:pt>
                <c:pt idx="3474">
                  <c:v>07/12/19</c:v>
                </c:pt>
                <c:pt idx="3475">
                  <c:v>07/13/19</c:v>
                </c:pt>
                <c:pt idx="3476">
                  <c:v>07/14/19</c:v>
                </c:pt>
                <c:pt idx="3477">
                  <c:v>07/15/19</c:v>
                </c:pt>
                <c:pt idx="3478">
                  <c:v>07/16/19</c:v>
                </c:pt>
                <c:pt idx="3479">
                  <c:v>07/17/19</c:v>
                </c:pt>
                <c:pt idx="3480">
                  <c:v>07/18/19</c:v>
                </c:pt>
                <c:pt idx="3481">
                  <c:v>07/19/19</c:v>
                </c:pt>
                <c:pt idx="3482">
                  <c:v>07/20/19</c:v>
                </c:pt>
                <c:pt idx="3483">
                  <c:v>07/21/19</c:v>
                </c:pt>
                <c:pt idx="3484">
                  <c:v>07/22/19</c:v>
                </c:pt>
                <c:pt idx="3485">
                  <c:v>07/23/19</c:v>
                </c:pt>
                <c:pt idx="3486">
                  <c:v>07/24/19</c:v>
                </c:pt>
                <c:pt idx="3487">
                  <c:v>07/25/19</c:v>
                </c:pt>
                <c:pt idx="3488">
                  <c:v>07/26/19</c:v>
                </c:pt>
                <c:pt idx="3489">
                  <c:v>07/27/19</c:v>
                </c:pt>
                <c:pt idx="3490">
                  <c:v>07/28/19</c:v>
                </c:pt>
                <c:pt idx="3491">
                  <c:v>07/29/19</c:v>
                </c:pt>
                <c:pt idx="3492">
                  <c:v>07/30/19</c:v>
                </c:pt>
                <c:pt idx="3493">
                  <c:v>07/31/19</c:v>
                </c:pt>
                <c:pt idx="3494">
                  <c:v>08/01/19</c:v>
                </c:pt>
                <c:pt idx="3495">
                  <c:v>08/02/19</c:v>
                </c:pt>
                <c:pt idx="3496">
                  <c:v>08/03/19</c:v>
                </c:pt>
                <c:pt idx="3497">
                  <c:v>08/04/19</c:v>
                </c:pt>
                <c:pt idx="3498">
                  <c:v>08/05/19</c:v>
                </c:pt>
                <c:pt idx="3499">
                  <c:v>08/06/19</c:v>
                </c:pt>
                <c:pt idx="3500">
                  <c:v>08/07/19</c:v>
                </c:pt>
                <c:pt idx="3501">
                  <c:v>08/08/19</c:v>
                </c:pt>
                <c:pt idx="3502">
                  <c:v>08/09/19</c:v>
                </c:pt>
                <c:pt idx="3503">
                  <c:v>08/10/19</c:v>
                </c:pt>
                <c:pt idx="3504">
                  <c:v>08/11/19</c:v>
                </c:pt>
                <c:pt idx="3505">
                  <c:v>08/12/19</c:v>
                </c:pt>
                <c:pt idx="3506">
                  <c:v>08/13/19</c:v>
                </c:pt>
                <c:pt idx="3507">
                  <c:v>08/14/19</c:v>
                </c:pt>
                <c:pt idx="3508">
                  <c:v>08/15/19</c:v>
                </c:pt>
                <c:pt idx="3509">
                  <c:v>08/16/19</c:v>
                </c:pt>
                <c:pt idx="3510">
                  <c:v>08/17/19</c:v>
                </c:pt>
                <c:pt idx="3511">
                  <c:v>08/18/19</c:v>
                </c:pt>
                <c:pt idx="3512">
                  <c:v>08/19/19</c:v>
                </c:pt>
                <c:pt idx="3513">
                  <c:v>08/20/19</c:v>
                </c:pt>
                <c:pt idx="3514">
                  <c:v>08/21/19</c:v>
                </c:pt>
                <c:pt idx="3515">
                  <c:v>08/22/19</c:v>
                </c:pt>
                <c:pt idx="3516">
                  <c:v>08/23/19</c:v>
                </c:pt>
                <c:pt idx="3517">
                  <c:v>08/24/19</c:v>
                </c:pt>
                <c:pt idx="3518">
                  <c:v>08/25/19</c:v>
                </c:pt>
                <c:pt idx="3519">
                  <c:v>08/26/19</c:v>
                </c:pt>
                <c:pt idx="3520">
                  <c:v>08/27/19</c:v>
                </c:pt>
                <c:pt idx="3521">
                  <c:v>08/28/19</c:v>
                </c:pt>
                <c:pt idx="3522">
                  <c:v>08/29/19</c:v>
                </c:pt>
                <c:pt idx="3523">
                  <c:v>08/30/19</c:v>
                </c:pt>
                <c:pt idx="3524">
                  <c:v>08/31/19</c:v>
                </c:pt>
                <c:pt idx="3525">
                  <c:v>09/01/19</c:v>
                </c:pt>
                <c:pt idx="3526">
                  <c:v>09/02/19</c:v>
                </c:pt>
                <c:pt idx="3527">
                  <c:v>09/03/19</c:v>
                </c:pt>
                <c:pt idx="3528">
                  <c:v>09/04/19</c:v>
                </c:pt>
                <c:pt idx="3529">
                  <c:v>09/05/19</c:v>
                </c:pt>
                <c:pt idx="3530">
                  <c:v>09/06/19</c:v>
                </c:pt>
                <c:pt idx="3531">
                  <c:v>09/07/19</c:v>
                </c:pt>
                <c:pt idx="3532">
                  <c:v>09/08/19</c:v>
                </c:pt>
                <c:pt idx="3533">
                  <c:v>09/09/19</c:v>
                </c:pt>
                <c:pt idx="3534">
                  <c:v>09/10/19</c:v>
                </c:pt>
                <c:pt idx="3535">
                  <c:v>09/11/19</c:v>
                </c:pt>
                <c:pt idx="3536">
                  <c:v>09/12/19</c:v>
                </c:pt>
                <c:pt idx="3537">
                  <c:v>09/13/19</c:v>
                </c:pt>
                <c:pt idx="3538">
                  <c:v>09/14/19</c:v>
                </c:pt>
                <c:pt idx="3539">
                  <c:v>09/15/19</c:v>
                </c:pt>
                <c:pt idx="3540">
                  <c:v>09/16/19</c:v>
                </c:pt>
                <c:pt idx="3541">
                  <c:v>09/17/19</c:v>
                </c:pt>
                <c:pt idx="3542">
                  <c:v>09/18/19</c:v>
                </c:pt>
                <c:pt idx="3543">
                  <c:v>09/19/19</c:v>
                </c:pt>
                <c:pt idx="3544">
                  <c:v>09/20/19</c:v>
                </c:pt>
                <c:pt idx="3545">
                  <c:v>09/21/19</c:v>
                </c:pt>
                <c:pt idx="3546">
                  <c:v>09/22/19</c:v>
                </c:pt>
                <c:pt idx="3547">
                  <c:v>09/23/19</c:v>
                </c:pt>
                <c:pt idx="3548">
                  <c:v>09/24/19</c:v>
                </c:pt>
                <c:pt idx="3549">
                  <c:v>09/25/19</c:v>
                </c:pt>
                <c:pt idx="3550">
                  <c:v>09/26/19</c:v>
                </c:pt>
                <c:pt idx="3551">
                  <c:v>09/27/19</c:v>
                </c:pt>
                <c:pt idx="3552">
                  <c:v>09/28/19</c:v>
                </c:pt>
                <c:pt idx="3553">
                  <c:v>09/29/19</c:v>
                </c:pt>
                <c:pt idx="3554">
                  <c:v>09/30/19</c:v>
                </c:pt>
                <c:pt idx="3555">
                  <c:v>10/01/19</c:v>
                </c:pt>
                <c:pt idx="3556">
                  <c:v>10/02/19</c:v>
                </c:pt>
                <c:pt idx="3557">
                  <c:v>10/03/19</c:v>
                </c:pt>
                <c:pt idx="3558">
                  <c:v>10/04/19</c:v>
                </c:pt>
                <c:pt idx="3559">
                  <c:v>10/05/19</c:v>
                </c:pt>
                <c:pt idx="3560">
                  <c:v>10/06/19</c:v>
                </c:pt>
                <c:pt idx="3561">
                  <c:v>10/07/19</c:v>
                </c:pt>
                <c:pt idx="3562">
                  <c:v>10/08/19</c:v>
                </c:pt>
                <c:pt idx="3563">
                  <c:v>10/09/19</c:v>
                </c:pt>
                <c:pt idx="3564">
                  <c:v>10/10/19</c:v>
                </c:pt>
                <c:pt idx="3565">
                  <c:v>10/11/19</c:v>
                </c:pt>
                <c:pt idx="3566">
                  <c:v>10/12/19</c:v>
                </c:pt>
                <c:pt idx="3567">
                  <c:v>10/13/19</c:v>
                </c:pt>
                <c:pt idx="3568">
                  <c:v>10/14/19</c:v>
                </c:pt>
                <c:pt idx="3569">
                  <c:v>10/15/19</c:v>
                </c:pt>
                <c:pt idx="3570">
                  <c:v>10/16/19</c:v>
                </c:pt>
                <c:pt idx="3571">
                  <c:v>10/17/19</c:v>
                </c:pt>
                <c:pt idx="3572">
                  <c:v>10/18/19</c:v>
                </c:pt>
                <c:pt idx="3573">
                  <c:v>10/19/19</c:v>
                </c:pt>
                <c:pt idx="3574">
                  <c:v>10/20/19</c:v>
                </c:pt>
                <c:pt idx="3575">
                  <c:v>10/21/19</c:v>
                </c:pt>
                <c:pt idx="3576">
                  <c:v>10/22/19</c:v>
                </c:pt>
                <c:pt idx="3577">
                  <c:v>10/23/19</c:v>
                </c:pt>
                <c:pt idx="3578">
                  <c:v>10/24/19</c:v>
                </c:pt>
                <c:pt idx="3579">
                  <c:v>10/25/19</c:v>
                </c:pt>
                <c:pt idx="3580">
                  <c:v>10/26/19</c:v>
                </c:pt>
                <c:pt idx="3581">
                  <c:v>10/27/19</c:v>
                </c:pt>
                <c:pt idx="3582">
                  <c:v>10/28/19</c:v>
                </c:pt>
                <c:pt idx="3583">
                  <c:v>10/29/19</c:v>
                </c:pt>
                <c:pt idx="3584">
                  <c:v>10/30/19</c:v>
                </c:pt>
                <c:pt idx="3585">
                  <c:v>10/31/19</c:v>
                </c:pt>
                <c:pt idx="3586">
                  <c:v>11/01/19</c:v>
                </c:pt>
                <c:pt idx="3587">
                  <c:v>11/02/19</c:v>
                </c:pt>
                <c:pt idx="3588">
                  <c:v>11/03/19</c:v>
                </c:pt>
                <c:pt idx="3589">
                  <c:v>11/04/19</c:v>
                </c:pt>
                <c:pt idx="3590">
                  <c:v>11/05/19</c:v>
                </c:pt>
                <c:pt idx="3591">
                  <c:v>11/06/19</c:v>
                </c:pt>
                <c:pt idx="3592">
                  <c:v>11/07/19</c:v>
                </c:pt>
                <c:pt idx="3593">
                  <c:v>11/08/19</c:v>
                </c:pt>
                <c:pt idx="3594">
                  <c:v>11/09/19</c:v>
                </c:pt>
                <c:pt idx="3595">
                  <c:v>11/10/19</c:v>
                </c:pt>
                <c:pt idx="3596">
                  <c:v>11/11/19</c:v>
                </c:pt>
                <c:pt idx="3597">
                  <c:v>11/12/19</c:v>
                </c:pt>
                <c:pt idx="3598">
                  <c:v>11/13/19</c:v>
                </c:pt>
                <c:pt idx="3599">
                  <c:v>11/14/19</c:v>
                </c:pt>
                <c:pt idx="3600">
                  <c:v>11/15/19</c:v>
                </c:pt>
                <c:pt idx="3601">
                  <c:v>11/16/19</c:v>
                </c:pt>
                <c:pt idx="3602">
                  <c:v>11/17/19</c:v>
                </c:pt>
                <c:pt idx="3603">
                  <c:v>11/18/19</c:v>
                </c:pt>
                <c:pt idx="3604">
                  <c:v>11/19/19</c:v>
                </c:pt>
                <c:pt idx="3605">
                  <c:v>11/20/19</c:v>
                </c:pt>
                <c:pt idx="3606">
                  <c:v>11/21/19</c:v>
                </c:pt>
                <c:pt idx="3607">
                  <c:v>11/22/19</c:v>
                </c:pt>
                <c:pt idx="3608">
                  <c:v>11/23/19</c:v>
                </c:pt>
                <c:pt idx="3609">
                  <c:v>11/24/19</c:v>
                </c:pt>
                <c:pt idx="3610">
                  <c:v>11/25/19</c:v>
                </c:pt>
                <c:pt idx="3611">
                  <c:v>11/26/19</c:v>
                </c:pt>
                <c:pt idx="3612">
                  <c:v>11/27/19</c:v>
                </c:pt>
                <c:pt idx="3613">
                  <c:v>11/28/19</c:v>
                </c:pt>
                <c:pt idx="3614">
                  <c:v>11/29/19</c:v>
                </c:pt>
                <c:pt idx="3615">
                  <c:v>11/30/19</c:v>
                </c:pt>
                <c:pt idx="3616">
                  <c:v>12/01/19</c:v>
                </c:pt>
                <c:pt idx="3617">
                  <c:v>12/02/19</c:v>
                </c:pt>
                <c:pt idx="3618">
                  <c:v>12/03/19</c:v>
                </c:pt>
                <c:pt idx="3619">
                  <c:v>12/04/19</c:v>
                </c:pt>
                <c:pt idx="3620">
                  <c:v>12/05/19</c:v>
                </c:pt>
                <c:pt idx="3621">
                  <c:v>12/06/19</c:v>
                </c:pt>
                <c:pt idx="3622">
                  <c:v>12/07/19</c:v>
                </c:pt>
                <c:pt idx="3623">
                  <c:v>12/08/19</c:v>
                </c:pt>
                <c:pt idx="3624">
                  <c:v>12/09/19</c:v>
                </c:pt>
                <c:pt idx="3625">
                  <c:v>12/10/19</c:v>
                </c:pt>
                <c:pt idx="3626">
                  <c:v>12/11/19</c:v>
                </c:pt>
                <c:pt idx="3627">
                  <c:v>12/12/19</c:v>
                </c:pt>
                <c:pt idx="3628">
                  <c:v>12/13/19</c:v>
                </c:pt>
                <c:pt idx="3629">
                  <c:v>12/14/19</c:v>
                </c:pt>
                <c:pt idx="3630">
                  <c:v>12/15/19</c:v>
                </c:pt>
                <c:pt idx="3631">
                  <c:v>12/16/19</c:v>
                </c:pt>
                <c:pt idx="3632">
                  <c:v>12/17/19</c:v>
                </c:pt>
                <c:pt idx="3633">
                  <c:v>12/18/19</c:v>
                </c:pt>
                <c:pt idx="3634">
                  <c:v>12/19/19</c:v>
                </c:pt>
                <c:pt idx="3635">
                  <c:v>12/20/19</c:v>
                </c:pt>
                <c:pt idx="3636">
                  <c:v>12/21/19</c:v>
                </c:pt>
                <c:pt idx="3637">
                  <c:v>12/22/19</c:v>
                </c:pt>
                <c:pt idx="3638">
                  <c:v>12/23/19</c:v>
                </c:pt>
                <c:pt idx="3639">
                  <c:v>12/24/19</c:v>
                </c:pt>
                <c:pt idx="3640">
                  <c:v>12/25/19</c:v>
                </c:pt>
                <c:pt idx="3641">
                  <c:v>12/26/19</c:v>
                </c:pt>
                <c:pt idx="3642">
                  <c:v>12/27/19</c:v>
                </c:pt>
                <c:pt idx="3643">
                  <c:v>12/28/19</c:v>
                </c:pt>
                <c:pt idx="3644">
                  <c:v>12/29/19</c:v>
                </c:pt>
                <c:pt idx="3645">
                  <c:v>12/30/19</c:v>
                </c:pt>
                <c:pt idx="3646">
                  <c:v>12/31/19</c:v>
                </c:pt>
                <c:pt idx="3647">
                  <c:v>01/01/20</c:v>
                </c:pt>
                <c:pt idx="3648">
                  <c:v>01/02/20</c:v>
                </c:pt>
                <c:pt idx="3649">
                  <c:v>01/03/20</c:v>
                </c:pt>
                <c:pt idx="3650">
                  <c:v>01/04/20</c:v>
                </c:pt>
                <c:pt idx="3651">
                  <c:v>01/05/20</c:v>
                </c:pt>
                <c:pt idx="3652">
                  <c:v>01/06/20</c:v>
                </c:pt>
                <c:pt idx="3653">
                  <c:v>01/07/20</c:v>
                </c:pt>
                <c:pt idx="3654">
                  <c:v>01/08/20</c:v>
                </c:pt>
                <c:pt idx="3655">
                  <c:v>01/09/20</c:v>
                </c:pt>
                <c:pt idx="3656">
                  <c:v>01/10/20</c:v>
                </c:pt>
                <c:pt idx="3657">
                  <c:v>01/11/20</c:v>
                </c:pt>
                <c:pt idx="3658">
                  <c:v>01/12/20</c:v>
                </c:pt>
                <c:pt idx="3659">
                  <c:v>01/13/20</c:v>
                </c:pt>
                <c:pt idx="3660">
                  <c:v>01/14/20</c:v>
                </c:pt>
                <c:pt idx="3661">
                  <c:v>01/15/20</c:v>
                </c:pt>
                <c:pt idx="3662">
                  <c:v>01/16/20</c:v>
                </c:pt>
                <c:pt idx="3663">
                  <c:v>01/17/20</c:v>
                </c:pt>
                <c:pt idx="3664">
                  <c:v>01/18/20</c:v>
                </c:pt>
                <c:pt idx="3665">
                  <c:v>01/19/20</c:v>
                </c:pt>
                <c:pt idx="3666">
                  <c:v>01/20/20</c:v>
                </c:pt>
                <c:pt idx="3667">
                  <c:v>01/21/20</c:v>
                </c:pt>
                <c:pt idx="3668">
                  <c:v>01/22/20</c:v>
                </c:pt>
                <c:pt idx="3669">
                  <c:v>01/23/20</c:v>
                </c:pt>
                <c:pt idx="3670">
                  <c:v>01/24/20</c:v>
                </c:pt>
                <c:pt idx="3671">
                  <c:v>01/25/20</c:v>
                </c:pt>
                <c:pt idx="3672">
                  <c:v>01/26/20</c:v>
                </c:pt>
                <c:pt idx="3673">
                  <c:v>01/27/20</c:v>
                </c:pt>
                <c:pt idx="3674">
                  <c:v>01/28/20</c:v>
                </c:pt>
                <c:pt idx="3675">
                  <c:v>01/29/20</c:v>
                </c:pt>
                <c:pt idx="3676">
                  <c:v>01/30/20</c:v>
                </c:pt>
                <c:pt idx="3677">
                  <c:v>01/31/20</c:v>
                </c:pt>
                <c:pt idx="3678">
                  <c:v>02/01/20</c:v>
                </c:pt>
                <c:pt idx="3679">
                  <c:v>02/02/20</c:v>
                </c:pt>
                <c:pt idx="3680">
                  <c:v>02/03/20</c:v>
                </c:pt>
                <c:pt idx="3681">
                  <c:v>02/04/20</c:v>
                </c:pt>
                <c:pt idx="3682">
                  <c:v>02/05/20</c:v>
                </c:pt>
                <c:pt idx="3683">
                  <c:v>02/06/20</c:v>
                </c:pt>
                <c:pt idx="3684">
                  <c:v>02/07/20</c:v>
                </c:pt>
                <c:pt idx="3685">
                  <c:v>02/08/20</c:v>
                </c:pt>
                <c:pt idx="3686">
                  <c:v>02/09/20</c:v>
                </c:pt>
                <c:pt idx="3687">
                  <c:v>02/10/20</c:v>
                </c:pt>
                <c:pt idx="3688">
                  <c:v>02/11/20</c:v>
                </c:pt>
                <c:pt idx="3689">
                  <c:v>02/12/20</c:v>
                </c:pt>
                <c:pt idx="3690">
                  <c:v>02/13/20</c:v>
                </c:pt>
                <c:pt idx="3691">
                  <c:v>02/14/20</c:v>
                </c:pt>
                <c:pt idx="3692">
                  <c:v>02/15/20</c:v>
                </c:pt>
                <c:pt idx="3693">
                  <c:v>02/16/20</c:v>
                </c:pt>
                <c:pt idx="3694">
                  <c:v>02/17/20</c:v>
                </c:pt>
                <c:pt idx="3695">
                  <c:v>02/18/20</c:v>
                </c:pt>
                <c:pt idx="3696">
                  <c:v>02/19/20</c:v>
                </c:pt>
                <c:pt idx="3697">
                  <c:v>02/20/20</c:v>
                </c:pt>
                <c:pt idx="3698">
                  <c:v>02/21/20</c:v>
                </c:pt>
                <c:pt idx="3699">
                  <c:v>02/22/20</c:v>
                </c:pt>
                <c:pt idx="3700">
                  <c:v>02/23/20</c:v>
                </c:pt>
                <c:pt idx="3701">
                  <c:v>02/24/20</c:v>
                </c:pt>
                <c:pt idx="3702">
                  <c:v>02/25/20</c:v>
                </c:pt>
                <c:pt idx="3703">
                  <c:v>02/26/20</c:v>
                </c:pt>
                <c:pt idx="3704">
                  <c:v>02/27/20</c:v>
                </c:pt>
                <c:pt idx="3705">
                  <c:v>02/28/20</c:v>
                </c:pt>
                <c:pt idx="3706">
                  <c:v>02/29/20</c:v>
                </c:pt>
                <c:pt idx="3707">
                  <c:v>03/01/20</c:v>
                </c:pt>
                <c:pt idx="3708">
                  <c:v>03/02/20</c:v>
                </c:pt>
                <c:pt idx="3709">
                  <c:v>03/03/20</c:v>
                </c:pt>
                <c:pt idx="3710">
                  <c:v>03/04/20</c:v>
                </c:pt>
                <c:pt idx="3711">
                  <c:v>03/05/20</c:v>
                </c:pt>
                <c:pt idx="3712">
                  <c:v>03/06/20</c:v>
                </c:pt>
                <c:pt idx="3713">
                  <c:v>03/07/20</c:v>
                </c:pt>
                <c:pt idx="3714">
                  <c:v>03/08/20</c:v>
                </c:pt>
                <c:pt idx="3715">
                  <c:v>03/09/20</c:v>
                </c:pt>
                <c:pt idx="3716">
                  <c:v>03/10/20</c:v>
                </c:pt>
                <c:pt idx="3717">
                  <c:v>03/11/20</c:v>
                </c:pt>
                <c:pt idx="3718">
                  <c:v>03/12/20</c:v>
                </c:pt>
                <c:pt idx="3719">
                  <c:v>03/13/20</c:v>
                </c:pt>
                <c:pt idx="3720">
                  <c:v>03/14/20</c:v>
                </c:pt>
                <c:pt idx="3721">
                  <c:v>03/15/20</c:v>
                </c:pt>
                <c:pt idx="3722">
                  <c:v>03/16/20</c:v>
                </c:pt>
                <c:pt idx="3723">
                  <c:v>03/17/20</c:v>
                </c:pt>
                <c:pt idx="3724">
                  <c:v>03/18/20</c:v>
                </c:pt>
                <c:pt idx="3725">
                  <c:v>03/19/20</c:v>
                </c:pt>
                <c:pt idx="3726">
                  <c:v>03/20/20</c:v>
                </c:pt>
                <c:pt idx="3727">
                  <c:v>03/21/20</c:v>
                </c:pt>
                <c:pt idx="3728">
                  <c:v>03/22/20</c:v>
                </c:pt>
                <c:pt idx="3729">
                  <c:v>03/23/20</c:v>
                </c:pt>
                <c:pt idx="3730">
                  <c:v>03/24/20</c:v>
                </c:pt>
                <c:pt idx="3731">
                  <c:v>03/25/20</c:v>
                </c:pt>
                <c:pt idx="3732">
                  <c:v>03/26/20</c:v>
                </c:pt>
                <c:pt idx="3733">
                  <c:v>03/27/20</c:v>
                </c:pt>
                <c:pt idx="3734">
                  <c:v>03/28/20</c:v>
                </c:pt>
                <c:pt idx="3735">
                  <c:v>03/29/20</c:v>
                </c:pt>
                <c:pt idx="3736">
                  <c:v>03/30/20</c:v>
                </c:pt>
                <c:pt idx="3737">
                  <c:v>03/31/20</c:v>
                </c:pt>
                <c:pt idx="3738">
                  <c:v>04/01/20</c:v>
                </c:pt>
                <c:pt idx="3739">
                  <c:v>04/02/20</c:v>
                </c:pt>
                <c:pt idx="3740">
                  <c:v>04/03/20</c:v>
                </c:pt>
                <c:pt idx="3741">
                  <c:v>04/04/20</c:v>
                </c:pt>
                <c:pt idx="3742">
                  <c:v>04/05/20</c:v>
                </c:pt>
                <c:pt idx="3743">
                  <c:v>04/06/20</c:v>
                </c:pt>
                <c:pt idx="3744">
                  <c:v>04/07/20</c:v>
                </c:pt>
                <c:pt idx="3745">
                  <c:v>04/08/20</c:v>
                </c:pt>
                <c:pt idx="3746">
                  <c:v>04/09/20</c:v>
                </c:pt>
                <c:pt idx="3747">
                  <c:v>04/10/20</c:v>
                </c:pt>
                <c:pt idx="3748">
                  <c:v>04/11/20</c:v>
                </c:pt>
                <c:pt idx="3749">
                  <c:v>04/12/20</c:v>
                </c:pt>
                <c:pt idx="3750">
                  <c:v>04/13/20</c:v>
                </c:pt>
                <c:pt idx="3751">
                  <c:v>04/14/20</c:v>
                </c:pt>
                <c:pt idx="3752">
                  <c:v>04/15/20</c:v>
                </c:pt>
                <c:pt idx="3753">
                  <c:v>04/16/20</c:v>
                </c:pt>
                <c:pt idx="3754">
                  <c:v>04/17/20</c:v>
                </c:pt>
                <c:pt idx="3755">
                  <c:v>04/18/20</c:v>
                </c:pt>
                <c:pt idx="3756">
                  <c:v>04/19/20</c:v>
                </c:pt>
                <c:pt idx="3757">
                  <c:v>04/20/20</c:v>
                </c:pt>
                <c:pt idx="3758">
                  <c:v>04/21/20</c:v>
                </c:pt>
                <c:pt idx="3759">
                  <c:v>04/22/20</c:v>
                </c:pt>
                <c:pt idx="3760">
                  <c:v>04/23/20</c:v>
                </c:pt>
                <c:pt idx="3761">
                  <c:v>04/24/20</c:v>
                </c:pt>
                <c:pt idx="3762">
                  <c:v>04/25/20</c:v>
                </c:pt>
                <c:pt idx="3763">
                  <c:v>04/26/20</c:v>
                </c:pt>
                <c:pt idx="3764">
                  <c:v>04/27/20</c:v>
                </c:pt>
                <c:pt idx="3765">
                  <c:v>04/28/20</c:v>
                </c:pt>
                <c:pt idx="3766">
                  <c:v>04/29/20</c:v>
                </c:pt>
                <c:pt idx="3767">
                  <c:v>04/30/20</c:v>
                </c:pt>
                <c:pt idx="3768">
                  <c:v>05/01/20</c:v>
                </c:pt>
                <c:pt idx="3769">
                  <c:v>05/02/20</c:v>
                </c:pt>
                <c:pt idx="3770">
                  <c:v>05/03/20</c:v>
                </c:pt>
                <c:pt idx="3771">
                  <c:v>05/04/20</c:v>
                </c:pt>
                <c:pt idx="3772">
                  <c:v>05/05/20</c:v>
                </c:pt>
                <c:pt idx="3773">
                  <c:v>05/06/20</c:v>
                </c:pt>
                <c:pt idx="3774">
                  <c:v>05/07/20</c:v>
                </c:pt>
                <c:pt idx="3775">
                  <c:v>05/08/20</c:v>
                </c:pt>
                <c:pt idx="3776">
                  <c:v>05/09/20</c:v>
                </c:pt>
                <c:pt idx="3777">
                  <c:v>05/10/20</c:v>
                </c:pt>
                <c:pt idx="3778">
                  <c:v>05/11/20</c:v>
                </c:pt>
                <c:pt idx="3779">
                  <c:v>05/12/20</c:v>
                </c:pt>
                <c:pt idx="3780">
                  <c:v>05/13/20</c:v>
                </c:pt>
                <c:pt idx="3781">
                  <c:v>05/14/20</c:v>
                </c:pt>
                <c:pt idx="3782">
                  <c:v>05/15/20</c:v>
                </c:pt>
                <c:pt idx="3783">
                  <c:v>05/16/20</c:v>
                </c:pt>
                <c:pt idx="3784">
                  <c:v>05/17/20</c:v>
                </c:pt>
                <c:pt idx="3785">
                  <c:v>05/18/20</c:v>
                </c:pt>
                <c:pt idx="3786">
                  <c:v>05/19/20</c:v>
                </c:pt>
                <c:pt idx="3787">
                  <c:v>05/20/20</c:v>
                </c:pt>
                <c:pt idx="3788">
                  <c:v>05/21/20</c:v>
                </c:pt>
                <c:pt idx="3789">
                  <c:v>05/22/20</c:v>
                </c:pt>
                <c:pt idx="3790">
                  <c:v>05/23/20</c:v>
                </c:pt>
                <c:pt idx="3791">
                  <c:v>05/24/20</c:v>
                </c:pt>
                <c:pt idx="3792">
                  <c:v>05/25/20</c:v>
                </c:pt>
                <c:pt idx="3793">
                  <c:v>05/26/20</c:v>
                </c:pt>
                <c:pt idx="3794">
                  <c:v>05/27/20</c:v>
                </c:pt>
                <c:pt idx="3795">
                  <c:v>05/28/20</c:v>
                </c:pt>
                <c:pt idx="3796">
                  <c:v>05/29/20</c:v>
                </c:pt>
                <c:pt idx="3797">
                  <c:v>05/30/20</c:v>
                </c:pt>
                <c:pt idx="3798">
                  <c:v>05/31/20</c:v>
                </c:pt>
                <c:pt idx="3799">
                  <c:v>06/01/20</c:v>
                </c:pt>
                <c:pt idx="3800">
                  <c:v>06/02/20</c:v>
                </c:pt>
                <c:pt idx="3801">
                  <c:v>06/03/20</c:v>
                </c:pt>
                <c:pt idx="3802">
                  <c:v>06/04/20</c:v>
                </c:pt>
                <c:pt idx="3803">
                  <c:v>06/05/20</c:v>
                </c:pt>
                <c:pt idx="3804">
                  <c:v>06/06/20</c:v>
                </c:pt>
                <c:pt idx="3805">
                  <c:v>06/07/20</c:v>
                </c:pt>
                <c:pt idx="3806">
                  <c:v>06/08/20</c:v>
                </c:pt>
                <c:pt idx="3807">
                  <c:v>06/09/20</c:v>
                </c:pt>
                <c:pt idx="3808">
                  <c:v>06/10/20</c:v>
                </c:pt>
                <c:pt idx="3809">
                  <c:v>06/11/20</c:v>
                </c:pt>
                <c:pt idx="3810">
                  <c:v>06/12/20</c:v>
                </c:pt>
                <c:pt idx="3811">
                  <c:v>06/13/20</c:v>
                </c:pt>
                <c:pt idx="3812">
                  <c:v>06/14/20</c:v>
                </c:pt>
                <c:pt idx="3813">
                  <c:v>06/15/20</c:v>
                </c:pt>
                <c:pt idx="3814">
                  <c:v>06/16/20</c:v>
                </c:pt>
                <c:pt idx="3815">
                  <c:v>06/17/20</c:v>
                </c:pt>
                <c:pt idx="3816">
                  <c:v>06/18/20</c:v>
                </c:pt>
                <c:pt idx="3817">
                  <c:v>06/19/20</c:v>
                </c:pt>
                <c:pt idx="3818">
                  <c:v>06/20/20</c:v>
                </c:pt>
                <c:pt idx="3819">
                  <c:v>06/21/20</c:v>
                </c:pt>
                <c:pt idx="3820">
                  <c:v>06/22/20</c:v>
                </c:pt>
                <c:pt idx="3821">
                  <c:v>06/23/20</c:v>
                </c:pt>
                <c:pt idx="3822">
                  <c:v>06/24/20</c:v>
                </c:pt>
                <c:pt idx="3823">
                  <c:v>06/25/20</c:v>
                </c:pt>
                <c:pt idx="3824">
                  <c:v>06/26/20</c:v>
                </c:pt>
                <c:pt idx="3825">
                  <c:v>06/27/20</c:v>
                </c:pt>
                <c:pt idx="3826">
                  <c:v>06/28/20</c:v>
                </c:pt>
                <c:pt idx="3827">
                  <c:v>06/29/20</c:v>
                </c:pt>
                <c:pt idx="3828">
                  <c:v>06/30/20</c:v>
                </c:pt>
                <c:pt idx="3829">
                  <c:v>07/01/20</c:v>
                </c:pt>
                <c:pt idx="3830">
                  <c:v>07/02/20</c:v>
                </c:pt>
                <c:pt idx="3831">
                  <c:v>07/03/20</c:v>
                </c:pt>
                <c:pt idx="3832">
                  <c:v>07/04/20</c:v>
                </c:pt>
                <c:pt idx="3833">
                  <c:v>07/05/20</c:v>
                </c:pt>
                <c:pt idx="3834">
                  <c:v>07/06/20</c:v>
                </c:pt>
                <c:pt idx="3835">
                  <c:v>07/07/20</c:v>
                </c:pt>
                <c:pt idx="3836">
                  <c:v>07/08/20</c:v>
                </c:pt>
                <c:pt idx="3837">
                  <c:v>07/09/20</c:v>
                </c:pt>
                <c:pt idx="3838">
                  <c:v>07/10/20</c:v>
                </c:pt>
                <c:pt idx="3839">
                  <c:v>07/11/20</c:v>
                </c:pt>
                <c:pt idx="3840">
                  <c:v>07/12/20</c:v>
                </c:pt>
                <c:pt idx="3841">
                  <c:v>07/13/20</c:v>
                </c:pt>
                <c:pt idx="3842">
                  <c:v>07/14/20</c:v>
                </c:pt>
                <c:pt idx="3843">
                  <c:v>07/15/20</c:v>
                </c:pt>
                <c:pt idx="3844">
                  <c:v>07/16/20</c:v>
                </c:pt>
                <c:pt idx="3845">
                  <c:v>07/17/20</c:v>
                </c:pt>
                <c:pt idx="3846">
                  <c:v>07/18/20</c:v>
                </c:pt>
                <c:pt idx="3847">
                  <c:v>07/19/20</c:v>
                </c:pt>
                <c:pt idx="3848">
                  <c:v>07/20/20</c:v>
                </c:pt>
                <c:pt idx="3849">
                  <c:v>07/21/20</c:v>
                </c:pt>
                <c:pt idx="3850">
                  <c:v>07/22/20</c:v>
                </c:pt>
                <c:pt idx="3851">
                  <c:v>07/23/20</c:v>
                </c:pt>
                <c:pt idx="3852">
                  <c:v>07/24/20</c:v>
                </c:pt>
                <c:pt idx="3853">
                  <c:v>07/25/20</c:v>
                </c:pt>
                <c:pt idx="3854">
                  <c:v>07/26/20</c:v>
                </c:pt>
                <c:pt idx="3855">
                  <c:v>07/27/20</c:v>
                </c:pt>
                <c:pt idx="3856">
                  <c:v>07/28/20</c:v>
                </c:pt>
                <c:pt idx="3857">
                  <c:v>07/29/20</c:v>
                </c:pt>
                <c:pt idx="3858">
                  <c:v>07/30/20</c:v>
                </c:pt>
                <c:pt idx="3859">
                  <c:v>07/31/20</c:v>
                </c:pt>
                <c:pt idx="3860">
                  <c:v>08/01/20</c:v>
                </c:pt>
                <c:pt idx="3861">
                  <c:v>08/02/20</c:v>
                </c:pt>
                <c:pt idx="3862">
                  <c:v>08/03/20</c:v>
                </c:pt>
                <c:pt idx="3863">
                  <c:v>08/04/20</c:v>
                </c:pt>
                <c:pt idx="3864">
                  <c:v>08/05/20</c:v>
                </c:pt>
                <c:pt idx="3865">
                  <c:v>08/06/20</c:v>
                </c:pt>
                <c:pt idx="3866">
                  <c:v>08/07/20</c:v>
                </c:pt>
                <c:pt idx="3867">
                  <c:v>08/08/20</c:v>
                </c:pt>
                <c:pt idx="3868">
                  <c:v>08/09/20</c:v>
                </c:pt>
                <c:pt idx="3869">
                  <c:v>08/10/20</c:v>
                </c:pt>
                <c:pt idx="3870">
                  <c:v>08/11/20</c:v>
                </c:pt>
                <c:pt idx="3871">
                  <c:v>08/12/20</c:v>
                </c:pt>
                <c:pt idx="3872">
                  <c:v>08/13/20</c:v>
                </c:pt>
                <c:pt idx="3873">
                  <c:v>08/14/20</c:v>
                </c:pt>
                <c:pt idx="3874">
                  <c:v>08/15/20</c:v>
                </c:pt>
                <c:pt idx="3875">
                  <c:v>08/16/20</c:v>
                </c:pt>
                <c:pt idx="3876">
                  <c:v>08/17/20</c:v>
                </c:pt>
                <c:pt idx="3877">
                  <c:v>08/18/20</c:v>
                </c:pt>
                <c:pt idx="3878">
                  <c:v>08/19/20</c:v>
                </c:pt>
                <c:pt idx="3879">
                  <c:v>08/20/20</c:v>
                </c:pt>
                <c:pt idx="3880">
                  <c:v>08/21/20</c:v>
                </c:pt>
                <c:pt idx="3881">
                  <c:v>08/22/20</c:v>
                </c:pt>
                <c:pt idx="3882">
                  <c:v>08/23/20</c:v>
                </c:pt>
                <c:pt idx="3883">
                  <c:v>08/24/20</c:v>
                </c:pt>
                <c:pt idx="3884">
                  <c:v>08/25/20</c:v>
                </c:pt>
                <c:pt idx="3885">
                  <c:v>08/26/20</c:v>
                </c:pt>
                <c:pt idx="3886">
                  <c:v>08/27/20</c:v>
                </c:pt>
                <c:pt idx="3887">
                  <c:v>08/28/20</c:v>
                </c:pt>
                <c:pt idx="3888">
                  <c:v>08/29/20</c:v>
                </c:pt>
                <c:pt idx="3889">
                  <c:v>08/30/20</c:v>
                </c:pt>
                <c:pt idx="3890">
                  <c:v>08/31/20</c:v>
                </c:pt>
                <c:pt idx="3891">
                  <c:v>09/01/20</c:v>
                </c:pt>
                <c:pt idx="3892">
                  <c:v>09/02/20</c:v>
                </c:pt>
                <c:pt idx="3893">
                  <c:v>09/03/20</c:v>
                </c:pt>
                <c:pt idx="3894">
                  <c:v>09/04/20</c:v>
                </c:pt>
                <c:pt idx="3895">
                  <c:v>09/05/20</c:v>
                </c:pt>
                <c:pt idx="3896">
                  <c:v>09/06/20</c:v>
                </c:pt>
                <c:pt idx="3897">
                  <c:v>09/07/20</c:v>
                </c:pt>
                <c:pt idx="3898">
                  <c:v>09/08/20</c:v>
                </c:pt>
                <c:pt idx="3899">
                  <c:v>09/09/20</c:v>
                </c:pt>
                <c:pt idx="3900">
                  <c:v>09/10/20</c:v>
                </c:pt>
                <c:pt idx="3901">
                  <c:v>09/11/20</c:v>
                </c:pt>
                <c:pt idx="3902">
                  <c:v>09/12/20</c:v>
                </c:pt>
                <c:pt idx="3903">
                  <c:v>09/13/20</c:v>
                </c:pt>
                <c:pt idx="3904">
                  <c:v>09/14/20</c:v>
                </c:pt>
                <c:pt idx="3905">
                  <c:v>09/15/20</c:v>
                </c:pt>
                <c:pt idx="3906">
                  <c:v>09/16/20</c:v>
                </c:pt>
                <c:pt idx="3907">
                  <c:v>09/17/20</c:v>
                </c:pt>
                <c:pt idx="3908">
                  <c:v>09/18/20</c:v>
                </c:pt>
                <c:pt idx="3909">
                  <c:v>09/19/20</c:v>
                </c:pt>
                <c:pt idx="3910">
                  <c:v>09/20/20</c:v>
                </c:pt>
                <c:pt idx="3911">
                  <c:v>09/21/20</c:v>
                </c:pt>
                <c:pt idx="3912">
                  <c:v>09/22/20</c:v>
                </c:pt>
                <c:pt idx="3913">
                  <c:v>09/23/20</c:v>
                </c:pt>
                <c:pt idx="3914">
                  <c:v>09/24/20</c:v>
                </c:pt>
                <c:pt idx="3915">
                  <c:v>09/25/20</c:v>
                </c:pt>
                <c:pt idx="3916">
                  <c:v>09/26/20</c:v>
                </c:pt>
                <c:pt idx="3917">
                  <c:v>09/27/20</c:v>
                </c:pt>
                <c:pt idx="3918">
                  <c:v>09/28/20</c:v>
                </c:pt>
                <c:pt idx="3919">
                  <c:v>09/29/20</c:v>
                </c:pt>
                <c:pt idx="3920">
                  <c:v>09/30/20</c:v>
                </c:pt>
                <c:pt idx="3921">
                  <c:v>10/01/20</c:v>
                </c:pt>
                <c:pt idx="3922">
                  <c:v>10/02/20</c:v>
                </c:pt>
                <c:pt idx="3923">
                  <c:v>10/03/20</c:v>
                </c:pt>
                <c:pt idx="3924">
                  <c:v>10/04/20</c:v>
                </c:pt>
                <c:pt idx="3925">
                  <c:v>10/05/20</c:v>
                </c:pt>
                <c:pt idx="3926">
                  <c:v>10/06/20</c:v>
                </c:pt>
                <c:pt idx="3927">
                  <c:v>10/07/20</c:v>
                </c:pt>
                <c:pt idx="3928">
                  <c:v>10/08/20</c:v>
                </c:pt>
                <c:pt idx="3929">
                  <c:v>10/09/20</c:v>
                </c:pt>
                <c:pt idx="3930">
                  <c:v>10/10/20</c:v>
                </c:pt>
                <c:pt idx="3931">
                  <c:v>10/11/20</c:v>
                </c:pt>
                <c:pt idx="3932">
                  <c:v>10/12/20</c:v>
                </c:pt>
                <c:pt idx="3933">
                  <c:v>10/13/20</c:v>
                </c:pt>
                <c:pt idx="3934">
                  <c:v>10/14/20</c:v>
                </c:pt>
                <c:pt idx="3935">
                  <c:v>10/15/20</c:v>
                </c:pt>
                <c:pt idx="3936">
                  <c:v>10/16/20</c:v>
                </c:pt>
                <c:pt idx="3937">
                  <c:v>10/17/20</c:v>
                </c:pt>
                <c:pt idx="3938">
                  <c:v>10/18/20</c:v>
                </c:pt>
                <c:pt idx="3939">
                  <c:v>10/19/20</c:v>
                </c:pt>
                <c:pt idx="3940">
                  <c:v>10/20/20</c:v>
                </c:pt>
                <c:pt idx="3941">
                  <c:v>10/21/20</c:v>
                </c:pt>
                <c:pt idx="3942">
                  <c:v>10/22/20</c:v>
                </c:pt>
                <c:pt idx="3943">
                  <c:v>10/23/20</c:v>
                </c:pt>
                <c:pt idx="3944">
                  <c:v>10/24/20</c:v>
                </c:pt>
                <c:pt idx="3945">
                  <c:v>10/25/20</c:v>
                </c:pt>
                <c:pt idx="3946">
                  <c:v>10/26/20</c:v>
                </c:pt>
                <c:pt idx="3947">
                  <c:v>10/27/20</c:v>
                </c:pt>
                <c:pt idx="3948">
                  <c:v>10/28/20</c:v>
                </c:pt>
                <c:pt idx="3949">
                  <c:v>10/29/20</c:v>
                </c:pt>
                <c:pt idx="3950">
                  <c:v>10/30/20</c:v>
                </c:pt>
                <c:pt idx="3951">
                  <c:v>10/31/20</c:v>
                </c:pt>
                <c:pt idx="3952">
                  <c:v>11/01/20</c:v>
                </c:pt>
                <c:pt idx="3953">
                  <c:v>11/02/20</c:v>
                </c:pt>
                <c:pt idx="3954">
                  <c:v>11/03/20</c:v>
                </c:pt>
                <c:pt idx="3955">
                  <c:v>11/04/20</c:v>
                </c:pt>
                <c:pt idx="3956">
                  <c:v>11/05/20</c:v>
                </c:pt>
                <c:pt idx="3957">
                  <c:v>11/06/20</c:v>
                </c:pt>
                <c:pt idx="3958">
                  <c:v>11/07/20</c:v>
                </c:pt>
                <c:pt idx="3959">
                  <c:v>11/08/20</c:v>
                </c:pt>
                <c:pt idx="3960">
                  <c:v>11/09/20</c:v>
                </c:pt>
                <c:pt idx="3961">
                  <c:v>11/10/20</c:v>
                </c:pt>
                <c:pt idx="3962">
                  <c:v>11/11/20</c:v>
                </c:pt>
                <c:pt idx="3963">
                  <c:v>11/12/20</c:v>
                </c:pt>
                <c:pt idx="3964">
                  <c:v>11/13/20</c:v>
                </c:pt>
                <c:pt idx="3965">
                  <c:v>11/14/20</c:v>
                </c:pt>
                <c:pt idx="3966">
                  <c:v>11/15/20</c:v>
                </c:pt>
                <c:pt idx="3967">
                  <c:v>11/16/20</c:v>
                </c:pt>
                <c:pt idx="3968">
                  <c:v>11/17/20</c:v>
                </c:pt>
                <c:pt idx="3969">
                  <c:v>11/18/20</c:v>
                </c:pt>
                <c:pt idx="3970">
                  <c:v>11/19/20</c:v>
                </c:pt>
                <c:pt idx="3971">
                  <c:v>11/20/20</c:v>
                </c:pt>
                <c:pt idx="3972">
                  <c:v>11/21/20</c:v>
                </c:pt>
                <c:pt idx="3973">
                  <c:v>11/22/20</c:v>
                </c:pt>
                <c:pt idx="3974">
                  <c:v>11/23/20</c:v>
                </c:pt>
                <c:pt idx="3975">
                  <c:v>11/24/20</c:v>
                </c:pt>
                <c:pt idx="3976">
                  <c:v>11/25/20</c:v>
                </c:pt>
                <c:pt idx="3977">
                  <c:v>11/26/20</c:v>
                </c:pt>
                <c:pt idx="3978">
                  <c:v>11/27/20</c:v>
                </c:pt>
                <c:pt idx="3979">
                  <c:v>11/28/20</c:v>
                </c:pt>
                <c:pt idx="3980">
                  <c:v>11/29/20</c:v>
                </c:pt>
                <c:pt idx="3981">
                  <c:v>11/30/20</c:v>
                </c:pt>
                <c:pt idx="3982">
                  <c:v>12/01/20</c:v>
                </c:pt>
                <c:pt idx="3983">
                  <c:v>12/02/20</c:v>
                </c:pt>
                <c:pt idx="3984">
                  <c:v>12/03/20</c:v>
                </c:pt>
                <c:pt idx="3985">
                  <c:v>12/04/20</c:v>
                </c:pt>
                <c:pt idx="3986">
                  <c:v>12/05/20</c:v>
                </c:pt>
                <c:pt idx="3987">
                  <c:v>12/06/20</c:v>
                </c:pt>
                <c:pt idx="3988">
                  <c:v>12/07/20</c:v>
                </c:pt>
                <c:pt idx="3989">
                  <c:v>12/08/20</c:v>
                </c:pt>
                <c:pt idx="3990">
                  <c:v>12/09/20</c:v>
                </c:pt>
                <c:pt idx="3991">
                  <c:v>12/10/20</c:v>
                </c:pt>
                <c:pt idx="3992">
                  <c:v>12/11/20</c:v>
                </c:pt>
                <c:pt idx="3993">
                  <c:v>12/12/20</c:v>
                </c:pt>
                <c:pt idx="3994">
                  <c:v>12/13/20</c:v>
                </c:pt>
                <c:pt idx="3995">
                  <c:v>12/14/20</c:v>
                </c:pt>
                <c:pt idx="3996">
                  <c:v>12/15/20</c:v>
                </c:pt>
                <c:pt idx="3997">
                  <c:v>12/16/20</c:v>
                </c:pt>
                <c:pt idx="3998">
                  <c:v>12/17/20</c:v>
                </c:pt>
                <c:pt idx="3999">
                  <c:v>12/18/20</c:v>
                </c:pt>
                <c:pt idx="4000">
                  <c:v>12/19/20</c:v>
                </c:pt>
                <c:pt idx="4001">
                  <c:v>12/20/20</c:v>
                </c:pt>
                <c:pt idx="4002">
                  <c:v>12/21/20</c:v>
                </c:pt>
                <c:pt idx="4003">
                  <c:v>12/22/20</c:v>
                </c:pt>
                <c:pt idx="4004">
                  <c:v>12/23/20</c:v>
                </c:pt>
                <c:pt idx="4005">
                  <c:v>12/24/20</c:v>
                </c:pt>
                <c:pt idx="4006">
                  <c:v>12/25/20</c:v>
                </c:pt>
                <c:pt idx="4007">
                  <c:v>12/26/20</c:v>
                </c:pt>
                <c:pt idx="4008">
                  <c:v>12/27/20</c:v>
                </c:pt>
                <c:pt idx="4009">
                  <c:v>12/28/20</c:v>
                </c:pt>
                <c:pt idx="4010">
                  <c:v>12/29/20</c:v>
                </c:pt>
                <c:pt idx="4011">
                  <c:v>12/30/20</c:v>
                </c:pt>
                <c:pt idx="4012">
                  <c:v>12/31/20</c:v>
                </c:pt>
                <c:pt idx="4013">
                  <c:v>01/01/21</c:v>
                </c:pt>
                <c:pt idx="4014">
                  <c:v>01/02/21</c:v>
                </c:pt>
                <c:pt idx="4015">
                  <c:v>01/03/21</c:v>
                </c:pt>
                <c:pt idx="4016">
                  <c:v>01/04/21</c:v>
                </c:pt>
                <c:pt idx="4017">
                  <c:v>01/05/21</c:v>
                </c:pt>
                <c:pt idx="4018">
                  <c:v>01/06/21</c:v>
                </c:pt>
                <c:pt idx="4019">
                  <c:v>01/07/21</c:v>
                </c:pt>
                <c:pt idx="4020">
                  <c:v>01/08/21</c:v>
                </c:pt>
                <c:pt idx="4021">
                  <c:v>01/09/21</c:v>
                </c:pt>
                <c:pt idx="4022">
                  <c:v>01/10/21</c:v>
                </c:pt>
                <c:pt idx="4023">
                  <c:v>01/11/21</c:v>
                </c:pt>
                <c:pt idx="4024">
                  <c:v>01/12/21</c:v>
                </c:pt>
                <c:pt idx="4025">
                  <c:v>01/13/21</c:v>
                </c:pt>
                <c:pt idx="4026">
                  <c:v>01/14/21</c:v>
                </c:pt>
                <c:pt idx="4027">
                  <c:v>01/15/21</c:v>
                </c:pt>
                <c:pt idx="4028">
                  <c:v>01/16/21</c:v>
                </c:pt>
                <c:pt idx="4029">
                  <c:v>01/17/21</c:v>
                </c:pt>
                <c:pt idx="4030">
                  <c:v>01/18/21</c:v>
                </c:pt>
                <c:pt idx="4031">
                  <c:v>01/19/21</c:v>
                </c:pt>
                <c:pt idx="4032">
                  <c:v>01/20/21</c:v>
                </c:pt>
                <c:pt idx="4033">
                  <c:v>01/21/21</c:v>
                </c:pt>
                <c:pt idx="4034">
                  <c:v>01/22/21</c:v>
                </c:pt>
                <c:pt idx="4035">
                  <c:v>01/23/21</c:v>
                </c:pt>
                <c:pt idx="4036">
                  <c:v>01/24/21</c:v>
                </c:pt>
                <c:pt idx="4037">
                  <c:v>01/25/21</c:v>
                </c:pt>
                <c:pt idx="4038">
                  <c:v>01/26/21</c:v>
                </c:pt>
                <c:pt idx="4039">
                  <c:v>01/27/21</c:v>
                </c:pt>
                <c:pt idx="4040">
                  <c:v>01/28/21</c:v>
                </c:pt>
                <c:pt idx="4041">
                  <c:v>01/29/21</c:v>
                </c:pt>
                <c:pt idx="4042">
                  <c:v>01/30/21</c:v>
                </c:pt>
                <c:pt idx="4043">
                  <c:v>01/31/21</c:v>
                </c:pt>
                <c:pt idx="4044">
                  <c:v>02/01/21</c:v>
                </c:pt>
                <c:pt idx="4045">
                  <c:v>02/02/21</c:v>
                </c:pt>
                <c:pt idx="4046">
                  <c:v>02/03/21</c:v>
                </c:pt>
                <c:pt idx="4047">
                  <c:v>02/04/21</c:v>
                </c:pt>
                <c:pt idx="4048">
                  <c:v>02/05/21</c:v>
                </c:pt>
                <c:pt idx="4049">
                  <c:v>02/06/21</c:v>
                </c:pt>
                <c:pt idx="4050">
                  <c:v>02/07/21</c:v>
                </c:pt>
                <c:pt idx="4051">
                  <c:v>02/08/21</c:v>
                </c:pt>
                <c:pt idx="4052">
                  <c:v>02/09/21</c:v>
                </c:pt>
                <c:pt idx="4053">
                  <c:v>02/10/21</c:v>
                </c:pt>
                <c:pt idx="4054">
                  <c:v>02/11/21</c:v>
                </c:pt>
                <c:pt idx="4055">
                  <c:v>02/12/21</c:v>
                </c:pt>
                <c:pt idx="4056">
                  <c:v>02/13/21</c:v>
                </c:pt>
                <c:pt idx="4057">
                  <c:v>02/14/21</c:v>
                </c:pt>
                <c:pt idx="4058">
                  <c:v>02/15/21</c:v>
                </c:pt>
                <c:pt idx="4059">
                  <c:v>02/16/21</c:v>
                </c:pt>
                <c:pt idx="4060">
                  <c:v>02/17/21</c:v>
                </c:pt>
                <c:pt idx="4061">
                  <c:v>02/18/21</c:v>
                </c:pt>
                <c:pt idx="4062">
                  <c:v>02/19/21</c:v>
                </c:pt>
                <c:pt idx="4063">
                  <c:v>02/20/21</c:v>
                </c:pt>
                <c:pt idx="4064">
                  <c:v>02/21/21</c:v>
                </c:pt>
                <c:pt idx="4065">
                  <c:v>02/22/21</c:v>
                </c:pt>
                <c:pt idx="4066">
                  <c:v>02/23/21</c:v>
                </c:pt>
                <c:pt idx="4067">
                  <c:v>02/24/21</c:v>
                </c:pt>
                <c:pt idx="4068">
                  <c:v>02/25/21</c:v>
                </c:pt>
                <c:pt idx="4069">
                  <c:v>02/26/21</c:v>
                </c:pt>
                <c:pt idx="4070">
                  <c:v>02/27/21</c:v>
                </c:pt>
                <c:pt idx="4071">
                  <c:v>02/28/21</c:v>
                </c:pt>
                <c:pt idx="4072">
                  <c:v>03/01/21</c:v>
                </c:pt>
                <c:pt idx="4073">
                  <c:v>03/02/21</c:v>
                </c:pt>
                <c:pt idx="4074">
                  <c:v>03/03/21</c:v>
                </c:pt>
                <c:pt idx="4075">
                  <c:v>03/04/21</c:v>
                </c:pt>
                <c:pt idx="4076">
                  <c:v>03/05/21</c:v>
                </c:pt>
                <c:pt idx="4077">
                  <c:v>03/06/21</c:v>
                </c:pt>
                <c:pt idx="4078">
                  <c:v>03/07/21</c:v>
                </c:pt>
                <c:pt idx="4079">
                  <c:v>03/08/21</c:v>
                </c:pt>
                <c:pt idx="4080">
                  <c:v>03/09/21</c:v>
                </c:pt>
                <c:pt idx="4081">
                  <c:v>03/10/21</c:v>
                </c:pt>
                <c:pt idx="4082">
                  <c:v>03/11/21</c:v>
                </c:pt>
                <c:pt idx="4083">
                  <c:v>03/12/21</c:v>
                </c:pt>
                <c:pt idx="4084">
                  <c:v>03/13/21</c:v>
                </c:pt>
                <c:pt idx="4085">
                  <c:v>03/14/21</c:v>
                </c:pt>
                <c:pt idx="4086">
                  <c:v>03/15/21</c:v>
                </c:pt>
                <c:pt idx="4087">
                  <c:v>03/16/21</c:v>
                </c:pt>
                <c:pt idx="4088">
                  <c:v>03/17/21</c:v>
                </c:pt>
                <c:pt idx="4089">
                  <c:v>03/18/21</c:v>
                </c:pt>
                <c:pt idx="4090">
                  <c:v>03/19/21</c:v>
                </c:pt>
                <c:pt idx="4091">
                  <c:v>03/20/21</c:v>
                </c:pt>
                <c:pt idx="4092">
                  <c:v>03/21/21</c:v>
                </c:pt>
                <c:pt idx="4093">
                  <c:v>03/22/21</c:v>
                </c:pt>
                <c:pt idx="4094">
                  <c:v>03/23/21</c:v>
                </c:pt>
                <c:pt idx="4095">
                  <c:v>03/24/21</c:v>
                </c:pt>
                <c:pt idx="4096">
                  <c:v>03/25/21</c:v>
                </c:pt>
                <c:pt idx="4097">
                  <c:v>03/26/21</c:v>
                </c:pt>
                <c:pt idx="4098">
                  <c:v>03/27/21</c:v>
                </c:pt>
                <c:pt idx="4099">
                  <c:v>03/28/21</c:v>
                </c:pt>
                <c:pt idx="4100">
                  <c:v>03/29/21</c:v>
                </c:pt>
                <c:pt idx="4101">
                  <c:v>03/30/21</c:v>
                </c:pt>
                <c:pt idx="4102">
                  <c:v>03/31/21</c:v>
                </c:pt>
                <c:pt idx="4103">
                  <c:v>04/01/21</c:v>
                </c:pt>
                <c:pt idx="4104">
                  <c:v>04/02/21</c:v>
                </c:pt>
                <c:pt idx="4105">
                  <c:v>04/03/21</c:v>
                </c:pt>
                <c:pt idx="4106">
                  <c:v>04/04/21</c:v>
                </c:pt>
                <c:pt idx="4107">
                  <c:v>04/05/21</c:v>
                </c:pt>
                <c:pt idx="4108">
                  <c:v>04/06/21</c:v>
                </c:pt>
                <c:pt idx="4109">
                  <c:v>04/07/21</c:v>
                </c:pt>
                <c:pt idx="4110">
                  <c:v>04/08/21</c:v>
                </c:pt>
                <c:pt idx="4111">
                  <c:v>04/09/21</c:v>
                </c:pt>
                <c:pt idx="4112">
                  <c:v>04/10/21</c:v>
                </c:pt>
                <c:pt idx="4113">
                  <c:v>04/11/21</c:v>
                </c:pt>
                <c:pt idx="4114">
                  <c:v>04/12/21</c:v>
                </c:pt>
                <c:pt idx="4115">
                  <c:v>04/13/21</c:v>
                </c:pt>
                <c:pt idx="4116">
                  <c:v>04/14/21</c:v>
                </c:pt>
                <c:pt idx="4117">
                  <c:v>04/15/21</c:v>
                </c:pt>
                <c:pt idx="4118">
                  <c:v>04/16/21</c:v>
                </c:pt>
                <c:pt idx="4119">
                  <c:v>04/17/21</c:v>
                </c:pt>
                <c:pt idx="4120">
                  <c:v>04/18/21</c:v>
                </c:pt>
                <c:pt idx="4121">
                  <c:v>04/19/21</c:v>
                </c:pt>
                <c:pt idx="4122">
                  <c:v>04/20/21</c:v>
                </c:pt>
                <c:pt idx="4123">
                  <c:v>04/21/21</c:v>
                </c:pt>
                <c:pt idx="4124">
                  <c:v>04/22/21</c:v>
                </c:pt>
                <c:pt idx="4125">
                  <c:v>04/23/21</c:v>
                </c:pt>
                <c:pt idx="4126">
                  <c:v>04/24/21</c:v>
                </c:pt>
                <c:pt idx="4127">
                  <c:v>04/25/21</c:v>
                </c:pt>
                <c:pt idx="4128">
                  <c:v>04/26/21</c:v>
                </c:pt>
                <c:pt idx="4129">
                  <c:v>04/27/21</c:v>
                </c:pt>
                <c:pt idx="4130">
                  <c:v>04/28/21</c:v>
                </c:pt>
                <c:pt idx="4131">
                  <c:v>04/29/21</c:v>
                </c:pt>
                <c:pt idx="4132">
                  <c:v>04/30/21</c:v>
                </c:pt>
                <c:pt idx="4133">
                  <c:v>05/01/21</c:v>
                </c:pt>
                <c:pt idx="4134">
                  <c:v>05/02/21</c:v>
                </c:pt>
                <c:pt idx="4135">
                  <c:v>05/03/21</c:v>
                </c:pt>
                <c:pt idx="4136">
                  <c:v>05/04/21</c:v>
                </c:pt>
                <c:pt idx="4137">
                  <c:v>05/05/21</c:v>
                </c:pt>
                <c:pt idx="4138">
                  <c:v>05/06/21</c:v>
                </c:pt>
                <c:pt idx="4139">
                  <c:v>05/07/21</c:v>
                </c:pt>
                <c:pt idx="4140">
                  <c:v>05/08/21</c:v>
                </c:pt>
                <c:pt idx="4141">
                  <c:v>05/09/21</c:v>
                </c:pt>
                <c:pt idx="4142">
                  <c:v>05/10/21</c:v>
                </c:pt>
                <c:pt idx="4143">
                  <c:v>05/11/21</c:v>
                </c:pt>
                <c:pt idx="4144">
                  <c:v>05/12/21</c:v>
                </c:pt>
                <c:pt idx="4145">
                  <c:v>05/13/21</c:v>
                </c:pt>
                <c:pt idx="4146">
                  <c:v>05/14/21</c:v>
                </c:pt>
                <c:pt idx="4147">
                  <c:v>05/15/21</c:v>
                </c:pt>
                <c:pt idx="4148">
                  <c:v>05/16/21</c:v>
                </c:pt>
                <c:pt idx="4149">
                  <c:v>05/17/21</c:v>
                </c:pt>
                <c:pt idx="4150">
                  <c:v>05/18/21</c:v>
                </c:pt>
                <c:pt idx="4151">
                  <c:v>05/19/21</c:v>
                </c:pt>
                <c:pt idx="4152">
                  <c:v>05/20/21</c:v>
                </c:pt>
                <c:pt idx="4153">
                  <c:v>05/21/21</c:v>
                </c:pt>
                <c:pt idx="4154">
                  <c:v>05/22/21</c:v>
                </c:pt>
                <c:pt idx="4155">
                  <c:v>05/23/21</c:v>
                </c:pt>
                <c:pt idx="4156">
                  <c:v>05/24/21</c:v>
                </c:pt>
                <c:pt idx="4157">
                  <c:v>05/25/21</c:v>
                </c:pt>
                <c:pt idx="4158">
                  <c:v>05/26/21</c:v>
                </c:pt>
                <c:pt idx="4159">
                  <c:v>05/27/21</c:v>
                </c:pt>
                <c:pt idx="4160">
                  <c:v>05/28/21</c:v>
                </c:pt>
                <c:pt idx="4161">
                  <c:v>05/29/21</c:v>
                </c:pt>
                <c:pt idx="4162">
                  <c:v>05/30/21</c:v>
                </c:pt>
                <c:pt idx="4163">
                  <c:v>05/31/21</c:v>
                </c:pt>
                <c:pt idx="4164">
                  <c:v>06/01/21</c:v>
                </c:pt>
                <c:pt idx="4165">
                  <c:v>06/02/21</c:v>
                </c:pt>
                <c:pt idx="4166">
                  <c:v>06/03/21</c:v>
                </c:pt>
                <c:pt idx="4167">
                  <c:v>06/04/21</c:v>
                </c:pt>
                <c:pt idx="4168">
                  <c:v>06/05/21</c:v>
                </c:pt>
                <c:pt idx="4169">
                  <c:v>06/06/21</c:v>
                </c:pt>
                <c:pt idx="4170">
                  <c:v>06/07/21</c:v>
                </c:pt>
                <c:pt idx="4171">
                  <c:v>06/08/21</c:v>
                </c:pt>
                <c:pt idx="4172">
                  <c:v>06/09/21</c:v>
                </c:pt>
                <c:pt idx="4173">
                  <c:v>06/10/21</c:v>
                </c:pt>
                <c:pt idx="4174">
                  <c:v>06/11/21</c:v>
                </c:pt>
                <c:pt idx="4175">
                  <c:v>06/12/21</c:v>
                </c:pt>
                <c:pt idx="4176">
                  <c:v>06/13/21</c:v>
                </c:pt>
                <c:pt idx="4177">
                  <c:v>06/14/21</c:v>
                </c:pt>
                <c:pt idx="4178">
                  <c:v>06/15/21</c:v>
                </c:pt>
                <c:pt idx="4179">
                  <c:v>06/16/21</c:v>
                </c:pt>
                <c:pt idx="4180">
                  <c:v>06/17/21</c:v>
                </c:pt>
                <c:pt idx="4181">
                  <c:v>06/18/21</c:v>
                </c:pt>
                <c:pt idx="4182">
                  <c:v>06/19/21</c:v>
                </c:pt>
                <c:pt idx="4183">
                  <c:v>06/20/21</c:v>
                </c:pt>
                <c:pt idx="4184">
                  <c:v>06/21/21</c:v>
                </c:pt>
                <c:pt idx="4185">
                  <c:v>06/22/21</c:v>
                </c:pt>
                <c:pt idx="4186">
                  <c:v>06/23/21</c:v>
                </c:pt>
                <c:pt idx="4187">
                  <c:v>06/24/21</c:v>
                </c:pt>
                <c:pt idx="4188">
                  <c:v>06/25/21</c:v>
                </c:pt>
                <c:pt idx="4189">
                  <c:v>06/26/21</c:v>
                </c:pt>
                <c:pt idx="4190">
                  <c:v>06/27/21</c:v>
                </c:pt>
                <c:pt idx="4191">
                  <c:v>06/28/21</c:v>
                </c:pt>
                <c:pt idx="4192">
                  <c:v>06/29/21</c:v>
                </c:pt>
                <c:pt idx="4193">
                  <c:v>06/30/21</c:v>
                </c:pt>
                <c:pt idx="4194">
                  <c:v>07/01/21</c:v>
                </c:pt>
                <c:pt idx="4195">
                  <c:v>07/02/21</c:v>
                </c:pt>
                <c:pt idx="4196">
                  <c:v>07/03/21</c:v>
                </c:pt>
                <c:pt idx="4197">
                  <c:v>07/04/21</c:v>
                </c:pt>
                <c:pt idx="4198">
                  <c:v>07/05/21</c:v>
                </c:pt>
                <c:pt idx="4199">
                  <c:v>07/06/21</c:v>
                </c:pt>
                <c:pt idx="4200">
                  <c:v>07/07/21</c:v>
                </c:pt>
                <c:pt idx="4201">
                  <c:v>07/08/21</c:v>
                </c:pt>
                <c:pt idx="4202">
                  <c:v>07/09/21</c:v>
                </c:pt>
                <c:pt idx="4203">
                  <c:v>07/10/21</c:v>
                </c:pt>
                <c:pt idx="4204">
                  <c:v>07/11/21</c:v>
                </c:pt>
                <c:pt idx="4205">
                  <c:v>07/12/21</c:v>
                </c:pt>
                <c:pt idx="4206">
                  <c:v>07/13/21</c:v>
                </c:pt>
                <c:pt idx="4207">
                  <c:v>07/14/21</c:v>
                </c:pt>
                <c:pt idx="4208">
                  <c:v>07/15/21</c:v>
                </c:pt>
                <c:pt idx="4209">
                  <c:v>07/16/21</c:v>
                </c:pt>
                <c:pt idx="4210">
                  <c:v>07/17/21</c:v>
                </c:pt>
                <c:pt idx="4211">
                  <c:v>07/18/21</c:v>
                </c:pt>
                <c:pt idx="4212">
                  <c:v>07/19/21</c:v>
                </c:pt>
                <c:pt idx="4213">
                  <c:v>07/20/21</c:v>
                </c:pt>
                <c:pt idx="4214">
                  <c:v>07/21/21</c:v>
                </c:pt>
                <c:pt idx="4215">
                  <c:v>07/22/21</c:v>
                </c:pt>
                <c:pt idx="4216">
                  <c:v>07/23/21</c:v>
                </c:pt>
                <c:pt idx="4217">
                  <c:v>07/24/21</c:v>
                </c:pt>
                <c:pt idx="4218">
                  <c:v>07/25/21</c:v>
                </c:pt>
                <c:pt idx="4219">
                  <c:v>07/26/21</c:v>
                </c:pt>
                <c:pt idx="4220">
                  <c:v>07/27/21</c:v>
                </c:pt>
                <c:pt idx="4221">
                  <c:v>07/28/21</c:v>
                </c:pt>
                <c:pt idx="4222">
                  <c:v>07/29/21</c:v>
                </c:pt>
                <c:pt idx="4223">
                  <c:v>07/30/21</c:v>
                </c:pt>
                <c:pt idx="4224">
                  <c:v>07/31/21</c:v>
                </c:pt>
                <c:pt idx="4225">
                  <c:v>08/01/21</c:v>
                </c:pt>
                <c:pt idx="4226">
                  <c:v>08/02/21</c:v>
                </c:pt>
                <c:pt idx="4227">
                  <c:v>08/03/21</c:v>
                </c:pt>
                <c:pt idx="4228">
                  <c:v>08/04/21</c:v>
                </c:pt>
                <c:pt idx="4229">
                  <c:v>08/05/21</c:v>
                </c:pt>
                <c:pt idx="4230">
                  <c:v>08/06/21</c:v>
                </c:pt>
                <c:pt idx="4231">
                  <c:v>08/07/21</c:v>
                </c:pt>
                <c:pt idx="4232">
                  <c:v>08/08/21</c:v>
                </c:pt>
                <c:pt idx="4233">
                  <c:v>08/09/21</c:v>
                </c:pt>
                <c:pt idx="4234">
                  <c:v>08/10/21</c:v>
                </c:pt>
                <c:pt idx="4235">
                  <c:v>08/11/21</c:v>
                </c:pt>
                <c:pt idx="4236">
                  <c:v>08/12/21</c:v>
                </c:pt>
                <c:pt idx="4237">
                  <c:v>08/13/21</c:v>
                </c:pt>
                <c:pt idx="4238">
                  <c:v>08/14/21</c:v>
                </c:pt>
                <c:pt idx="4239">
                  <c:v>08/15/21</c:v>
                </c:pt>
                <c:pt idx="4240">
                  <c:v>08/16/21</c:v>
                </c:pt>
                <c:pt idx="4241">
                  <c:v>08/17/21</c:v>
                </c:pt>
                <c:pt idx="4242">
                  <c:v>08/18/21</c:v>
                </c:pt>
                <c:pt idx="4243">
                  <c:v>08/19/21</c:v>
                </c:pt>
                <c:pt idx="4244">
                  <c:v>08/20/21</c:v>
                </c:pt>
                <c:pt idx="4245">
                  <c:v>08/21/21</c:v>
                </c:pt>
                <c:pt idx="4246">
                  <c:v>08/22/21</c:v>
                </c:pt>
                <c:pt idx="4247">
                  <c:v>08/23/21</c:v>
                </c:pt>
                <c:pt idx="4248">
                  <c:v>08/24/21</c:v>
                </c:pt>
                <c:pt idx="4249">
                  <c:v>08/25/21</c:v>
                </c:pt>
                <c:pt idx="4250">
                  <c:v>08/26/21</c:v>
                </c:pt>
                <c:pt idx="4251">
                  <c:v>08/27/21</c:v>
                </c:pt>
                <c:pt idx="4252">
                  <c:v>08/28/21</c:v>
                </c:pt>
                <c:pt idx="4253">
                  <c:v>08/29/21</c:v>
                </c:pt>
                <c:pt idx="4254">
                  <c:v>08/30/21</c:v>
                </c:pt>
                <c:pt idx="4255">
                  <c:v>08/31/21</c:v>
                </c:pt>
                <c:pt idx="4256">
                  <c:v>09/01/21</c:v>
                </c:pt>
                <c:pt idx="4257">
                  <c:v>09/02/21</c:v>
                </c:pt>
                <c:pt idx="4258">
                  <c:v>09/03/21</c:v>
                </c:pt>
                <c:pt idx="4259">
                  <c:v>09/04/21</c:v>
                </c:pt>
                <c:pt idx="4260">
                  <c:v>09/05/21</c:v>
                </c:pt>
                <c:pt idx="4261">
                  <c:v>09/06/21</c:v>
                </c:pt>
                <c:pt idx="4262">
                  <c:v>09/07/21</c:v>
                </c:pt>
                <c:pt idx="4263">
                  <c:v>09/08/21</c:v>
                </c:pt>
                <c:pt idx="4264">
                  <c:v>09/09/21</c:v>
                </c:pt>
                <c:pt idx="4265">
                  <c:v>09/10/21</c:v>
                </c:pt>
                <c:pt idx="4266">
                  <c:v>09/11/21</c:v>
                </c:pt>
                <c:pt idx="4267">
                  <c:v>09/12/21</c:v>
                </c:pt>
                <c:pt idx="4268">
                  <c:v>09/13/21</c:v>
                </c:pt>
                <c:pt idx="4269">
                  <c:v>09/14/21</c:v>
                </c:pt>
                <c:pt idx="4270">
                  <c:v>09/15/21</c:v>
                </c:pt>
                <c:pt idx="4271">
                  <c:v>09/16/21</c:v>
                </c:pt>
                <c:pt idx="4272">
                  <c:v>09/17/21</c:v>
                </c:pt>
                <c:pt idx="4273">
                  <c:v>09/18/21</c:v>
                </c:pt>
                <c:pt idx="4274">
                  <c:v>09/19/21</c:v>
                </c:pt>
                <c:pt idx="4275">
                  <c:v>09/20/21</c:v>
                </c:pt>
                <c:pt idx="4276">
                  <c:v>09/21/21</c:v>
                </c:pt>
                <c:pt idx="4277">
                  <c:v>09/22/21</c:v>
                </c:pt>
                <c:pt idx="4278">
                  <c:v>09/23/21</c:v>
                </c:pt>
                <c:pt idx="4279">
                  <c:v>09/24/21</c:v>
                </c:pt>
                <c:pt idx="4280">
                  <c:v>09/25/21</c:v>
                </c:pt>
                <c:pt idx="4281">
                  <c:v>09/26/21</c:v>
                </c:pt>
                <c:pt idx="4282">
                  <c:v>09/27/21</c:v>
                </c:pt>
                <c:pt idx="4283">
                  <c:v>09/28/21</c:v>
                </c:pt>
                <c:pt idx="4284">
                  <c:v>09/29/21</c:v>
                </c:pt>
                <c:pt idx="4285">
                  <c:v>09/30/21</c:v>
                </c:pt>
                <c:pt idx="4286">
                  <c:v>10/01/21</c:v>
                </c:pt>
                <c:pt idx="4287">
                  <c:v>10/02/21</c:v>
                </c:pt>
                <c:pt idx="4288">
                  <c:v>10/03/21</c:v>
                </c:pt>
                <c:pt idx="4289">
                  <c:v>10/04/21</c:v>
                </c:pt>
                <c:pt idx="4290">
                  <c:v>10/05/21</c:v>
                </c:pt>
                <c:pt idx="4291">
                  <c:v>10/06/21</c:v>
                </c:pt>
                <c:pt idx="4292">
                  <c:v>10/07/21</c:v>
                </c:pt>
                <c:pt idx="4293">
                  <c:v>10/08/21</c:v>
                </c:pt>
                <c:pt idx="4294">
                  <c:v>10/09/21</c:v>
                </c:pt>
                <c:pt idx="4295">
                  <c:v>10/10/21</c:v>
                </c:pt>
                <c:pt idx="4296">
                  <c:v>10/11/21</c:v>
                </c:pt>
                <c:pt idx="4297">
                  <c:v>10/12/21</c:v>
                </c:pt>
                <c:pt idx="4298">
                  <c:v>10/13/21</c:v>
                </c:pt>
                <c:pt idx="4299">
                  <c:v>10/14/21</c:v>
                </c:pt>
                <c:pt idx="4300">
                  <c:v>10/15/21</c:v>
                </c:pt>
                <c:pt idx="4301">
                  <c:v>10/16/21</c:v>
                </c:pt>
                <c:pt idx="4302">
                  <c:v>10/17/21</c:v>
                </c:pt>
                <c:pt idx="4303">
                  <c:v>10/18/21</c:v>
                </c:pt>
                <c:pt idx="4304">
                  <c:v>10/19/21</c:v>
                </c:pt>
                <c:pt idx="4305">
                  <c:v>10/20/21</c:v>
                </c:pt>
                <c:pt idx="4306">
                  <c:v>10/21/21</c:v>
                </c:pt>
                <c:pt idx="4307">
                  <c:v>10/22/21</c:v>
                </c:pt>
                <c:pt idx="4308">
                  <c:v>10/23/21</c:v>
                </c:pt>
                <c:pt idx="4309">
                  <c:v>10/24/21</c:v>
                </c:pt>
                <c:pt idx="4310">
                  <c:v>10/25/21</c:v>
                </c:pt>
                <c:pt idx="4311">
                  <c:v>10/26/21</c:v>
                </c:pt>
                <c:pt idx="4312">
                  <c:v>10/27/21</c:v>
                </c:pt>
                <c:pt idx="4313">
                  <c:v>10/28/21</c:v>
                </c:pt>
                <c:pt idx="4314">
                  <c:v>10/29/21</c:v>
                </c:pt>
                <c:pt idx="4315">
                  <c:v>10/30/21</c:v>
                </c:pt>
                <c:pt idx="4316">
                  <c:v>10/31/21</c:v>
                </c:pt>
                <c:pt idx="4317">
                  <c:v>11/01/21</c:v>
                </c:pt>
                <c:pt idx="4318">
                  <c:v>11/02/21</c:v>
                </c:pt>
                <c:pt idx="4319">
                  <c:v>11/03/21</c:v>
                </c:pt>
                <c:pt idx="4320">
                  <c:v>11/04/21</c:v>
                </c:pt>
                <c:pt idx="4321">
                  <c:v>11/05/21</c:v>
                </c:pt>
                <c:pt idx="4322">
                  <c:v>11/06/21</c:v>
                </c:pt>
                <c:pt idx="4323">
                  <c:v>11/07/21</c:v>
                </c:pt>
                <c:pt idx="4324">
                  <c:v>11/08/21</c:v>
                </c:pt>
                <c:pt idx="4325">
                  <c:v>11/09/21</c:v>
                </c:pt>
                <c:pt idx="4326">
                  <c:v>11/10/21</c:v>
                </c:pt>
                <c:pt idx="4327">
                  <c:v>11/11/21</c:v>
                </c:pt>
                <c:pt idx="4328">
                  <c:v>11/12/21</c:v>
                </c:pt>
                <c:pt idx="4329">
                  <c:v>11/13/21</c:v>
                </c:pt>
                <c:pt idx="4330">
                  <c:v>11/14/21</c:v>
                </c:pt>
                <c:pt idx="4331">
                  <c:v>11/15/21</c:v>
                </c:pt>
                <c:pt idx="4332">
                  <c:v>11/16/21</c:v>
                </c:pt>
                <c:pt idx="4333">
                  <c:v>11/17/21</c:v>
                </c:pt>
                <c:pt idx="4334">
                  <c:v>11/18/21</c:v>
                </c:pt>
                <c:pt idx="4335">
                  <c:v>11/19/21</c:v>
                </c:pt>
                <c:pt idx="4336">
                  <c:v>11/20/21</c:v>
                </c:pt>
                <c:pt idx="4337">
                  <c:v>11/21/21</c:v>
                </c:pt>
                <c:pt idx="4338">
                  <c:v>11/22/21</c:v>
                </c:pt>
                <c:pt idx="4339">
                  <c:v>11/23/21</c:v>
                </c:pt>
                <c:pt idx="4340">
                  <c:v>11/24/21</c:v>
                </c:pt>
                <c:pt idx="4341">
                  <c:v>11/25/21</c:v>
                </c:pt>
                <c:pt idx="4342">
                  <c:v>11/26/21</c:v>
                </c:pt>
                <c:pt idx="4343">
                  <c:v>11/27/21</c:v>
                </c:pt>
                <c:pt idx="4344">
                  <c:v>11/28/21</c:v>
                </c:pt>
                <c:pt idx="4345">
                  <c:v>11/29/21</c:v>
                </c:pt>
                <c:pt idx="4346">
                  <c:v>11/30/21</c:v>
                </c:pt>
                <c:pt idx="4347">
                  <c:v>12/01/21</c:v>
                </c:pt>
                <c:pt idx="4348">
                  <c:v>12/02/21</c:v>
                </c:pt>
                <c:pt idx="4349">
                  <c:v>12/03/21</c:v>
                </c:pt>
                <c:pt idx="4350">
                  <c:v>12/04/21</c:v>
                </c:pt>
                <c:pt idx="4351">
                  <c:v>12/05/21</c:v>
                </c:pt>
                <c:pt idx="4352">
                  <c:v>12/06/21</c:v>
                </c:pt>
                <c:pt idx="4353">
                  <c:v>12/07/21</c:v>
                </c:pt>
                <c:pt idx="4354">
                  <c:v>12/08/21</c:v>
                </c:pt>
                <c:pt idx="4355">
                  <c:v>12/09/21</c:v>
                </c:pt>
                <c:pt idx="4356">
                  <c:v>12/10/21</c:v>
                </c:pt>
                <c:pt idx="4357">
                  <c:v>12/11/21</c:v>
                </c:pt>
                <c:pt idx="4358">
                  <c:v>12/12/21</c:v>
                </c:pt>
                <c:pt idx="4359">
                  <c:v>12/13/21</c:v>
                </c:pt>
                <c:pt idx="4360">
                  <c:v>12/14/21</c:v>
                </c:pt>
                <c:pt idx="4361">
                  <c:v>12/15/21</c:v>
                </c:pt>
                <c:pt idx="4362">
                  <c:v>12/16/21</c:v>
                </c:pt>
                <c:pt idx="4363">
                  <c:v>12/17/21</c:v>
                </c:pt>
                <c:pt idx="4364">
                  <c:v>12/18/21</c:v>
                </c:pt>
                <c:pt idx="4365">
                  <c:v>12/19/21</c:v>
                </c:pt>
                <c:pt idx="4366">
                  <c:v>12/20/21</c:v>
                </c:pt>
                <c:pt idx="4367">
                  <c:v>12/21/21</c:v>
                </c:pt>
                <c:pt idx="4368">
                  <c:v>12/22/21</c:v>
                </c:pt>
                <c:pt idx="4369">
                  <c:v>12/23/21</c:v>
                </c:pt>
                <c:pt idx="4370">
                  <c:v>12/24/21</c:v>
                </c:pt>
                <c:pt idx="4371">
                  <c:v>12/25/21</c:v>
                </c:pt>
                <c:pt idx="4372">
                  <c:v>12/26/21</c:v>
                </c:pt>
                <c:pt idx="4373">
                  <c:v>12/27/21</c:v>
                </c:pt>
                <c:pt idx="4374">
                  <c:v>12/28/21</c:v>
                </c:pt>
                <c:pt idx="4375">
                  <c:v>12/29/21</c:v>
                </c:pt>
                <c:pt idx="4376">
                  <c:v>12/30/21</c:v>
                </c:pt>
                <c:pt idx="4377">
                  <c:v>12/31/21</c:v>
                </c:pt>
                <c:pt idx="4378">
                  <c:v>01/01/22</c:v>
                </c:pt>
                <c:pt idx="4379">
                  <c:v>01/02/22</c:v>
                </c:pt>
                <c:pt idx="4380">
                  <c:v>01/03/22</c:v>
                </c:pt>
                <c:pt idx="4381">
                  <c:v>01/04/22</c:v>
                </c:pt>
                <c:pt idx="4382">
                  <c:v>01/05/22</c:v>
                </c:pt>
                <c:pt idx="4383">
                  <c:v>01/06/22</c:v>
                </c:pt>
                <c:pt idx="4384">
                  <c:v>01/07/22</c:v>
                </c:pt>
                <c:pt idx="4385">
                  <c:v>01/08/22</c:v>
                </c:pt>
                <c:pt idx="4386">
                  <c:v>01/09/22</c:v>
                </c:pt>
                <c:pt idx="4387">
                  <c:v>01/10/22</c:v>
                </c:pt>
                <c:pt idx="4388">
                  <c:v>01/11/22</c:v>
                </c:pt>
                <c:pt idx="4389">
                  <c:v>01/12/22</c:v>
                </c:pt>
                <c:pt idx="4390">
                  <c:v>01/13/22</c:v>
                </c:pt>
                <c:pt idx="4391">
                  <c:v>01/14/22</c:v>
                </c:pt>
                <c:pt idx="4392">
                  <c:v>01/15/22</c:v>
                </c:pt>
                <c:pt idx="4393">
                  <c:v>01/16/22</c:v>
                </c:pt>
                <c:pt idx="4394">
                  <c:v>01/17/22</c:v>
                </c:pt>
                <c:pt idx="4395">
                  <c:v>01/18/22</c:v>
                </c:pt>
                <c:pt idx="4396">
                  <c:v>01/19/22</c:v>
                </c:pt>
                <c:pt idx="4397">
                  <c:v>01/20/22</c:v>
                </c:pt>
                <c:pt idx="4398">
                  <c:v>01/21/22</c:v>
                </c:pt>
                <c:pt idx="4399">
                  <c:v>01/22/22</c:v>
                </c:pt>
                <c:pt idx="4400">
                  <c:v>01/23/22</c:v>
                </c:pt>
                <c:pt idx="4401">
                  <c:v>01/24/22</c:v>
                </c:pt>
                <c:pt idx="4402">
                  <c:v>01/25/22</c:v>
                </c:pt>
                <c:pt idx="4403">
                  <c:v>01/26/22</c:v>
                </c:pt>
                <c:pt idx="4404">
                  <c:v>01/27/22</c:v>
                </c:pt>
                <c:pt idx="4405">
                  <c:v>01/28/22</c:v>
                </c:pt>
                <c:pt idx="4406">
                  <c:v>01/29/22</c:v>
                </c:pt>
                <c:pt idx="4407">
                  <c:v>01/30/22</c:v>
                </c:pt>
                <c:pt idx="4408">
                  <c:v>01/31/22</c:v>
                </c:pt>
                <c:pt idx="4409">
                  <c:v>02/01/22</c:v>
                </c:pt>
                <c:pt idx="4410">
                  <c:v>02/02/22</c:v>
                </c:pt>
                <c:pt idx="4411">
                  <c:v>02/03/22</c:v>
                </c:pt>
                <c:pt idx="4412">
                  <c:v>02/04/22</c:v>
                </c:pt>
                <c:pt idx="4413">
                  <c:v>02/05/22</c:v>
                </c:pt>
                <c:pt idx="4414">
                  <c:v>02/06/22</c:v>
                </c:pt>
                <c:pt idx="4415">
                  <c:v>02/07/22</c:v>
                </c:pt>
                <c:pt idx="4416">
                  <c:v>02/08/22</c:v>
                </c:pt>
                <c:pt idx="4417">
                  <c:v>02/09/22</c:v>
                </c:pt>
                <c:pt idx="4418">
                  <c:v>02/10/22</c:v>
                </c:pt>
                <c:pt idx="4419">
                  <c:v>02/11/22</c:v>
                </c:pt>
                <c:pt idx="4420">
                  <c:v>02/12/22</c:v>
                </c:pt>
                <c:pt idx="4421">
                  <c:v>02/13/22</c:v>
                </c:pt>
                <c:pt idx="4422">
                  <c:v>02/14/22</c:v>
                </c:pt>
                <c:pt idx="4423">
                  <c:v>02/15/22</c:v>
                </c:pt>
                <c:pt idx="4424">
                  <c:v>02/16/22</c:v>
                </c:pt>
                <c:pt idx="4425">
                  <c:v>02/17/22</c:v>
                </c:pt>
                <c:pt idx="4426">
                  <c:v>02/18/22</c:v>
                </c:pt>
                <c:pt idx="4427">
                  <c:v>02/19/22</c:v>
                </c:pt>
                <c:pt idx="4428">
                  <c:v>02/20/22</c:v>
                </c:pt>
                <c:pt idx="4429">
                  <c:v>02/21/22</c:v>
                </c:pt>
                <c:pt idx="4430">
                  <c:v>02/22/22</c:v>
                </c:pt>
                <c:pt idx="4431">
                  <c:v>02/23/22</c:v>
                </c:pt>
                <c:pt idx="4432">
                  <c:v>02/24/22</c:v>
                </c:pt>
                <c:pt idx="4433">
                  <c:v>02/25/22</c:v>
                </c:pt>
                <c:pt idx="4434">
                  <c:v>02/26/22</c:v>
                </c:pt>
                <c:pt idx="4435">
                  <c:v>02/27/22</c:v>
                </c:pt>
                <c:pt idx="4436">
                  <c:v>02/28/22</c:v>
                </c:pt>
                <c:pt idx="4437">
                  <c:v>03/01/22</c:v>
                </c:pt>
                <c:pt idx="4438">
                  <c:v>03/02/22</c:v>
                </c:pt>
                <c:pt idx="4439">
                  <c:v>03/03/22</c:v>
                </c:pt>
                <c:pt idx="4440">
                  <c:v>03/04/22</c:v>
                </c:pt>
                <c:pt idx="4441">
                  <c:v>03/05/22</c:v>
                </c:pt>
                <c:pt idx="4442">
                  <c:v>03/06/22</c:v>
                </c:pt>
                <c:pt idx="4443">
                  <c:v>03/07/22</c:v>
                </c:pt>
                <c:pt idx="4444">
                  <c:v>03/08/22</c:v>
                </c:pt>
                <c:pt idx="4445">
                  <c:v>03/09/22</c:v>
                </c:pt>
                <c:pt idx="4446">
                  <c:v>03/10/22</c:v>
                </c:pt>
                <c:pt idx="4447">
                  <c:v>03/11/22</c:v>
                </c:pt>
                <c:pt idx="4448">
                  <c:v>03/12/22</c:v>
                </c:pt>
                <c:pt idx="4449">
                  <c:v>03/13/22</c:v>
                </c:pt>
                <c:pt idx="4450">
                  <c:v>03/14/22</c:v>
                </c:pt>
                <c:pt idx="4451">
                  <c:v>03/15/22</c:v>
                </c:pt>
                <c:pt idx="4452">
                  <c:v>03/16/22</c:v>
                </c:pt>
                <c:pt idx="4453">
                  <c:v>03/17/22</c:v>
                </c:pt>
                <c:pt idx="4454">
                  <c:v>03/18/22</c:v>
                </c:pt>
                <c:pt idx="4455">
                  <c:v>03/19/22</c:v>
                </c:pt>
                <c:pt idx="4456">
                  <c:v>03/20/22</c:v>
                </c:pt>
                <c:pt idx="4457">
                  <c:v>03/21/22</c:v>
                </c:pt>
                <c:pt idx="4458">
                  <c:v>03/22/22</c:v>
                </c:pt>
                <c:pt idx="4459">
                  <c:v>03/23/22</c:v>
                </c:pt>
                <c:pt idx="4460">
                  <c:v>03/24/22</c:v>
                </c:pt>
                <c:pt idx="4461">
                  <c:v>03/25/22</c:v>
                </c:pt>
                <c:pt idx="4462">
                  <c:v>03/26/22</c:v>
                </c:pt>
                <c:pt idx="4463">
                  <c:v>03/27/22</c:v>
                </c:pt>
                <c:pt idx="4464">
                  <c:v>03/28/22</c:v>
                </c:pt>
                <c:pt idx="4465">
                  <c:v>03/29/22</c:v>
                </c:pt>
                <c:pt idx="4466">
                  <c:v>03/30/22</c:v>
                </c:pt>
                <c:pt idx="4467">
                  <c:v>03/31/22</c:v>
                </c:pt>
                <c:pt idx="4468">
                  <c:v>04/01/22</c:v>
                </c:pt>
                <c:pt idx="4469">
                  <c:v>04/02/22</c:v>
                </c:pt>
                <c:pt idx="4470">
                  <c:v>04/03/22</c:v>
                </c:pt>
                <c:pt idx="4471">
                  <c:v>04/04/22</c:v>
                </c:pt>
                <c:pt idx="4472">
                  <c:v>04/05/22</c:v>
                </c:pt>
                <c:pt idx="4473">
                  <c:v>04/06/22</c:v>
                </c:pt>
                <c:pt idx="4474">
                  <c:v>04/07/22</c:v>
                </c:pt>
                <c:pt idx="4475">
                  <c:v>04/08/22</c:v>
                </c:pt>
                <c:pt idx="4476">
                  <c:v>04/09/22</c:v>
                </c:pt>
                <c:pt idx="4477">
                  <c:v>04/10/22</c:v>
                </c:pt>
                <c:pt idx="4478">
                  <c:v>04/11/22</c:v>
                </c:pt>
                <c:pt idx="4479">
                  <c:v>04/12/22</c:v>
                </c:pt>
                <c:pt idx="4480">
                  <c:v>04/13/22</c:v>
                </c:pt>
                <c:pt idx="4481">
                  <c:v>04/14/22</c:v>
                </c:pt>
                <c:pt idx="4482">
                  <c:v>04/15/22</c:v>
                </c:pt>
                <c:pt idx="4483">
                  <c:v>04/16/22</c:v>
                </c:pt>
                <c:pt idx="4484">
                  <c:v>04/17/22</c:v>
                </c:pt>
                <c:pt idx="4485">
                  <c:v>04/18/22</c:v>
                </c:pt>
                <c:pt idx="4486">
                  <c:v>04/19/22</c:v>
                </c:pt>
                <c:pt idx="4487">
                  <c:v>04/20/22</c:v>
                </c:pt>
                <c:pt idx="4488">
                  <c:v>04/21/22</c:v>
                </c:pt>
                <c:pt idx="4489">
                  <c:v>04/22/22</c:v>
                </c:pt>
                <c:pt idx="4490">
                  <c:v>04/23/22</c:v>
                </c:pt>
                <c:pt idx="4491">
                  <c:v>04/24/22</c:v>
                </c:pt>
                <c:pt idx="4492">
                  <c:v>04/25/22</c:v>
                </c:pt>
                <c:pt idx="4493">
                  <c:v>04/26/22</c:v>
                </c:pt>
                <c:pt idx="4494">
                  <c:v>04/27/22</c:v>
                </c:pt>
                <c:pt idx="4495">
                  <c:v>04/28/22</c:v>
                </c:pt>
                <c:pt idx="4496">
                  <c:v>04/29/22</c:v>
                </c:pt>
                <c:pt idx="4497">
                  <c:v>04/30/22</c:v>
                </c:pt>
                <c:pt idx="4498">
                  <c:v>05/01/22</c:v>
                </c:pt>
                <c:pt idx="4499">
                  <c:v>05/02/22</c:v>
                </c:pt>
                <c:pt idx="4500">
                  <c:v>05/03/22</c:v>
                </c:pt>
                <c:pt idx="4501">
                  <c:v>05/04/22</c:v>
                </c:pt>
                <c:pt idx="4502">
                  <c:v>05/05/22</c:v>
                </c:pt>
                <c:pt idx="4503">
                  <c:v>05/06/22</c:v>
                </c:pt>
                <c:pt idx="4504">
                  <c:v>05/07/22</c:v>
                </c:pt>
                <c:pt idx="4505">
                  <c:v>05/08/22</c:v>
                </c:pt>
                <c:pt idx="4506">
                  <c:v>05/09/22</c:v>
                </c:pt>
                <c:pt idx="4507">
                  <c:v>05/10/22</c:v>
                </c:pt>
                <c:pt idx="4508">
                  <c:v>05/11/22</c:v>
                </c:pt>
                <c:pt idx="4509">
                  <c:v>05/12/22</c:v>
                </c:pt>
                <c:pt idx="4510">
                  <c:v>05/13/22</c:v>
                </c:pt>
                <c:pt idx="4511">
                  <c:v>05/14/22</c:v>
                </c:pt>
                <c:pt idx="4512">
                  <c:v>05/15/22</c:v>
                </c:pt>
                <c:pt idx="4513">
                  <c:v>05/16/22</c:v>
                </c:pt>
                <c:pt idx="4514">
                  <c:v>05/17/22</c:v>
                </c:pt>
                <c:pt idx="4515">
                  <c:v>05/18/22</c:v>
                </c:pt>
                <c:pt idx="4516">
                  <c:v>05/19/22</c:v>
                </c:pt>
                <c:pt idx="4517">
                  <c:v>05/20/22</c:v>
                </c:pt>
                <c:pt idx="4518">
                  <c:v>05/21/22</c:v>
                </c:pt>
                <c:pt idx="4519">
                  <c:v>05/22/22</c:v>
                </c:pt>
                <c:pt idx="4520">
                  <c:v>05/23/22</c:v>
                </c:pt>
                <c:pt idx="4521">
                  <c:v>05/24/22</c:v>
                </c:pt>
                <c:pt idx="4522">
                  <c:v>05/25/22</c:v>
                </c:pt>
                <c:pt idx="4523">
                  <c:v>05/26/22</c:v>
                </c:pt>
                <c:pt idx="4524">
                  <c:v>05/27/22</c:v>
                </c:pt>
                <c:pt idx="4525">
                  <c:v>05/28/22</c:v>
                </c:pt>
                <c:pt idx="4526">
                  <c:v>05/29/22</c:v>
                </c:pt>
                <c:pt idx="4527">
                  <c:v>05/30/22</c:v>
                </c:pt>
                <c:pt idx="4528">
                  <c:v>05/31/22</c:v>
                </c:pt>
                <c:pt idx="4529">
                  <c:v>06/01/22</c:v>
                </c:pt>
                <c:pt idx="4530">
                  <c:v>06/02/22</c:v>
                </c:pt>
                <c:pt idx="4531">
                  <c:v>06/03/22</c:v>
                </c:pt>
                <c:pt idx="4532">
                  <c:v>06/04/22</c:v>
                </c:pt>
                <c:pt idx="4533">
                  <c:v>06/05/22</c:v>
                </c:pt>
                <c:pt idx="4534">
                  <c:v>06/06/22</c:v>
                </c:pt>
                <c:pt idx="4535">
                  <c:v>06/07/22</c:v>
                </c:pt>
                <c:pt idx="4536">
                  <c:v>06/08/22</c:v>
                </c:pt>
                <c:pt idx="4537">
                  <c:v>06/09/22</c:v>
                </c:pt>
                <c:pt idx="4538">
                  <c:v>06/10/22</c:v>
                </c:pt>
                <c:pt idx="4539">
                  <c:v>06/11/22</c:v>
                </c:pt>
                <c:pt idx="4540">
                  <c:v>06/12/22</c:v>
                </c:pt>
                <c:pt idx="4541">
                  <c:v>06/13/22</c:v>
                </c:pt>
                <c:pt idx="4542">
                  <c:v>06/14/22</c:v>
                </c:pt>
                <c:pt idx="4543">
                  <c:v>06/15/22</c:v>
                </c:pt>
                <c:pt idx="4544">
                  <c:v>06/16/22</c:v>
                </c:pt>
                <c:pt idx="4545">
                  <c:v>06/17/22</c:v>
                </c:pt>
                <c:pt idx="4546">
                  <c:v>06/18/22</c:v>
                </c:pt>
                <c:pt idx="4547">
                  <c:v>06/19/22</c:v>
                </c:pt>
                <c:pt idx="4548">
                  <c:v>06/20/22</c:v>
                </c:pt>
                <c:pt idx="4549">
                  <c:v>06/21/22</c:v>
                </c:pt>
                <c:pt idx="4550">
                  <c:v>06/22/22</c:v>
                </c:pt>
                <c:pt idx="4551">
                  <c:v>06/23/22</c:v>
                </c:pt>
                <c:pt idx="4552">
                  <c:v>06/24/22</c:v>
                </c:pt>
                <c:pt idx="4553">
                  <c:v>06/25/22</c:v>
                </c:pt>
                <c:pt idx="4554">
                  <c:v>06/26/22</c:v>
                </c:pt>
                <c:pt idx="4555">
                  <c:v>06/27/22</c:v>
                </c:pt>
                <c:pt idx="4556">
                  <c:v>06/28/22</c:v>
                </c:pt>
                <c:pt idx="4557">
                  <c:v>06/29/22</c:v>
                </c:pt>
                <c:pt idx="4558">
                  <c:v>06/30/22</c:v>
                </c:pt>
                <c:pt idx="4559">
                  <c:v>07/01/22</c:v>
                </c:pt>
                <c:pt idx="4560">
                  <c:v>07/02/22</c:v>
                </c:pt>
                <c:pt idx="4561">
                  <c:v>07/03/22</c:v>
                </c:pt>
                <c:pt idx="4562">
                  <c:v>07/04/22</c:v>
                </c:pt>
                <c:pt idx="4563">
                  <c:v>07/05/22</c:v>
                </c:pt>
                <c:pt idx="4564">
                  <c:v>07/06/22</c:v>
                </c:pt>
                <c:pt idx="4565">
                  <c:v>07/07/22</c:v>
                </c:pt>
                <c:pt idx="4566">
                  <c:v>07/08/22</c:v>
                </c:pt>
                <c:pt idx="4567">
                  <c:v>07/09/22</c:v>
                </c:pt>
                <c:pt idx="4568">
                  <c:v>07/10/22</c:v>
                </c:pt>
                <c:pt idx="4569">
                  <c:v>07/11/22</c:v>
                </c:pt>
                <c:pt idx="4570">
                  <c:v>07/12/22</c:v>
                </c:pt>
                <c:pt idx="4571">
                  <c:v>07/13/22</c:v>
                </c:pt>
                <c:pt idx="4572">
                  <c:v>07/14/22</c:v>
                </c:pt>
                <c:pt idx="4573">
                  <c:v>07/15/22</c:v>
                </c:pt>
                <c:pt idx="4574">
                  <c:v>07/16/22</c:v>
                </c:pt>
                <c:pt idx="4575">
                  <c:v>07/17/22</c:v>
                </c:pt>
                <c:pt idx="4576">
                  <c:v>07/18/22</c:v>
                </c:pt>
                <c:pt idx="4577">
                  <c:v>07/19/22</c:v>
                </c:pt>
                <c:pt idx="4578">
                  <c:v>07/20/22</c:v>
                </c:pt>
                <c:pt idx="4579">
                  <c:v>07/21/22</c:v>
                </c:pt>
                <c:pt idx="4580">
                  <c:v>07/22/22</c:v>
                </c:pt>
                <c:pt idx="4581">
                  <c:v>07/23/22</c:v>
                </c:pt>
                <c:pt idx="4582">
                  <c:v>07/24/22</c:v>
                </c:pt>
                <c:pt idx="4583">
                  <c:v>07/25/22</c:v>
                </c:pt>
                <c:pt idx="4584">
                  <c:v>07/26/22</c:v>
                </c:pt>
                <c:pt idx="4585">
                  <c:v>07/27/22</c:v>
                </c:pt>
                <c:pt idx="4586">
                  <c:v>07/28/22</c:v>
                </c:pt>
                <c:pt idx="4587">
                  <c:v>07/29/22</c:v>
                </c:pt>
                <c:pt idx="4588">
                  <c:v>07/30/22</c:v>
                </c:pt>
                <c:pt idx="4589">
                  <c:v>07/31/22</c:v>
                </c:pt>
                <c:pt idx="4590">
                  <c:v>08/01/22</c:v>
                </c:pt>
                <c:pt idx="4591">
                  <c:v>08/02/22</c:v>
                </c:pt>
                <c:pt idx="4592">
                  <c:v>08/03/22</c:v>
                </c:pt>
                <c:pt idx="4593">
                  <c:v>08/04/22</c:v>
                </c:pt>
                <c:pt idx="4594">
                  <c:v>08/05/22</c:v>
                </c:pt>
                <c:pt idx="4595">
                  <c:v>08/06/22</c:v>
                </c:pt>
                <c:pt idx="4596">
                  <c:v>08/07/22</c:v>
                </c:pt>
                <c:pt idx="4597">
                  <c:v>08/08/22</c:v>
                </c:pt>
                <c:pt idx="4598">
                  <c:v>08/09/22</c:v>
                </c:pt>
                <c:pt idx="4599">
                  <c:v>08/10/22</c:v>
                </c:pt>
                <c:pt idx="4600">
                  <c:v>08/11/22</c:v>
                </c:pt>
                <c:pt idx="4601">
                  <c:v>08/12/22</c:v>
                </c:pt>
                <c:pt idx="4602">
                  <c:v>08/13/22</c:v>
                </c:pt>
                <c:pt idx="4603">
                  <c:v>08/14/22</c:v>
                </c:pt>
                <c:pt idx="4604">
                  <c:v>08/15/22</c:v>
                </c:pt>
                <c:pt idx="4605">
                  <c:v>08/16/22</c:v>
                </c:pt>
                <c:pt idx="4606">
                  <c:v>08/17/22</c:v>
                </c:pt>
                <c:pt idx="4607">
                  <c:v>08/18/22</c:v>
                </c:pt>
                <c:pt idx="4608">
                  <c:v>08/19/22</c:v>
                </c:pt>
                <c:pt idx="4609">
                  <c:v>08/20/22</c:v>
                </c:pt>
                <c:pt idx="4610">
                  <c:v>08/21/22</c:v>
                </c:pt>
                <c:pt idx="4611">
                  <c:v>08/22/22</c:v>
                </c:pt>
                <c:pt idx="4612">
                  <c:v>08/23/22</c:v>
                </c:pt>
                <c:pt idx="4613">
                  <c:v>08/24/22</c:v>
                </c:pt>
                <c:pt idx="4614">
                  <c:v>08/25/22</c:v>
                </c:pt>
                <c:pt idx="4615">
                  <c:v>08/26/22</c:v>
                </c:pt>
                <c:pt idx="4616">
                  <c:v>08/27/22</c:v>
                </c:pt>
                <c:pt idx="4617">
                  <c:v>08/28/22</c:v>
                </c:pt>
                <c:pt idx="4618">
                  <c:v>08/29/22</c:v>
                </c:pt>
                <c:pt idx="4619">
                  <c:v>08/30/22</c:v>
                </c:pt>
                <c:pt idx="4620">
                  <c:v>08/31/22</c:v>
                </c:pt>
                <c:pt idx="4621">
                  <c:v>09/01/22</c:v>
                </c:pt>
                <c:pt idx="4622">
                  <c:v>09/02/22</c:v>
                </c:pt>
                <c:pt idx="4623">
                  <c:v>09/03/22</c:v>
                </c:pt>
                <c:pt idx="4624">
                  <c:v>09/04/22</c:v>
                </c:pt>
                <c:pt idx="4625">
                  <c:v>09/05/22</c:v>
                </c:pt>
                <c:pt idx="4626">
                  <c:v>09/06/22</c:v>
                </c:pt>
                <c:pt idx="4627">
                  <c:v>09/07/22</c:v>
                </c:pt>
                <c:pt idx="4628">
                  <c:v>09/08/22</c:v>
                </c:pt>
                <c:pt idx="4629">
                  <c:v>09/09/22</c:v>
                </c:pt>
                <c:pt idx="4630">
                  <c:v>09/10/22</c:v>
                </c:pt>
                <c:pt idx="4631">
                  <c:v>09/11/22</c:v>
                </c:pt>
                <c:pt idx="4632">
                  <c:v>09/12/22</c:v>
                </c:pt>
                <c:pt idx="4633">
                  <c:v>09/13/22</c:v>
                </c:pt>
                <c:pt idx="4634">
                  <c:v>09/14/22</c:v>
                </c:pt>
                <c:pt idx="4635">
                  <c:v>09/15/22</c:v>
                </c:pt>
                <c:pt idx="4636">
                  <c:v>09/16/22</c:v>
                </c:pt>
                <c:pt idx="4637">
                  <c:v>09/17/22</c:v>
                </c:pt>
                <c:pt idx="4638">
                  <c:v>09/18/22</c:v>
                </c:pt>
                <c:pt idx="4639">
                  <c:v>09/19/22</c:v>
                </c:pt>
                <c:pt idx="4640">
                  <c:v>09/20/22</c:v>
                </c:pt>
                <c:pt idx="4641">
                  <c:v>09/21/22</c:v>
                </c:pt>
                <c:pt idx="4642">
                  <c:v>09/22/22</c:v>
                </c:pt>
                <c:pt idx="4643">
                  <c:v>09/23/22</c:v>
                </c:pt>
                <c:pt idx="4644">
                  <c:v>09/24/22</c:v>
                </c:pt>
                <c:pt idx="4645">
                  <c:v>09/25/22</c:v>
                </c:pt>
                <c:pt idx="4646">
                  <c:v>09/26/22</c:v>
                </c:pt>
                <c:pt idx="4647">
                  <c:v>09/27/22</c:v>
                </c:pt>
                <c:pt idx="4648">
                  <c:v>09/28/22</c:v>
                </c:pt>
                <c:pt idx="4649">
                  <c:v>09/29/22</c:v>
                </c:pt>
                <c:pt idx="4650">
                  <c:v>09/30/22</c:v>
                </c:pt>
                <c:pt idx="4651">
                  <c:v>10/01/22</c:v>
                </c:pt>
                <c:pt idx="4652">
                  <c:v>10/02/22</c:v>
                </c:pt>
                <c:pt idx="4653">
                  <c:v>10/03/22</c:v>
                </c:pt>
                <c:pt idx="4654">
                  <c:v>10/04/22</c:v>
                </c:pt>
                <c:pt idx="4655">
                  <c:v>10/05/22</c:v>
                </c:pt>
                <c:pt idx="4656">
                  <c:v>10/06/22</c:v>
                </c:pt>
                <c:pt idx="4657">
                  <c:v>10/07/22</c:v>
                </c:pt>
                <c:pt idx="4658">
                  <c:v>10/08/22</c:v>
                </c:pt>
                <c:pt idx="4659">
                  <c:v>10/09/22</c:v>
                </c:pt>
                <c:pt idx="4660">
                  <c:v>10/10/22</c:v>
                </c:pt>
                <c:pt idx="4661">
                  <c:v>10/11/22</c:v>
                </c:pt>
                <c:pt idx="4662">
                  <c:v>10/12/22</c:v>
                </c:pt>
                <c:pt idx="4663">
                  <c:v>10/13/22</c:v>
                </c:pt>
                <c:pt idx="4664">
                  <c:v>10/14/22</c:v>
                </c:pt>
                <c:pt idx="4665">
                  <c:v>10/15/22</c:v>
                </c:pt>
                <c:pt idx="4666">
                  <c:v>10/16/22</c:v>
                </c:pt>
                <c:pt idx="4667">
                  <c:v>10/17/22</c:v>
                </c:pt>
                <c:pt idx="4668">
                  <c:v>10/18/22</c:v>
                </c:pt>
                <c:pt idx="4669">
                  <c:v>10/19/22</c:v>
                </c:pt>
                <c:pt idx="4670">
                  <c:v>10/20/22</c:v>
                </c:pt>
                <c:pt idx="4671">
                  <c:v>10/21/22</c:v>
                </c:pt>
                <c:pt idx="4672">
                  <c:v>10/22/22</c:v>
                </c:pt>
                <c:pt idx="4673">
                  <c:v>10/23/22</c:v>
                </c:pt>
                <c:pt idx="4674">
                  <c:v>10/24/22</c:v>
                </c:pt>
                <c:pt idx="4675">
                  <c:v>10/25/22</c:v>
                </c:pt>
                <c:pt idx="4676">
                  <c:v>10/26/22</c:v>
                </c:pt>
                <c:pt idx="4677">
                  <c:v>10/27/22</c:v>
                </c:pt>
                <c:pt idx="4678">
                  <c:v>10/28/22</c:v>
                </c:pt>
                <c:pt idx="4679">
                  <c:v>10/29/22</c:v>
                </c:pt>
                <c:pt idx="4680">
                  <c:v>10/30/22</c:v>
                </c:pt>
                <c:pt idx="4681">
                  <c:v>10/31/22</c:v>
                </c:pt>
                <c:pt idx="4682">
                  <c:v>11/01/22</c:v>
                </c:pt>
                <c:pt idx="4683">
                  <c:v>11/02/22</c:v>
                </c:pt>
                <c:pt idx="4684">
                  <c:v>11/03/22</c:v>
                </c:pt>
                <c:pt idx="4685">
                  <c:v>11/04/22</c:v>
                </c:pt>
                <c:pt idx="4686">
                  <c:v>11/05/22</c:v>
                </c:pt>
                <c:pt idx="4687">
                  <c:v>11/06/22</c:v>
                </c:pt>
                <c:pt idx="4688">
                  <c:v>11/07/22</c:v>
                </c:pt>
                <c:pt idx="4689">
                  <c:v>11/08/22</c:v>
                </c:pt>
                <c:pt idx="4690">
                  <c:v>11/09/22</c:v>
                </c:pt>
                <c:pt idx="4691">
                  <c:v>11/10/22</c:v>
                </c:pt>
                <c:pt idx="4692">
                  <c:v>11/11/22</c:v>
                </c:pt>
                <c:pt idx="4693">
                  <c:v>11/12/22</c:v>
                </c:pt>
                <c:pt idx="4694">
                  <c:v>11/13/22</c:v>
                </c:pt>
                <c:pt idx="4695">
                  <c:v>11/14/22</c:v>
                </c:pt>
                <c:pt idx="4696">
                  <c:v>11/15/22</c:v>
                </c:pt>
                <c:pt idx="4697">
                  <c:v>11/16/22</c:v>
                </c:pt>
                <c:pt idx="4698">
                  <c:v>11/17/22</c:v>
                </c:pt>
                <c:pt idx="4699">
                  <c:v>11/18/22</c:v>
                </c:pt>
                <c:pt idx="4700">
                  <c:v>11/19/22</c:v>
                </c:pt>
                <c:pt idx="4701">
                  <c:v>11/20/22</c:v>
                </c:pt>
                <c:pt idx="4702">
                  <c:v>11/21/22</c:v>
                </c:pt>
                <c:pt idx="4703">
                  <c:v>11/22/22</c:v>
                </c:pt>
                <c:pt idx="4704">
                  <c:v>11/23/22</c:v>
                </c:pt>
                <c:pt idx="4705">
                  <c:v>11/24/22</c:v>
                </c:pt>
                <c:pt idx="4706">
                  <c:v>11/25/22</c:v>
                </c:pt>
                <c:pt idx="4707">
                  <c:v>11/26/22</c:v>
                </c:pt>
                <c:pt idx="4708">
                  <c:v>11/27/22</c:v>
                </c:pt>
                <c:pt idx="4709">
                  <c:v>11/28/22</c:v>
                </c:pt>
                <c:pt idx="4710">
                  <c:v>11/29/22</c:v>
                </c:pt>
                <c:pt idx="4711">
                  <c:v>11/30/22</c:v>
                </c:pt>
                <c:pt idx="4712">
                  <c:v>12/01/22</c:v>
                </c:pt>
                <c:pt idx="4713">
                  <c:v>12/02/22</c:v>
                </c:pt>
                <c:pt idx="4714">
                  <c:v>12/03/22</c:v>
                </c:pt>
                <c:pt idx="4715">
                  <c:v>12/04/22</c:v>
                </c:pt>
                <c:pt idx="4716">
                  <c:v>12/05/22</c:v>
                </c:pt>
                <c:pt idx="4717">
                  <c:v>12/06/22</c:v>
                </c:pt>
                <c:pt idx="4718">
                  <c:v>12/07/22</c:v>
                </c:pt>
                <c:pt idx="4719">
                  <c:v>12/08/22</c:v>
                </c:pt>
                <c:pt idx="4720">
                  <c:v>12/09/22</c:v>
                </c:pt>
                <c:pt idx="4721">
                  <c:v>12/10/22</c:v>
                </c:pt>
                <c:pt idx="4722">
                  <c:v>12/11/22</c:v>
                </c:pt>
                <c:pt idx="4723">
                  <c:v>12/12/22</c:v>
                </c:pt>
                <c:pt idx="4724">
                  <c:v>12/13/22</c:v>
                </c:pt>
                <c:pt idx="4725">
                  <c:v>12/14/22</c:v>
                </c:pt>
                <c:pt idx="4726">
                  <c:v>12/15/22</c:v>
                </c:pt>
                <c:pt idx="4727">
                  <c:v>12/16/22</c:v>
                </c:pt>
                <c:pt idx="4728">
                  <c:v>12/17/22</c:v>
                </c:pt>
                <c:pt idx="4729">
                  <c:v>12/18/22</c:v>
                </c:pt>
                <c:pt idx="4730">
                  <c:v>12/19/22</c:v>
                </c:pt>
                <c:pt idx="4731">
                  <c:v>12/20/22</c:v>
                </c:pt>
                <c:pt idx="4732">
                  <c:v>12/21/22</c:v>
                </c:pt>
                <c:pt idx="4733">
                  <c:v>12/22/22</c:v>
                </c:pt>
                <c:pt idx="4734">
                  <c:v>12/23/22</c:v>
                </c:pt>
                <c:pt idx="4735">
                  <c:v>12/24/22</c:v>
                </c:pt>
                <c:pt idx="4736">
                  <c:v>12/25/22</c:v>
                </c:pt>
                <c:pt idx="4737">
                  <c:v>12/26/22</c:v>
                </c:pt>
                <c:pt idx="4738">
                  <c:v>12/27/22</c:v>
                </c:pt>
                <c:pt idx="4739">
                  <c:v>12/28/22</c:v>
                </c:pt>
                <c:pt idx="4740">
                  <c:v>12/29/22</c:v>
                </c:pt>
                <c:pt idx="4741">
                  <c:v>12/30/22</c:v>
                </c:pt>
                <c:pt idx="4742">
                  <c:v>12/31/22</c:v>
                </c:pt>
                <c:pt idx="4743">
                  <c:v>01/01/23</c:v>
                </c:pt>
                <c:pt idx="4744">
                  <c:v>01/02/23</c:v>
                </c:pt>
                <c:pt idx="4745">
                  <c:v>01/03/23</c:v>
                </c:pt>
                <c:pt idx="4746">
                  <c:v>01/04/23</c:v>
                </c:pt>
                <c:pt idx="4747">
                  <c:v>01/05/23</c:v>
                </c:pt>
                <c:pt idx="4748">
                  <c:v>01/06/23</c:v>
                </c:pt>
                <c:pt idx="4749">
                  <c:v>01/07/23</c:v>
                </c:pt>
                <c:pt idx="4750">
                  <c:v>01/08/23</c:v>
                </c:pt>
                <c:pt idx="4751">
                  <c:v>01/09/23</c:v>
                </c:pt>
                <c:pt idx="4752">
                  <c:v>01/10/23</c:v>
                </c:pt>
                <c:pt idx="4753">
                  <c:v>01/11/23</c:v>
                </c:pt>
                <c:pt idx="4754">
                  <c:v>01/12/23</c:v>
                </c:pt>
                <c:pt idx="4755">
                  <c:v>01/13/23</c:v>
                </c:pt>
                <c:pt idx="4756">
                  <c:v>01/14/23</c:v>
                </c:pt>
                <c:pt idx="4757">
                  <c:v>01/15/23</c:v>
                </c:pt>
                <c:pt idx="4758">
                  <c:v>01/16/23</c:v>
                </c:pt>
                <c:pt idx="4759">
                  <c:v>01/17/23</c:v>
                </c:pt>
                <c:pt idx="4760">
                  <c:v>01/18/23</c:v>
                </c:pt>
                <c:pt idx="4761">
                  <c:v>01/19/23</c:v>
                </c:pt>
                <c:pt idx="4762">
                  <c:v>01/20/23</c:v>
                </c:pt>
                <c:pt idx="4763">
                  <c:v>01/21/23</c:v>
                </c:pt>
                <c:pt idx="4764">
                  <c:v>01/22/23</c:v>
                </c:pt>
                <c:pt idx="4765">
                  <c:v>01/23/23</c:v>
                </c:pt>
                <c:pt idx="4766">
                  <c:v>01/24/23</c:v>
                </c:pt>
                <c:pt idx="4767">
                  <c:v>01/25/23</c:v>
                </c:pt>
                <c:pt idx="4768">
                  <c:v>01/26/23</c:v>
                </c:pt>
                <c:pt idx="4769">
                  <c:v>01/27/23</c:v>
                </c:pt>
                <c:pt idx="4770">
                  <c:v>01/28/23</c:v>
                </c:pt>
                <c:pt idx="4771">
                  <c:v>01/29/23</c:v>
                </c:pt>
                <c:pt idx="4772">
                  <c:v>01/30/23</c:v>
                </c:pt>
                <c:pt idx="4773">
                  <c:v>01/31/23</c:v>
                </c:pt>
                <c:pt idx="4774">
                  <c:v>02/01/23</c:v>
                </c:pt>
                <c:pt idx="4775">
                  <c:v>02/02/23</c:v>
                </c:pt>
                <c:pt idx="4776">
                  <c:v>02/03/23</c:v>
                </c:pt>
                <c:pt idx="4777">
                  <c:v>02/04/23</c:v>
                </c:pt>
                <c:pt idx="4778">
                  <c:v>02/05/23</c:v>
                </c:pt>
                <c:pt idx="4779">
                  <c:v>02/06/23</c:v>
                </c:pt>
                <c:pt idx="4780">
                  <c:v>02/07/23</c:v>
                </c:pt>
                <c:pt idx="4781">
                  <c:v>02/08/23</c:v>
                </c:pt>
                <c:pt idx="4782">
                  <c:v>02/09/23</c:v>
                </c:pt>
                <c:pt idx="4783">
                  <c:v>02/10/23</c:v>
                </c:pt>
                <c:pt idx="4784">
                  <c:v>02/11/23</c:v>
                </c:pt>
                <c:pt idx="4785">
                  <c:v>02/12/23</c:v>
                </c:pt>
                <c:pt idx="4786">
                  <c:v>02/13/23</c:v>
                </c:pt>
                <c:pt idx="4787">
                  <c:v>02/14/23</c:v>
                </c:pt>
                <c:pt idx="4788">
                  <c:v>02/15/23</c:v>
                </c:pt>
                <c:pt idx="4789">
                  <c:v>02/16/23</c:v>
                </c:pt>
                <c:pt idx="4790">
                  <c:v>02/17/23</c:v>
                </c:pt>
                <c:pt idx="4791">
                  <c:v>02/18/23</c:v>
                </c:pt>
                <c:pt idx="4792">
                  <c:v>02/19/23</c:v>
                </c:pt>
                <c:pt idx="4793">
                  <c:v>02/20/23</c:v>
                </c:pt>
                <c:pt idx="4794">
                  <c:v>02/21/23</c:v>
                </c:pt>
                <c:pt idx="4795">
                  <c:v>02/22/23</c:v>
                </c:pt>
                <c:pt idx="4796">
                  <c:v>02/23/23</c:v>
                </c:pt>
                <c:pt idx="4797">
                  <c:v>02/24/23</c:v>
                </c:pt>
                <c:pt idx="4798">
                  <c:v>02/25/23</c:v>
                </c:pt>
                <c:pt idx="4799">
                  <c:v>02/26/23</c:v>
                </c:pt>
                <c:pt idx="4800">
                  <c:v>02/27/23</c:v>
                </c:pt>
                <c:pt idx="4801">
                  <c:v>02/28/23</c:v>
                </c:pt>
                <c:pt idx="4802">
                  <c:v>03/01/23</c:v>
                </c:pt>
                <c:pt idx="4803">
                  <c:v>03/02/23</c:v>
                </c:pt>
                <c:pt idx="4804">
                  <c:v>03/03/23</c:v>
                </c:pt>
                <c:pt idx="4805">
                  <c:v>03/04/23</c:v>
                </c:pt>
                <c:pt idx="4806">
                  <c:v>03/05/23</c:v>
                </c:pt>
                <c:pt idx="4807">
                  <c:v>03/06/23</c:v>
                </c:pt>
                <c:pt idx="4808">
                  <c:v>03/07/23</c:v>
                </c:pt>
                <c:pt idx="4809">
                  <c:v>03/08/23</c:v>
                </c:pt>
                <c:pt idx="4810">
                  <c:v>03/09/23</c:v>
                </c:pt>
                <c:pt idx="4811">
                  <c:v>03/10/23</c:v>
                </c:pt>
                <c:pt idx="4812">
                  <c:v>03/11/23</c:v>
                </c:pt>
                <c:pt idx="4813">
                  <c:v>03/12/23</c:v>
                </c:pt>
                <c:pt idx="4814">
                  <c:v>03/13/23</c:v>
                </c:pt>
                <c:pt idx="4815">
                  <c:v>03/14/23</c:v>
                </c:pt>
                <c:pt idx="4816">
                  <c:v>03/15/23</c:v>
                </c:pt>
                <c:pt idx="4817">
                  <c:v>03/16/23</c:v>
                </c:pt>
                <c:pt idx="4818">
                  <c:v>03/17/23</c:v>
                </c:pt>
                <c:pt idx="4819">
                  <c:v>03/18/23</c:v>
                </c:pt>
                <c:pt idx="4820">
                  <c:v>03/19/23</c:v>
                </c:pt>
                <c:pt idx="4821">
                  <c:v>03/20/23</c:v>
                </c:pt>
                <c:pt idx="4822">
                  <c:v>03/21/23</c:v>
                </c:pt>
                <c:pt idx="4823">
                  <c:v>03/22/23</c:v>
                </c:pt>
                <c:pt idx="4824">
                  <c:v>03/23/23</c:v>
                </c:pt>
                <c:pt idx="4825">
                  <c:v>03/24/23</c:v>
                </c:pt>
                <c:pt idx="4826">
                  <c:v>03/25/23</c:v>
                </c:pt>
                <c:pt idx="4827">
                  <c:v>03/26/23</c:v>
                </c:pt>
                <c:pt idx="4828">
                  <c:v>03/27/23</c:v>
                </c:pt>
                <c:pt idx="4829">
                  <c:v>03/28/23</c:v>
                </c:pt>
                <c:pt idx="4830">
                  <c:v>03/29/23</c:v>
                </c:pt>
                <c:pt idx="4831">
                  <c:v>03/30/23</c:v>
                </c:pt>
                <c:pt idx="4832">
                  <c:v>03/31/23</c:v>
                </c:pt>
                <c:pt idx="4833">
                  <c:v>04/01/23</c:v>
                </c:pt>
                <c:pt idx="4834">
                  <c:v>04/02/23</c:v>
                </c:pt>
                <c:pt idx="4835">
                  <c:v>04/03/23</c:v>
                </c:pt>
                <c:pt idx="4836">
                  <c:v>04/04/23</c:v>
                </c:pt>
                <c:pt idx="4837">
                  <c:v>04/05/23</c:v>
                </c:pt>
                <c:pt idx="4838">
                  <c:v>04/06/23</c:v>
                </c:pt>
                <c:pt idx="4839">
                  <c:v>04/07/23</c:v>
                </c:pt>
                <c:pt idx="4840">
                  <c:v>04/08/23</c:v>
                </c:pt>
                <c:pt idx="4841">
                  <c:v>04/09/23</c:v>
                </c:pt>
                <c:pt idx="4842">
                  <c:v>04/10/23</c:v>
                </c:pt>
                <c:pt idx="4843">
                  <c:v>04/11/23</c:v>
                </c:pt>
                <c:pt idx="4844">
                  <c:v>04/12/23</c:v>
                </c:pt>
                <c:pt idx="4845">
                  <c:v>04/13/23</c:v>
                </c:pt>
                <c:pt idx="4846">
                  <c:v>04/14/23</c:v>
                </c:pt>
                <c:pt idx="4847">
                  <c:v>04/15/23</c:v>
                </c:pt>
                <c:pt idx="4848">
                  <c:v>04/16/23</c:v>
                </c:pt>
                <c:pt idx="4849">
                  <c:v>04/17/23</c:v>
                </c:pt>
                <c:pt idx="4850">
                  <c:v>04/18/23</c:v>
                </c:pt>
                <c:pt idx="4851">
                  <c:v>04/19/23</c:v>
                </c:pt>
                <c:pt idx="4852">
                  <c:v>04/20/23</c:v>
                </c:pt>
                <c:pt idx="4853">
                  <c:v>04/21/23</c:v>
                </c:pt>
                <c:pt idx="4854">
                  <c:v>04/22/23</c:v>
                </c:pt>
                <c:pt idx="4855">
                  <c:v>04/23/23</c:v>
                </c:pt>
                <c:pt idx="4856">
                  <c:v>04/24/23</c:v>
                </c:pt>
                <c:pt idx="4857">
                  <c:v>04/25/23</c:v>
                </c:pt>
                <c:pt idx="4858">
                  <c:v>04/26/23</c:v>
                </c:pt>
                <c:pt idx="4859">
                  <c:v>04/27/23</c:v>
                </c:pt>
                <c:pt idx="4860">
                  <c:v>04/28/23</c:v>
                </c:pt>
                <c:pt idx="4861">
                  <c:v>04/29/23</c:v>
                </c:pt>
                <c:pt idx="4862">
                  <c:v>04/30/23</c:v>
                </c:pt>
                <c:pt idx="4863">
                  <c:v>05/01/23</c:v>
                </c:pt>
                <c:pt idx="4864">
                  <c:v>05/02/23</c:v>
                </c:pt>
                <c:pt idx="4865">
                  <c:v>05/03/23</c:v>
                </c:pt>
                <c:pt idx="4866">
                  <c:v>05/04/23</c:v>
                </c:pt>
                <c:pt idx="4867">
                  <c:v>05/05/23</c:v>
                </c:pt>
                <c:pt idx="4868">
                  <c:v>05/06/23</c:v>
                </c:pt>
                <c:pt idx="4869">
                  <c:v>05/07/23</c:v>
                </c:pt>
                <c:pt idx="4870">
                  <c:v>05/08/23</c:v>
                </c:pt>
                <c:pt idx="4871">
                  <c:v>05/09/23</c:v>
                </c:pt>
                <c:pt idx="4872">
                  <c:v>05/10/23</c:v>
                </c:pt>
                <c:pt idx="4873">
                  <c:v>05/11/23</c:v>
                </c:pt>
                <c:pt idx="4874">
                  <c:v>05/12/23</c:v>
                </c:pt>
                <c:pt idx="4875">
                  <c:v>05/13/23</c:v>
                </c:pt>
                <c:pt idx="4876">
                  <c:v>05/14/23</c:v>
                </c:pt>
                <c:pt idx="4877">
                  <c:v>05/15/23</c:v>
                </c:pt>
                <c:pt idx="4878">
                  <c:v>05/16/23</c:v>
                </c:pt>
                <c:pt idx="4879">
                  <c:v>05/17/23</c:v>
                </c:pt>
                <c:pt idx="4880">
                  <c:v>05/18/23</c:v>
                </c:pt>
                <c:pt idx="4881">
                  <c:v>05/19/23</c:v>
                </c:pt>
                <c:pt idx="4882">
                  <c:v>05/20/23</c:v>
                </c:pt>
                <c:pt idx="4883">
                  <c:v>05/21/23</c:v>
                </c:pt>
                <c:pt idx="4884">
                  <c:v>05/22/23</c:v>
                </c:pt>
                <c:pt idx="4885">
                  <c:v>05/23/23</c:v>
                </c:pt>
                <c:pt idx="4886">
                  <c:v>05/24/23</c:v>
                </c:pt>
                <c:pt idx="4887">
                  <c:v>05/25/23</c:v>
                </c:pt>
                <c:pt idx="4888">
                  <c:v>05/26/23</c:v>
                </c:pt>
                <c:pt idx="4889">
                  <c:v>05/27/23</c:v>
                </c:pt>
                <c:pt idx="4890">
                  <c:v>05/28/23</c:v>
                </c:pt>
                <c:pt idx="4891">
                  <c:v>05/29/23</c:v>
                </c:pt>
                <c:pt idx="4892">
                  <c:v>05/30/23</c:v>
                </c:pt>
                <c:pt idx="4893">
                  <c:v>05/31/23</c:v>
                </c:pt>
                <c:pt idx="4894">
                  <c:v>06/01/23</c:v>
                </c:pt>
                <c:pt idx="4895">
                  <c:v>06/02/23</c:v>
                </c:pt>
                <c:pt idx="4896">
                  <c:v>06/03/23</c:v>
                </c:pt>
                <c:pt idx="4897">
                  <c:v>06/04/23</c:v>
                </c:pt>
                <c:pt idx="4898">
                  <c:v>06/05/23</c:v>
                </c:pt>
                <c:pt idx="4899">
                  <c:v>06/06/23</c:v>
                </c:pt>
                <c:pt idx="4900">
                  <c:v>06/07/23</c:v>
                </c:pt>
                <c:pt idx="4901">
                  <c:v>06/08/23</c:v>
                </c:pt>
                <c:pt idx="4902">
                  <c:v>06/09/23</c:v>
                </c:pt>
                <c:pt idx="4903">
                  <c:v>06/10/23</c:v>
                </c:pt>
                <c:pt idx="4904">
                  <c:v>06/11/23</c:v>
                </c:pt>
                <c:pt idx="4905">
                  <c:v>06/12/23</c:v>
                </c:pt>
                <c:pt idx="4906">
                  <c:v>06/13/23</c:v>
                </c:pt>
                <c:pt idx="4907">
                  <c:v>06/14/23</c:v>
                </c:pt>
                <c:pt idx="4908">
                  <c:v>06/15/23</c:v>
                </c:pt>
                <c:pt idx="4909">
                  <c:v>06/16/23</c:v>
                </c:pt>
                <c:pt idx="4910">
                  <c:v>06/17/23</c:v>
                </c:pt>
                <c:pt idx="4911">
                  <c:v>06/18/23</c:v>
                </c:pt>
                <c:pt idx="4912">
                  <c:v>06/19/23</c:v>
                </c:pt>
                <c:pt idx="4913">
                  <c:v>06/20/23</c:v>
                </c:pt>
                <c:pt idx="4914">
                  <c:v>06/21/23</c:v>
                </c:pt>
                <c:pt idx="4915">
                  <c:v>06/22/23</c:v>
                </c:pt>
                <c:pt idx="4916">
                  <c:v>06/23/23</c:v>
                </c:pt>
                <c:pt idx="4917">
                  <c:v>06/24/23</c:v>
                </c:pt>
                <c:pt idx="4918">
                  <c:v>06/25/23</c:v>
                </c:pt>
                <c:pt idx="4919">
                  <c:v>06/26/23</c:v>
                </c:pt>
                <c:pt idx="4920">
                  <c:v>06/27/23</c:v>
                </c:pt>
                <c:pt idx="4921">
                  <c:v>06/28/23</c:v>
                </c:pt>
                <c:pt idx="4922">
                  <c:v>06/29/23</c:v>
                </c:pt>
                <c:pt idx="4923">
                  <c:v>06/30/23</c:v>
                </c:pt>
                <c:pt idx="4924">
                  <c:v>07/01/23</c:v>
                </c:pt>
                <c:pt idx="4925">
                  <c:v>07/02/23</c:v>
                </c:pt>
                <c:pt idx="4926">
                  <c:v>07/03/23</c:v>
                </c:pt>
                <c:pt idx="4927">
                  <c:v>07/04/23</c:v>
                </c:pt>
                <c:pt idx="4928">
                  <c:v>07/05/23</c:v>
                </c:pt>
                <c:pt idx="4929">
                  <c:v>07/06/23</c:v>
                </c:pt>
                <c:pt idx="4930">
                  <c:v>07/07/23</c:v>
                </c:pt>
                <c:pt idx="4931">
                  <c:v>07/08/23</c:v>
                </c:pt>
                <c:pt idx="4932">
                  <c:v>07/09/23</c:v>
                </c:pt>
                <c:pt idx="4933">
                  <c:v>07/10/23</c:v>
                </c:pt>
                <c:pt idx="4934">
                  <c:v>07/11/23</c:v>
                </c:pt>
                <c:pt idx="4935">
                  <c:v>07/12/23</c:v>
                </c:pt>
                <c:pt idx="4936">
                  <c:v>07/13/23</c:v>
                </c:pt>
                <c:pt idx="4937">
                  <c:v>07/14/23</c:v>
                </c:pt>
                <c:pt idx="4938">
                  <c:v>07/15/23</c:v>
                </c:pt>
                <c:pt idx="4939">
                  <c:v>07/16/23</c:v>
                </c:pt>
                <c:pt idx="4940">
                  <c:v>07/17/23</c:v>
                </c:pt>
                <c:pt idx="4941">
                  <c:v>07/18/23</c:v>
                </c:pt>
                <c:pt idx="4942">
                  <c:v>07/19/23</c:v>
                </c:pt>
                <c:pt idx="4943">
                  <c:v>07/20/23</c:v>
                </c:pt>
                <c:pt idx="4944">
                  <c:v>07/21/23</c:v>
                </c:pt>
                <c:pt idx="4945">
                  <c:v>07/22/23</c:v>
                </c:pt>
                <c:pt idx="4946">
                  <c:v>07/23/23</c:v>
                </c:pt>
                <c:pt idx="4947">
                  <c:v>07/24/23</c:v>
                </c:pt>
                <c:pt idx="4948">
                  <c:v>07/25/23</c:v>
                </c:pt>
                <c:pt idx="4949">
                  <c:v>07/26/23</c:v>
                </c:pt>
                <c:pt idx="4950">
                  <c:v>07/27/23</c:v>
                </c:pt>
                <c:pt idx="4951">
                  <c:v>07/28/23</c:v>
                </c:pt>
                <c:pt idx="4952">
                  <c:v>07/29/23</c:v>
                </c:pt>
                <c:pt idx="4953">
                  <c:v>07/30/23</c:v>
                </c:pt>
                <c:pt idx="4954">
                  <c:v>07/31/23</c:v>
                </c:pt>
                <c:pt idx="4955">
                  <c:v>08/01/23</c:v>
                </c:pt>
                <c:pt idx="4956">
                  <c:v>08/02/23</c:v>
                </c:pt>
                <c:pt idx="4957">
                  <c:v>08/03/23</c:v>
                </c:pt>
                <c:pt idx="4958">
                  <c:v>08/04/23</c:v>
                </c:pt>
                <c:pt idx="4959">
                  <c:v>08/05/23</c:v>
                </c:pt>
                <c:pt idx="4960">
                  <c:v>08/06/23</c:v>
                </c:pt>
                <c:pt idx="4961">
                  <c:v>08/07/23</c:v>
                </c:pt>
                <c:pt idx="4962">
                  <c:v>08/08/23</c:v>
                </c:pt>
                <c:pt idx="4963">
                  <c:v>08/09/23</c:v>
                </c:pt>
                <c:pt idx="4964">
                  <c:v>08/10/23</c:v>
                </c:pt>
                <c:pt idx="4965">
                  <c:v>08/11/23</c:v>
                </c:pt>
                <c:pt idx="4966">
                  <c:v>08/12/23</c:v>
                </c:pt>
                <c:pt idx="4967">
                  <c:v>08/13/23</c:v>
                </c:pt>
                <c:pt idx="4968">
                  <c:v>08/14/23</c:v>
                </c:pt>
                <c:pt idx="4969">
                  <c:v>08/15/23</c:v>
                </c:pt>
                <c:pt idx="4970">
                  <c:v>08/16/23</c:v>
                </c:pt>
                <c:pt idx="4971">
                  <c:v>08/17/23</c:v>
                </c:pt>
                <c:pt idx="4972">
                  <c:v>08/18/23</c:v>
                </c:pt>
                <c:pt idx="4973">
                  <c:v>08/19/23</c:v>
                </c:pt>
                <c:pt idx="4974">
                  <c:v>08/20/23</c:v>
                </c:pt>
                <c:pt idx="4975">
                  <c:v>08/21/23</c:v>
                </c:pt>
                <c:pt idx="4976">
                  <c:v>08/22/23</c:v>
                </c:pt>
                <c:pt idx="4977">
                  <c:v>08/23/23</c:v>
                </c:pt>
                <c:pt idx="4978">
                  <c:v>08/24/23</c:v>
                </c:pt>
                <c:pt idx="4979">
                  <c:v>08/25/23</c:v>
                </c:pt>
                <c:pt idx="4980">
                  <c:v>08/26/23</c:v>
                </c:pt>
                <c:pt idx="4981">
                  <c:v>08/27/23</c:v>
                </c:pt>
                <c:pt idx="4982">
                  <c:v>08/28/23</c:v>
                </c:pt>
                <c:pt idx="4983">
                  <c:v>08/29/23</c:v>
                </c:pt>
                <c:pt idx="4984">
                  <c:v>08/30/23</c:v>
                </c:pt>
                <c:pt idx="4985">
                  <c:v>08/31/23</c:v>
                </c:pt>
                <c:pt idx="4986">
                  <c:v>09/01/23</c:v>
                </c:pt>
                <c:pt idx="4987">
                  <c:v>09/02/23</c:v>
                </c:pt>
                <c:pt idx="4988">
                  <c:v>09/03/23</c:v>
                </c:pt>
                <c:pt idx="4989">
                  <c:v>09/04/23</c:v>
                </c:pt>
                <c:pt idx="4990">
                  <c:v>09/05/23</c:v>
                </c:pt>
                <c:pt idx="4991">
                  <c:v>09/06/23</c:v>
                </c:pt>
                <c:pt idx="4992">
                  <c:v>09/07/23</c:v>
                </c:pt>
                <c:pt idx="4993">
                  <c:v>09/08/23</c:v>
                </c:pt>
                <c:pt idx="4994">
                  <c:v>09/09/23</c:v>
                </c:pt>
                <c:pt idx="4995">
                  <c:v>09/10/23</c:v>
                </c:pt>
                <c:pt idx="4996">
                  <c:v>09/11/23</c:v>
                </c:pt>
                <c:pt idx="4997">
                  <c:v>09/12/23</c:v>
                </c:pt>
                <c:pt idx="4998">
                  <c:v>09/13/23</c:v>
                </c:pt>
                <c:pt idx="4999">
                  <c:v>09/14/23</c:v>
                </c:pt>
                <c:pt idx="5000">
                  <c:v>09/15/23</c:v>
                </c:pt>
                <c:pt idx="5001">
                  <c:v>09/16/23</c:v>
                </c:pt>
                <c:pt idx="5002">
                  <c:v>09/17/23</c:v>
                </c:pt>
                <c:pt idx="5003">
                  <c:v>09/18/23</c:v>
                </c:pt>
                <c:pt idx="5004">
                  <c:v>09/19/23</c:v>
                </c:pt>
                <c:pt idx="5005">
                  <c:v>09/20/23</c:v>
                </c:pt>
                <c:pt idx="5006">
                  <c:v>09/21/23</c:v>
                </c:pt>
                <c:pt idx="5007">
                  <c:v>09/22/23</c:v>
                </c:pt>
                <c:pt idx="5008">
                  <c:v>09/23/23</c:v>
                </c:pt>
                <c:pt idx="5009">
                  <c:v>09/24/23</c:v>
                </c:pt>
                <c:pt idx="5010">
                  <c:v>09/25/23</c:v>
                </c:pt>
                <c:pt idx="5011">
                  <c:v>09/26/23</c:v>
                </c:pt>
                <c:pt idx="5012">
                  <c:v>09/27/23</c:v>
                </c:pt>
                <c:pt idx="5013">
                  <c:v>09/28/23</c:v>
                </c:pt>
                <c:pt idx="5014">
                  <c:v>09/29/23</c:v>
                </c:pt>
                <c:pt idx="5015">
                  <c:v>09/30/23</c:v>
                </c:pt>
                <c:pt idx="5016">
                  <c:v>10/01/23</c:v>
                </c:pt>
                <c:pt idx="5017">
                  <c:v>10/02/23</c:v>
                </c:pt>
                <c:pt idx="5018">
                  <c:v>10/03/23</c:v>
                </c:pt>
                <c:pt idx="5019">
                  <c:v>10/04/23</c:v>
                </c:pt>
                <c:pt idx="5020">
                  <c:v>10/05/23</c:v>
                </c:pt>
                <c:pt idx="5021">
                  <c:v>10/06/23</c:v>
                </c:pt>
                <c:pt idx="5022">
                  <c:v>10/07/23</c:v>
                </c:pt>
                <c:pt idx="5023">
                  <c:v>10/08/23</c:v>
                </c:pt>
                <c:pt idx="5024">
                  <c:v>10/09/23</c:v>
                </c:pt>
                <c:pt idx="5025">
                  <c:v>10/10/23</c:v>
                </c:pt>
                <c:pt idx="5026">
                  <c:v>10/11/23</c:v>
                </c:pt>
                <c:pt idx="5027">
                  <c:v>10/12/23</c:v>
                </c:pt>
                <c:pt idx="5028">
                  <c:v>10/13/23</c:v>
                </c:pt>
                <c:pt idx="5029">
                  <c:v>10/14/23</c:v>
                </c:pt>
                <c:pt idx="5030">
                  <c:v>10/15/23</c:v>
                </c:pt>
                <c:pt idx="5031">
                  <c:v>10/16/23</c:v>
                </c:pt>
                <c:pt idx="5032">
                  <c:v>10/17/23</c:v>
                </c:pt>
                <c:pt idx="5033">
                  <c:v>10/18/23</c:v>
                </c:pt>
                <c:pt idx="5034">
                  <c:v>10/19/23</c:v>
                </c:pt>
                <c:pt idx="5035">
                  <c:v>10/20/23</c:v>
                </c:pt>
                <c:pt idx="5036">
                  <c:v>10/21/23</c:v>
                </c:pt>
                <c:pt idx="5037">
                  <c:v>10/22/23</c:v>
                </c:pt>
                <c:pt idx="5038">
                  <c:v>10/23/23</c:v>
                </c:pt>
                <c:pt idx="5039">
                  <c:v>10/24/23</c:v>
                </c:pt>
                <c:pt idx="5040">
                  <c:v>10/25/23</c:v>
                </c:pt>
                <c:pt idx="5041">
                  <c:v>10/26/23</c:v>
                </c:pt>
                <c:pt idx="5042">
                  <c:v>10/27/23</c:v>
                </c:pt>
                <c:pt idx="5043">
                  <c:v>10/28/23</c:v>
                </c:pt>
                <c:pt idx="5044">
                  <c:v>10/29/23</c:v>
                </c:pt>
                <c:pt idx="5045">
                  <c:v>10/30/23</c:v>
                </c:pt>
                <c:pt idx="5046">
                  <c:v>10/31/23</c:v>
                </c:pt>
                <c:pt idx="5047">
                  <c:v>11/01/23</c:v>
                </c:pt>
                <c:pt idx="5048">
                  <c:v>11/02/23</c:v>
                </c:pt>
                <c:pt idx="5049">
                  <c:v>11/03/23</c:v>
                </c:pt>
                <c:pt idx="5050">
                  <c:v>11/04/23</c:v>
                </c:pt>
                <c:pt idx="5051">
                  <c:v>11/05/23</c:v>
                </c:pt>
                <c:pt idx="5052">
                  <c:v>11/06/23</c:v>
                </c:pt>
                <c:pt idx="5053">
                  <c:v>11/07/23</c:v>
                </c:pt>
                <c:pt idx="5054">
                  <c:v>11/08/23</c:v>
                </c:pt>
                <c:pt idx="5055">
                  <c:v>11/09/23</c:v>
                </c:pt>
                <c:pt idx="5056">
                  <c:v>11/10/23</c:v>
                </c:pt>
                <c:pt idx="5057">
                  <c:v>11/11/23</c:v>
                </c:pt>
                <c:pt idx="5058">
                  <c:v>11/12/23</c:v>
                </c:pt>
                <c:pt idx="5059">
                  <c:v>11/13/23</c:v>
                </c:pt>
                <c:pt idx="5060">
                  <c:v>11/14/23</c:v>
                </c:pt>
                <c:pt idx="5061">
                  <c:v>11/15/23</c:v>
                </c:pt>
                <c:pt idx="5062">
                  <c:v>11/16/23</c:v>
                </c:pt>
                <c:pt idx="5063">
                  <c:v>11/17/23</c:v>
                </c:pt>
                <c:pt idx="5064">
                  <c:v>11/18/23</c:v>
                </c:pt>
                <c:pt idx="5065">
                  <c:v>11/19/23</c:v>
                </c:pt>
                <c:pt idx="5066">
                  <c:v>11/20/23</c:v>
                </c:pt>
                <c:pt idx="5067">
                  <c:v>11/21/23</c:v>
                </c:pt>
                <c:pt idx="5068">
                  <c:v>11/22/23</c:v>
                </c:pt>
                <c:pt idx="5069">
                  <c:v>11/23/23</c:v>
                </c:pt>
                <c:pt idx="5070">
                  <c:v>11/24/23</c:v>
                </c:pt>
                <c:pt idx="5071">
                  <c:v>11/25/23</c:v>
                </c:pt>
                <c:pt idx="5072">
                  <c:v>11/26/23</c:v>
                </c:pt>
                <c:pt idx="5073">
                  <c:v>11/27/23</c:v>
                </c:pt>
                <c:pt idx="5074">
                  <c:v>11/28/23</c:v>
                </c:pt>
                <c:pt idx="5075">
                  <c:v>11/29/23</c:v>
                </c:pt>
                <c:pt idx="5076">
                  <c:v>11/30/23</c:v>
                </c:pt>
                <c:pt idx="5077">
                  <c:v>12/01/23</c:v>
                </c:pt>
                <c:pt idx="5078">
                  <c:v>12/02/23</c:v>
                </c:pt>
                <c:pt idx="5079">
                  <c:v>12/03/23</c:v>
                </c:pt>
                <c:pt idx="5080">
                  <c:v>12/04/23</c:v>
                </c:pt>
                <c:pt idx="5081">
                  <c:v>12/05/23</c:v>
                </c:pt>
                <c:pt idx="5082">
                  <c:v>12/06/23</c:v>
                </c:pt>
                <c:pt idx="5083">
                  <c:v>12/07/23</c:v>
                </c:pt>
                <c:pt idx="5084">
                  <c:v>12/08/23</c:v>
                </c:pt>
                <c:pt idx="5085">
                  <c:v>12/09/23</c:v>
                </c:pt>
                <c:pt idx="5086">
                  <c:v>12/10/23</c:v>
                </c:pt>
                <c:pt idx="5087">
                  <c:v>12/11/23</c:v>
                </c:pt>
                <c:pt idx="5088">
                  <c:v>12/12/23</c:v>
                </c:pt>
                <c:pt idx="5089">
                  <c:v>12/13/23</c:v>
                </c:pt>
                <c:pt idx="5090">
                  <c:v>12/14/23</c:v>
                </c:pt>
                <c:pt idx="5091">
                  <c:v>12/15/23</c:v>
                </c:pt>
                <c:pt idx="5092">
                  <c:v>12/16/23</c:v>
                </c:pt>
                <c:pt idx="5093">
                  <c:v>12/17/23</c:v>
                </c:pt>
                <c:pt idx="5094">
                  <c:v>12/18/23</c:v>
                </c:pt>
                <c:pt idx="5095">
                  <c:v>12/19/23</c:v>
                </c:pt>
                <c:pt idx="5096">
                  <c:v>12/20/23</c:v>
                </c:pt>
                <c:pt idx="5097">
                  <c:v>12/21/23</c:v>
                </c:pt>
                <c:pt idx="5098">
                  <c:v>12/22/23</c:v>
                </c:pt>
                <c:pt idx="5099">
                  <c:v>12/23/23</c:v>
                </c:pt>
                <c:pt idx="5100">
                  <c:v>12/24/23</c:v>
                </c:pt>
                <c:pt idx="5101">
                  <c:v>12/25/23</c:v>
                </c:pt>
                <c:pt idx="5102">
                  <c:v>12/26/23</c:v>
                </c:pt>
                <c:pt idx="5103">
                  <c:v>12/27/23</c:v>
                </c:pt>
                <c:pt idx="5104">
                  <c:v>12/28/23</c:v>
                </c:pt>
                <c:pt idx="5105">
                  <c:v>12/29/23</c:v>
                </c:pt>
                <c:pt idx="5106">
                  <c:v>12/30/23</c:v>
                </c:pt>
                <c:pt idx="5107">
                  <c:v>12/31/23</c:v>
                </c:pt>
                <c:pt idx="5108">
                  <c:v>01/01/24</c:v>
                </c:pt>
                <c:pt idx="5109">
                  <c:v>01/02/24</c:v>
                </c:pt>
                <c:pt idx="5110">
                  <c:v>01/03/24</c:v>
                </c:pt>
                <c:pt idx="5111">
                  <c:v>01/04/24</c:v>
                </c:pt>
                <c:pt idx="5112">
                  <c:v>01/05/24</c:v>
                </c:pt>
                <c:pt idx="5113">
                  <c:v>01/06/24</c:v>
                </c:pt>
                <c:pt idx="5114">
                  <c:v>01/07/24</c:v>
                </c:pt>
                <c:pt idx="5115">
                  <c:v>01/08/24</c:v>
                </c:pt>
                <c:pt idx="5116">
                  <c:v>01/09/24</c:v>
                </c:pt>
                <c:pt idx="5117">
                  <c:v>01/10/24</c:v>
                </c:pt>
                <c:pt idx="5118">
                  <c:v>01/11/24</c:v>
                </c:pt>
                <c:pt idx="5119">
                  <c:v>01/12/24</c:v>
                </c:pt>
                <c:pt idx="5120">
                  <c:v>01/13/24</c:v>
                </c:pt>
                <c:pt idx="5121">
                  <c:v>01/14/24</c:v>
                </c:pt>
                <c:pt idx="5122">
                  <c:v>01/15/24</c:v>
                </c:pt>
                <c:pt idx="5123">
                  <c:v>01/16/24</c:v>
                </c:pt>
                <c:pt idx="5124">
                  <c:v>01/17/24</c:v>
                </c:pt>
                <c:pt idx="5125">
                  <c:v>01/18/24</c:v>
                </c:pt>
                <c:pt idx="5126">
                  <c:v>01/19/24</c:v>
                </c:pt>
                <c:pt idx="5127">
                  <c:v>01/20/24</c:v>
                </c:pt>
                <c:pt idx="5128">
                  <c:v>01/21/24</c:v>
                </c:pt>
                <c:pt idx="5129">
                  <c:v>01/22/24</c:v>
                </c:pt>
                <c:pt idx="5130">
                  <c:v>01/23/24</c:v>
                </c:pt>
                <c:pt idx="5131">
                  <c:v>01/24/24</c:v>
                </c:pt>
                <c:pt idx="5132">
                  <c:v>01/25/24</c:v>
                </c:pt>
                <c:pt idx="5133">
                  <c:v>01/26/24</c:v>
                </c:pt>
                <c:pt idx="5134">
                  <c:v>01/27/24</c:v>
                </c:pt>
                <c:pt idx="5135">
                  <c:v>01/28/24</c:v>
                </c:pt>
                <c:pt idx="5136">
                  <c:v>01/29/24</c:v>
                </c:pt>
                <c:pt idx="5137">
                  <c:v>01/30/24</c:v>
                </c:pt>
                <c:pt idx="5138">
                  <c:v>01/31/24</c:v>
                </c:pt>
                <c:pt idx="5139">
                  <c:v>02/01/24</c:v>
                </c:pt>
                <c:pt idx="5140">
                  <c:v>02/02/24</c:v>
                </c:pt>
                <c:pt idx="5141">
                  <c:v>02/03/24</c:v>
                </c:pt>
                <c:pt idx="5142">
                  <c:v>02/04/24</c:v>
                </c:pt>
                <c:pt idx="5143">
                  <c:v>02/05/24</c:v>
                </c:pt>
                <c:pt idx="5144">
                  <c:v>02/06/24</c:v>
                </c:pt>
                <c:pt idx="5145">
                  <c:v>02/07/24</c:v>
                </c:pt>
                <c:pt idx="5146">
                  <c:v>02/08/24</c:v>
                </c:pt>
                <c:pt idx="5147">
                  <c:v>02/09/24</c:v>
                </c:pt>
                <c:pt idx="5148">
                  <c:v>02/10/24</c:v>
                </c:pt>
                <c:pt idx="5149">
                  <c:v>02/11/24</c:v>
                </c:pt>
                <c:pt idx="5150">
                  <c:v>02/12/24</c:v>
                </c:pt>
                <c:pt idx="5151">
                  <c:v>02/13/24</c:v>
                </c:pt>
                <c:pt idx="5152">
                  <c:v>02/14/24</c:v>
                </c:pt>
                <c:pt idx="5153">
                  <c:v>02/15/24</c:v>
                </c:pt>
                <c:pt idx="5154">
                  <c:v>02/16/24</c:v>
                </c:pt>
                <c:pt idx="5155">
                  <c:v>02/17/24</c:v>
                </c:pt>
                <c:pt idx="5156">
                  <c:v>02/18/24</c:v>
                </c:pt>
                <c:pt idx="5157">
                  <c:v>02/19/24</c:v>
                </c:pt>
                <c:pt idx="5158">
                  <c:v>02/20/24</c:v>
                </c:pt>
                <c:pt idx="5159">
                  <c:v>02/21/24</c:v>
                </c:pt>
                <c:pt idx="5160">
                  <c:v>02/22/24</c:v>
                </c:pt>
                <c:pt idx="5161">
                  <c:v>02/23/24</c:v>
                </c:pt>
                <c:pt idx="5162">
                  <c:v>02/24/24</c:v>
                </c:pt>
                <c:pt idx="5163">
                  <c:v>02/25/24</c:v>
                </c:pt>
                <c:pt idx="5164">
                  <c:v>02/26/24</c:v>
                </c:pt>
                <c:pt idx="5165">
                  <c:v>02/27/24</c:v>
                </c:pt>
                <c:pt idx="5166">
                  <c:v>02/28/24</c:v>
                </c:pt>
                <c:pt idx="5167">
                  <c:v>02/29/24</c:v>
                </c:pt>
                <c:pt idx="5168">
                  <c:v>03/01/24</c:v>
                </c:pt>
                <c:pt idx="5169">
                  <c:v>03/02/24</c:v>
                </c:pt>
                <c:pt idx="5170">
                  <c:v>03/03/24</c:v>
                </c:pt>
                <c:pt idx="5171">
                  <c:v>03/04/24</c:v>
                </c:pt>
                <c:pt idx="5172">
                  <c:v>03/05/24</c:v>
                </c:pt>
                <c:pt idx="5173">
                  <c:v>03/06/24</c:v>
                </c:pt>
                <c:pt idx="5174">
                  <c:v>03/07/24</c:v>
                </c:pt>
                <c:pt idx="5175">
                  <c:v>03/08/24</c:v>
                </c:pt>
                <c:pt idx="5176">
                  <c:v>03/09/24</c:v>
                </c:pt>
                <c:pt idx="5177">
                  <c:v>03/10/24</c:v>
                </c:pt>
                <c:pt idx="5178">
                  <c:v>03/11/24</c:v>
                </c:pt>
                <c:pt idx="5179">
                  <c:v>03/12/24</c:v>
                </c:pt>
                <c:pt idx="5180">
                  <c:v>03/13/24</c:v>
                </c:pt>
                <c:pt idx="5181">
                  <c:v>03/14/24</c:v>
                </c:pt>
                <c:pt idx="5182">
                  <c:v>03/15/24</c:v>
                </c:pt>
                <c:pt idx="5183">
                  <c:v>03/16/24</c:v>
                </c:pt>
                <c:pt idx="5184">
                  <c:v>03/17/24</c:v>
                </c:pt>
                <c:pt idx="5185">
                  <c:v>03/18/24</c:v>
                </c:pt>
                <c:pt idx="5186">
                  <c:v>03/19/24</c:v>
                </c:pt>
                <c:pt idx="5187">
                  <c:v>03/20/24</c:v>
                </c:pt>
                <c:pt idx="5188">
                  <c:v>03/21/24</c:v>
                </c:pt>
                <c:pt idx="5189">
                  <c:v>03/22/24</c:v>
                </c:pt>
                <c:pt idx="5190">
                  <c:v>03/23/24</c:v>
                </c:pt>
                <c:pt idx="5191">
                  <c:v>03/24/24</c:v>
                </c:pt>
                <c:pt idx="5192">
                  <c:v>03/25/24</c:v>
                </c:pt>
                <c:pt idx="5193">
                  <c:v>03/26/24</c:v>
                </c:pt>
                <c:pt idx="5194">
                  <c:v>03/27/24</c:v>
                </c:pt>
                <c:pt idx="5195">
                  <c:v>03/28/24</c:v>
                </c:pt>
                <c:pt idx="5196">
                  <c:v>03/29/24</c:v>
                </c:pt>
                <c:pt idx="5197">
                  <c:v>03/30/24</c:v>
                </c:pt>
                <c:pt idx="5198">
                  <c:v>03/31/24</c:v>
                </c:pt>
                <c:pt idx="5199">
                  <c:v>04/01/24</c:v>
                </c:pt>
                <c:pt idx="5200">
                  <c:v>04/02/24</c:v>
                </c:pt>
                <c:pt idx="5201">
                  <c:v>04/03/24</c:v>
                </c:pt>
                <c:pt idx="5202">
                  <c:v>04/04/24</c:v>
                </c:pt>
                <c:pt idx="5203">
                  <c:v>04/05/24</c:v>
                </c:pt>
                <c:pt idx="5204">
                  <c:v>04/06/24</c:v>
                </c:pt>
                <c:pt idx="5205">
                  <c:v>04/07/24</c:v>
                </c:pt>
                <c:pt idx="5206">
                  <c:v>04/08/24</c:v>
                </c:pt>
                <c:pt idx="5207">
                  <c:v>04/09/24</c:v>
                </c:pt>
                <c:pt idx="5208">
                  <c:v>04/10/24</c:v>
                </c:pt>
                <c:pt idx="5209">
                  <c:v>04/11/24</c:v>
                </c:pt>
                <c:pt idx="5210">
                  <c:v>04/12/24</c:v>
                </c:pt>
                <c:pt idx="5211">
                  <c:v>04/13/24</c:v>
                </c:pt>
                <c:pt idx="5212">
                  <c:v>04/14/24</c:v>
                </c:pt>
                <c:pt idx="5213">
                  <c:v>04/15/24</c:v>
                </c:pt>
                <c:pt idx="5214">
                  <c:v>04/16/24</c:v>
                </c:pt>
                <c:pt idx="5215">
                  <c:v>04/17/24</c:v>
                </c:pt>
                <c:pt idx="5216">
                  <c:v>04/18/24</c:v>
                </c:pt>
                <c:pt idx="5217">
                  <c:v>04/19/24</c:v>
                </c:pt>
                <c:pt idx="5218">
                  <c:v>04/20/24</c:v>
                </c:pt>
                <c:pt idx="5219">
                  <c:v>04/21/24</c:v>
                </c:pt>
                <c:pt idx="5220">
                  <c:v>04/22/24</c:v>
                </c:pt>
                <c:pt idx="5221">
                  <c:v>04/23/24</c:v>
                </c:pt>
                <c:pt idx="5222">
                  <c:v>04/24/24</c:v>
                </c:pt>
                <c:pt idx="5223">
                  <c:v>04/25/24</c:v>
                </c:pt>
                <c:pt idx="5224">
                  <c:v>04/26/24</c:v>
                </c:pt>
                <c:pt idx="5225">
                  <c:v>04/27/24</c:v>
                </c:pt>
                <c:pt idx="5226">
                  <c:v>04/28/24</c:v>
                </c:pt>
                <c:pt idx="5227">
                  <c:v>04/29/24</c:v>
                </c:pt>
                <c:pt idx="5228">
                  <c:v>04/30/24</c:v>
                </c:pt>
                <c:pt idx="5229">
                  <c:v>05/01/24</c:v>
                </c:pt>
                <c:pt idx="5230">
                  <c:v>05/02/24</c:v>
                </c:pt>
                <c:pt idx="5231">
                  <c:v>05/03/24</c:v>
                </c:pt>
                <c:pt idx="5232">
                  <c:v>05/04/24</c:v>
                </c:pt>
                <c:pt idx="5233">
                  <c:v>05/05/24</c:v>
                </c:pt>
                <c:pt idx="5234">
                  <c:v>05/06/24</c:v>
                </c:pt>
                <c:pt idx="5235">
                  <c:v>05/07/24</c:v>
                </c:pt>
                <c:pt idx="5236">
                  <c:v>05/08/24</c:v>
                </c:pt>
                <c:pt idx="5237">
                  <c:v>05/09/24</c:v>
                </c:pt>
                <c:pt idx="5238">
                  <c:v>05/10/24</c:v>
                </c:pt>
                <c:pt idx="5239">
                  <c:v>05/11/24</c:v>
                </c:pt>
                <c:pt idx="5240">
                  <c:v>05/12/24</c:v>
                </c:pt>
                <c:pt idx="5241">
                  <c:v>05/13/24</c:v>
                </c:pt>
                <c:pt idx="5242">
                  <c:v>05/14/24</c:v>
                </c:pt>
                <c:pt idx="5243">
                  <c:v>05/15/24</c:v>
                </c:pt>
                <c:pt idx="5244">
                  <c:v>05/16/24</c:v>
                </c:pt>
                <c:pt idx="5245">
                  <c:v>05/17/24</c:v>
                </c:pt>
                <c:pt idx="5246">
                  <c:v>05/18/24</c:v>
                </c:pt>
                <c:pt idx="5247">
                  <c:v>05/19/24</c:v>
                </c:pt>
                <c:pt idx="5248">
                  <c:v>05/20/24</c:v>
                </c:pt>
                <c:pt idx="5249">
                  <c:v>05/21/24</c:v>
                </c:pt>
                <c:pt idx="5250">
                  <c:v>05/22/24</c:v>
                </c:pt>
                <c:pt idx="5251">
                  <c:v>05/23/24</c:v>
                </c:pt>
                <c:pt idx="5252">
                  <c:v>05/24/24</c:v>
                </c:pt>
                <c:pt idx="5253">
                  <c:v>05/25/24</c:v>
                </c:pt>
                <c:pt idx="5254">
                  <c:v>05/26/24</c:v>
                </c:pt>
                <c:pt idx="5255">
                  <c:v>05/27/24</c:v>
                </c:pt>
                <c:pt idx="5256">
                  <c:v>05/28/24</c:v>
                </c:pt>
                <c:pt idx="5257">
                  <c:v>05/29/24</c:v>
                </c:pt>
                <c:pt idx="5258">
                  <c:v>05/30/24</c:v>
                </c:pt>
                <c:pt idx="5259">
                  <c:v>05/31/24</c:v>
                </c:pt>
                <c:pt idx="5260">
                  <c:v>06/01/24</c:v>
                </c:pt>
                <c:pt idx="5261">
                  <c:v>06/02/24</c:v>
                </c:pt>
                <c:pt idx="5262">
                  <c:v>06/03/24</c:v>
                </c:pt>
                <c:pt idx="5263">
                  <c:v>06/04/24</c:v>
                </c:pt>
                <c:pt idx="5264">
                  <c:v>06/05/24</c:v>
                </c:pt>
                <c:pt idx="5265">
                  <c:v>06/06/24</c:v>
                </c:pt>
                <c:pt idx="5266">
                  <c:v>06/07/24</c:v>
                </c:pt>
                <c:pt idx="5267">
                  <c:v>06/08/24</c:v>
                </c:pt>
                <c:pt idx="5268">
                  <c:v>06/09/24</c:v>
                </c:pt>
                <c:pt idx="5269">
                  <c:v>06/10/24</c:v>
                </c:pt>
                <c:pt idx="5270">
                  <c:v>06/11/24</c:v>
                </c:pt>
                <c:pt idx="5271">
                  <c:v>06/12/24</c:v>
                </c:pt>
                <c:pt idx="5272">
                  <c:v>06/13/24</c:v>
                </c:pt>
                <c:pt idx="5273">
                  <c:v>06/14/24</c:v>
                </c:pt>
                <c:pt idx="5274">
                  <c:v>06/15/24</c:v>
                </c:pt>
                <c:pt idx="5275">
                  <c:v>06/16/24</c:v>
                </c:pt>
                <c:pt idx="5276">
                  <c:v>06/17/24</c:v>
                </c:pt>
                <c:pt idx="5277">
                  <c:v>06/18/24</c:v>
                </c:pt>
                <c:pt idx="5278">
                  <c:v>06/19/24</c:v>
                </c:pt>
                <c:pt idx="5279">
                  <c:v>06/20/24</c:v>
                </c:pt>
                <c:pt idx="5280">
                  <c:v>06/21/24</c:v>
                </c:pt>
                <c:pt idx="5281">
                  <c:v>06/22/24</c:v>
                </c:pt>
                <c:pt idx="5282">
                  <c:v>06/23/24</c:v>
                </c:pt>
                <c:pt idx="5283">
                  <c:v>06/24/24</c:v>
                </c:pt>
                <c:pt idx="5284">
                  <c:v>06/25/24</c:v>
                </c:pt>
                <c:pt idx="5285">
                  <c:v>06/26/24</c:v>
                </c:pt>
                <c:pt idx="5286">
                  <c:v>06/27/24</c:v>
                </c:pt>
                <c:pt idx="5287">
                  <c:v>06/28/24</c:v>
                </c:pt>
                <c:pt idx="5288">
                  <c:v>06/29/24</c:v>
                </c:pt>
                <c:pt idx="5289">
                  <c:v>06/30/24</c:v>
                </c:pt>
                <c:pt idx="5290">
                  <c:v>07/01/24</c:v>
                </c:pt>
                <c:pt idx="5291">
                  <c:v>07/02/24</c:v>
                </c:pt>
                <c:pt idx="5292">
                  <c:v>07/03/24</c:v>
                </c:pt>
                <c:pt idx="5293">
                  <c:v>07/04/24</c:v>
                </c:pt>
                <c:pt idx="5294">
                  <c:v>07/05/24</c:v>
                </c:pt>
                <c:pt idx="5295">
                  <c:v>07/06/24</c:v>
                </c:pt>
                <c:pt idx="5296">
                  <c:v>07/07/24</c:v>
                </c:pt>
                <c:pt idx="5297">
                  <c:v>07/08/24</c:v>
                </c:pt>
                <c:pt idx="5298">
                  <c:v>07/09/24</c:v>
                </c:pt>
                <c:pt idx="5299">
                  <c:v>07/10/24</c:v>
                </c:pt>
                <c:pt idx="5300">
                  <c:v>07/11/24</c:v>
                </c:pt>
                <c:pt idx="5301">
                  <c:v>07/12/24</c:v>
                </c:pt>
                <c:pt idx="5302">
                  <c:v>07/13/24</c:v>
                </c:pt>
                <c:pt idx="5303">
                  <c:v>07/14/24</c:v>
                </c:pt>
                <c:pt idx="5304">
                  <c:v>07/15/24</c:v>
                </c:pt>
                <c:pt idx="5305">
                  <c:v>07/16/24</c:v>
                </c:pt>
                <c:pt idx="5306">
                  <c:v>07/17/24</c:v>
                </c:pt>
                <c:pt idx="5307">
                  <c:v>07/18/24</c:v>
                </c:pt>
                <c:pt idx="5308">
                  <c:v>07/19/24</c:v>
                </c:pt>
                <c:pt idx="5309">
                  <c:v>07/20/24</c:v>
                </c:pt>
                <c:pt idx="5310">
                  <c:v>07/21/24</c:v>
                </c:pt>
                <c:pt idx="5311">
                  <c:v>07/22/24</c:v>
                </c:pt>
                <c:pt idx="5312">
                  <c:v>07/23/24</c:v>
                </c:pt>
                <c:pt idx="5313">
                  <c:v>07/24/24</c:v>
                </c:pt>
                <c:pt idx="5314">
                  <c:v>07/25/24</c:v>
                </c:pt>
                <c:pt idx="5315">
                  <c:v>07/26/24</c:v>
                </c:pt>
                <c:pt idx="5316">
                  <c:v>07/27/24</c:v>
                </c:pt>
                <c:pt idx="5317">
                  <c:v>07/28/24</c:v>
                </c:pt>
                <c:pt idx="5318">
                  <c:v>07/29/24</c:v>
                </c:pt>
                <c:pt idx="5319">
                  <c:v>07/30/24</c:v>
                </c:pt>
                <c:pt idx="5320">
                  <c:v>07/31/24</c:v>
                </c:pt>
                <c:pt idx="5321">
                  <c:v>08/01/24</c:v>
                </c:pt>
                <c:pt idx="5322">
                  <c:v>08/02/24</c:v>
                </c:pt>
                <c:pt idx="5323">
                  <c:v>08/03/24</c:v>
                </c:pt>
                <c:pt idx="5324">
                  <c:v>08/04/24</c:v>
                </c:pt>
                <c:pt idx="5325">
                  <c:v>08/05/24</c:v>
                </c:pt>
                <c:pt idx="5326">
                  <c:v>08/06/24</c:v>
                </c:pt>
                <c:pt idx="5327">
                  <c:v>08/07/24</c:v>
                </c:pt>
                <c:pt idx="5328">
                  <c:v>08/08/24</c:v>
                </c:pt>
                <c:pt idx="5329">
                  <c:v>08/09/24</c:v>
                </c:pt>
                <c:pt idx="5330">
                  <c:v>08/10/24</c:v>
                </c:pt>
                <c:pt idx="5331">
                  <c:v>08/11/24</c:v>
                </c:pt>
                <c:pt idx="5332">
                  <c:v>08/12/24</c:v>
                </c:pt>
                <c:pt idx="5333">
                  <c:v>08/13/24</c:v>
                </c:pt>
                <c:pt idx="5334">
                  <c:v>08/14/24</c:v>
                </c:pt>
                <c:pt idx="5335">
                  <c:v>08/15/24</c:v>
                </c:pt>
                <c:pt idx="5336">
                  <c:v>08/16/24</c:v>
                </c:pt>
                <c:pt idx="5337">
                  <c:v>08/17/24</c:v>
                </c:pt>
                <c:pt idx="5338">
                  <c:v>08/18/24</c:v>
                </c:pt>
                <c:pt idx="5339">
                  <c:v>08/19/24</c:v>
                </c:pt>
                <c:pt idx="5340">
                  <c:v>08/20/24</c:v>
                </c:pt>
                <c:pt idx="5341">
                  <c:v>08/21/24</c:v>
                </c:pt>
                <c:pt idx="5342">
                  <c:v>08/22/24</c:v>
                </c:pt>
                <c:pt idx="5343">
                  <c:v>08/23/24</c:v>
                </c:pt>
                <c:pt idx="5344">
                  <c:v>08/24/24</c:v>
                </c:pt>
                <c:pt idx="5345">
                  <c:v>08/25/24</c:v>
                </c:pt>
                <c:pt idx="5346">
                  <c:v>08/26/24</c:v>
                </c:pt>
                <c:pt idx="5347">
                  <c:v>08/27/24</c:v>
                </c:pt>
                <c:pt idx="5348">
                  <c:v>08/28/24</c:v>
                </c:pt>
                <c:pt idx="5349">
                  <c:v>08/29/24</c:v>
                </c:pt>
                <c:pt idx="5350">
                  <c:v>08/30/24</c:v>
                </c:pt>
                <c:pt idx="5351">
                  <c:v>08/31/24</c:v>
                </c:pt>
                <c:pt idx="5352">
                  <c:v>09/01/24</c:v>
                </c:pt>
                <c:pt idx="5353">
                  <c:v>09/02/24</c:v>
                </c:pt>
                <c:pt idx="5354">
                  <c:v>09/03/24</c:v>
                </c:pt>
                <c:pt idx="5355">
                  <c:v>09/04/24</c:v>
                </c:pt>
                <c:pt idx="5356">
                  <c:v>09/05/24</c:v>
                </c:pt>
                <c:pt idx="5357">
                  <c:v>09/06/24</c:v>
                </c:pt>
                <c:pt idx="5358">
                  <c:v>09/07/24</c:v>
                </c:pt>
                <c:pt idx="5359">
                  <c:v>09/08/24</c:v>
                </c:pt>
                <c:pt idx="5360">
                  <c:v>09/09/24</c:v>
                </c:pt>
                <c:pt idx="5361">
                  <c:v>09/10/24</c:v>
                </c:pt>
                <c:pt idx="5362">
                  <c:v>09/11/24</c:v>
                </c:pt>
                <c:pt idx="5363">
                  <c:v>09/12/24</c:v>
                </c:pt>
                <c:pt idx="5364">
                  <c:v>09/13/24</c:v>
                </c:pt>
                <c:pt idx="5365">
                  <c:v>09/14/24</c:v>
                </c:pt>
                <c:pt idx="5366">
                  <c:v>09/15/24</c:v>
                </c:pt>
                <c:pt idx="5367">
                  <c:v>09/16/24</c:v>
                </c:pt>
                <c:pt idx="5368">
                  <c:v>09/17/24</c:v>
                </c:pt>
                <c:pt idx="5369">
                  <c:v>09/18/24</c:v>
                </c:pt>
                <c:pt idx="5370">
                  <c:v>09/19/24</c:v>
                </c:pt>
                <c:pt idx="5371">
                  <c:v>09/20/24</c:v>
                </c:pt>
                <c:pt idx="5372">
                  <c:v>09/21/24</c:v>
                </c:pt>
                <c:pt idx="5373">
                  <c:v>09/22/24</c:v>
                </c:pt>
                <c:pt idx="5374">
                  <c:v>09/23/24</c:v>
                </c:pt>
                <c:pt idx="5375">
                  <c:v>09/24/24</c:v>
                </c:pt>
                <c:pt idx="5376">
                  <c:v>09/25/24</c:v>
                </c:pt>
                <c:pt idx="5377">
                  <c:v>09/26/24</c:v>
                </c:pt>
                <c:pt idx="5378">
                  <c:v>09/27/24</c:v>
                </c:pt>
                <c:pt idx="5379">
                  <c:v>09/28/24</c:v>
                </c:pt>
                <c:pt idx="5380">
                  <c:v>09/29/24</c:v>
                </c:pt>
                <c:pt idx="5381">
                  <c:v>09/30/24</c:v>
                </c:pt>
                <c:pt idx="5382">
                  <c:v>10/01/24</c:v>
                </c:pt>
                <c:pt idx="5383">
                  <c:v>10/02/24</c:v>
                </c:pt>
                <c:pt idx="5384">
                  <c:v>10/03/24</c:v>
                </c:pt>
                <c:pt idx="5385">
                  <c:v>10/04/24</c:v>
                </c:pt>
                <c:pt idx="5386">
                  <c:v>10/05/24</c:v>
                </c:pt>
                <c:pt idx="5387">
                  <c:v>10/06/24</c:v>
                </c:pt>
                <c:pt idx="5388">
                  <c:v>10/07/24</c:v>
                </c:pt>
                <c:pt idx="5389">
                  <c:v>10/08/24</c:v>
                </c:pt>
                <c:pt idx="5390">
                  <c:v>10/09/24</c:v>
                </c:pt>
                <c:pt idx="5391">
                  <c:v>10/10/24</c:v>
                </c:pt>
                <c:pt idx="5392">
                  <c:v>10/11/24</c:v>
                </c:pt>
                <c:pt idx="5393">
                  <c:v>10/12/24</c:v>
                </c:pt>
                <c:pt idx="5394">
                  <c:v>10/13/24</c:v>
                </c:pt>
                <c:pt idx="5395">
                  <c:v>10/14/24</c:v>
                </c:pt>
                <c:pt idx="5396">
                  <c:v>10/15/24</c:v>
                </c:pt>
                <c:pt idx="5397">
                  <c:v>10/16/24</c:v>
                </c:pt>
                <c:pt idx="5398">
                  <c:v>10/17/24</c:v>
                </c:pt>
                <c:pt idx="5399">
                  <c:v>10/18/24</c:v>
                </c:pt>
                <c:pt idx="5400">
                  <c:v>10/19/24</c:v>
                </c:pt>
                <c:pt idx="5401">
                  <c:v>10/20/24</c:v>
                </c:pt>
                <c:pt idx="5402">
                  <c:v>10/21/24</c:v>
                </c:pt>
                <c:pt idx="5403">
                  <c:v>10/22/24</c:v>
                </c:pt>
                <c:pt idx="5404">
                  <c:v>10/23/24</c:v>
                </c:pt>
                <c:pt idx="5405">
                  <c:v>10/24/24</c:v>
                </c:pt>
                <c:pt idx="5406">
                  <c:v>10/25/24</c:v>
                </c:pt>
                <c:pt idx="5407">
                  <c:v>10/26/24</c:v>
                </c:pt>
                <c:pt idx="5408">
                  <c:v>10/27/24</c:v>
                </c:pt>
                <c:pt idx="5409">
                  <c:v>10/28/24</c:v>
                </c:pt>
                <c:pt idx="5410">
                  <c:v>10/29/24</c:v>
                </c:pt>
                <c:pt idx="5411">
                  <c:v>10/30/24</c:v>
                </c:pt>
                <c:pt idx="5412">
                  <c:v>10/31/24</c:v>
                </c:pt>
                <c:pt idx="5413">
                  <c:v>11/01/24</c:v>
                </c:pt>
                <c:pt idx="5414">
                  <c:v>11/02/24</c:v>
                </c:pt>
                <c:pt idx="5415">
                  <c:v>11/03/24</c:v>
                </c:pt>
                <c:pt idx="5416">
                  <c:v>11/04/24</c:v>
                </c:pt>
                <c:pt idx="5417">
                  <c:v>11/05/24</c:v>
                </c:pt>
                <c:pt idx="5418">
                  <c:v>11/06/24</c:v>
                </c:pt>
                <c:pt idx="5419">
                  <c:v>11/07/24</c:v>
                </c:pt>
                <c:pt idx="5420">
                  <c:v>11/08/24</c:v>
                </c:pt>
                <c:pt idx="5421">
                  <c:v>11/09/24</c:v>
                </c:pt>
                <c:pt idx="5422">
                  <c:v>11/10/24</c:v>
                </c:pt>
                <c:pt idx="5423">
                  <c:v>11/11/24</c:v>
                </c:pt>
                <c:pt idx="5424">
                  <c:v>11/12/24</c:v>
                </c:pt>
                <c:pt idx="5425">
                  <c:v>11/13/24</c:v>
                </c:pt>
                <c:pt idx="5426">
                  <c:v>11/14/24</c:v>
                </c:pt>
                <c:pt idx="5427">
                  <c:v>11/15/24</c:v>
                </c:pt>
                <c:pt idx="5428">
                  <c:v>11/16/24</c:v>
                </c:pt>
                <c:pt idx="5429">
                  <c:v>11/17/24</c:v>
                </c:pt>
                <c:pt idx="5430">
                  <c:v>11/18/24</c:v>
                </c:pt>
                <c:pt idx="5431">
                  <c:v>11/19/24</c:v>
                </c:pt>
                <c:pt idx="5432">
                  <c:v>11/20/24</c:v>
                </c:pt>
                <c:pt idx="5433">
                  <c:v>11/21/24</c:v>
                </c:pt>
                <c:pt idx="5434">
                  <c:v>11/22/24</c:v>
                </c:pt>
                <c:pt idx="5435">
                  <c:v>11/23/24</c:v>
                </c:pt>
                <c:pt idx="5436">
                  <c:v>11/24/24</c:v>
                </c:pt>
                <c:pt idx="5437">
                  <c:v>11/25/24</c:v>
                </c:pt>
                <c:pt idx="5438">
                  <c:v>11/26/24</c:v>
                </c:pt>
                <c:pt idx="5439">
                  <c:v>11/27/24</c:v>
                </c:pt>
                <c:pt idx="5440">
                  <c:v>11/28/24</c:v>
                </c:pt>
                <c:pt idx="5441">
                  <c:v>11/29/24</c:v>
                </c:pt>
                <c:pt idx="5442">
                  <c:v>11/30/24</c:v>
                </c:pt>
                <c:pt idx="5443">
                  <c:v>12/01/24</c:v>
                </c:pt>
                <c:pt idx="5444">
                  <c:v>12/02/24</c:v>
                </c:pt>
                <c:pt idx="5445">
                  <c:v>12/03/24</c:v>
                </c:pt>
                <c:pt idx="5446">
                  <c:v>12/04/24</c:v>
                </c:pt>
                <c:pt idx="5447">
                  <c:v>12/05/24</c:v>
                </c:pt>
                <c:pt idx="5448">
                  <c:v>12/06/24</c:v>
                </c:pt>
                <c:pt idx="5449">
                  <c:v>12/07/24</c:v>
                </c:pt>
                <c:pt idx="5450">
                  <c:v>12/08/24</c:v>
                </c:pt>
                <c:pt idx="5451">
                  <c:v>12/09/24</c:v>
                </c:pt>
                <c:pt idx="5452">
                  <c:v>12/10/24</c:v>
                </c:pt>
                <c:pt idx="5453">
                  <c:v>12/11/24</c:v>
                </c:pt>
                <c:pt idx="5454">
                  <c:v>12/12/24</c:v>
                </c:pt>
                <c:pt idx="5455">
                  <c:v>12/13/24</c:v>
                </c:pt>
                <c:pt idx="5456">
                  <c:v>12/14/24</c:v>
                </c:pt>
                <c:pt idx="5457">
                  <c:v>12/15/24</c:v>
                </c:pt>
                <c:pt idx="5458">
                  <c:v>12/16/24</c:v>
                </c:pt>
                <c:pt idx="5459">
                  <c:v>12/17/24</c:v>
                </c:pt>
                <c:pt idx="5460">
                  <c:v>12/18/24</c:v>
                </c:pt>
                <c:pt idx="5461">
                  <c:v>12/19/24</c:v>
                </c:pt>
                <c:pt idx="5462">
                  <c:v>12/20/24</c:v>
                </c:pt>
                <c:pt idx="5463">
                  <c:v>12/21/24</c:v>
                </c:pt>
                <c:pt idx="5464">
                  <c:v>12/22/24</c:v>
                </c:pt>
                <c:pt idx="5465">
                  <c:v>12/23/24</c:v>
                </c:pt>
                <c:pt idx="5466">
                  <c:v>12/24/24</c:v>
                </c:pt>
                <c:pt idx="5467">
                  <c:v>12/25/24</c:v>
                </c:pt>
                <c:pt idx="5468">
                  <c:v>12/26/24</c:v>
                </c:pt>
                <c:pt idx="5469">
                  <c:v>12/27/24</c:v>
                </c:pt>
                <c:pt idx="5470">
                  <c:v>12/28/24</c:v>
                </c:pt>
                <c:pt idx="5471">
                  <c:v>12/29/24</c:v>
                </c:pt>
                <c:pt idx="5472">
                  <c:v>12/30/24</c:v>
                </c:pt>
                <c:pt idx="5473">
                  <c:v>12/31/24</c:v>
                </c:pt>
                <c:pt idx="5474">
                  <c:v>01/01/25</c:v>
                </c:pt>
                <c:pt idx="5475">
                  <c:v>01/02/25</c:v>
                </c:pt>
                <c:pt idx="5476">
                  <c:v>01/03/25</c:v>
                </c:pt>
                <c:pt idx="5477">
                  <c:v>01/04/25</c:v>
                </c:pt>
                <c:pt idx="5478">
                  <c:v>01/05/25</c:v>
                </c:pt>
                <c:pt idx="5479">
                  <c:v>01/06/25</c:v>
                </c:pt>
                <c:pt idx="5480">
                  <c:v>01/07/25</c:v>
                </c:pt>
                <c:pt idx="5481">
                  <c:v>01/08/25</c:v>
                </c:pt>
                <c:pt idx="5482">
                  <c:v>01/09/25</c:v>
                </c:pt>
                <c:pt idx="5483">
                  <c:v>01/10/25</c:v>
                </c:pt>
                <c:pt idx="5484">
                  <c:v>01/11/25</c:v>
                </c:pt>
                <c:pt idx="5485">
                  <c:v>01/12/25</c:v>
                </c:pt>
                <c:pt idx="5486">
                  <c:v>01/13/25</c:v>
                </c:pt>
                <c:pt idx="5487">
                  <c:v>01/14/25</c:v>
                </c:pt>
                <c:pt idx="5488">
                  <c:v>01/15/25</c:v>
                </c:pt>
                <c:pt idx="5489">
                  <c:v>01/16/25</c:v>
                </c:pt>
                <c:pt idx="5490">
                  <c:v>01/17/25</c:v>
                </c:pt>
                <c:pt idx="5491">
                  <c:v>01/18/25</c:v>
                </c:pt>
                <c:pt idx="5492">
                  <c:v>01/19/25</c:v>
                </c:pt>
                <c:pt idx="5493">
                  <c:v>01/20/25</c:v>
                </c:pt>
                <c:pt idx="5494">
                  <c:v>01/21/25</c:v>
                </c:pt>
                <c:pt idx="5495">
                  <c:v>01/22/25</c:v>
                </c:pt>
                <c:pt idx="5496">
                  <c:v>01/23/25</c:v>
                </c:pt>
                <c:pt idx="5497">
                  <c:v>01/24/25</c:v>
                </c:pt>
                <c:pt idx="5498">
                  <c:v>01/25/25</c:v>
                </c:pt>
                <c:pt idx="5499">
                  <c:v>01/26/25</c:v>
                </c:pt>
                <c:pt idx="5500">
                  <c:v>01/27/25</c:v>
                </c:pt>
                <c:pt idx="5501">
                  <c:v>01/28/25</c:v>
                </c:pt>
                <c:pt idx="5502">
                  <c:v>01/29/25</c:v>
                </c:pt>
                <c:pt idx="5503">
                  <c:v>01/30/25</c:v>
                </c:pt>
                <c:pt idx="5504">
                  <c:v>01/31/25</c:v>
                </c:pt>
                <c:pt idx="5505">
                  <c:v>02/01/25</c:v>
                </c:pt>
                <c:pt idx="5506">
                  <c:v>02/02/25</c:v>
                </c:pt>
                <c:pt idx="5507">
                  <c:v>02/03/25</c:v>
                </c:pt>
                <c:pt idx="5508">
                  <c:v>02/04/25</c:v>
                </c:pt>
                <c:pt idx="5509">
                  <c:v>02/05/25</c:v>
                </c:pt>
                <c:pt idx="5510">
                  <c:v>02/06/25</c:v>
                </c:pt>
                <c:pt idx="5511">
                  <c:v>02/07/25</c:v>
                </c:pt>
                <c:pt idx="5512">
                  <c:v>02/08/25</c:v>
                </c:pt>
                <c:pt idx="5513">
                  <c:v>02/09/25</c:v>
                </c:pt>
                <c:pt idx="5514">
                  <c:v>02/10/25</c:v>
                </c:pt>
                <c:pt idx="5515">
                  <c:v>02/11/25</c:v>
                </c:pt>
                <c:pt idx="5516">
                  <c:v>02/12/25</c:v>
                </c:pt>
                <c:pt idx="5517">
                  <c:v>02/13/25</c:v>
                </c:pt>
                <c:pt idx="5518">
                  <c:v>02/14/25</c:v>
                </c:pt>
                <c:pt idx="5519">
                  <c:v>02/15/25</c:v>
                </c:pt>
                <c:pt idx="5520">
                  <c:v>02/16/25</c:v>
                </c:pt>
                <c:pt idx="5521">
                  <c:v>02/17/25</c:v>
                </c:pt>
                <c:pt idx="5522">
                  <c:v>02/18/25</c:v>
                </c:pt>
                <c:pt idx="5523">
                  <c:v>02/19/25</c:v>
                </c:pt>
                <c:pt idx="5524">
                  <c:v>02/20/25</c:v>
                </c:pt>
                <c:pt idx="5525">
                  <c:v>02/21/25</c:v>
                </c:pt>
                <c:pt idx="5526">
                  <c:v>02/22/25</c:v>
                </c:pt>
                <c:pt idx="5527">
                  <c:v>02/23/25</c:v>
                </c:pt>
                <c:pt idx="5528">
                  <c:v>02/24/25</c:v>
                </c:pt>
                <c:pt idx="5529">
                  <c:v>02/25/25</c:v>
                </c:pt>
                <c:pt idx="5530">
                  <c:v>02/26/25</c:v>
                </c:pt>
                <c:pt idx="5531">
                  <c:v>02/27/25</c:v>
                </c:pt>
                <c:pt idx="5532">
                  <c:v>02/28/25</c:v>
                </c:pt>
                <c:pt idx="5533">
                  <c:v>03/01/25</c:v>
                </c:pt>
                <c:pt idx="5534">
                  <c:v>03/02/25</c:v>
                </c:pt>
                <c:pt idx="5535">
                  <c:v>03/03/25</c:v>
                </c:pt>
                <c:pt idx="5536">
                  <c:v>03/04/25</c:v>
                </c:pt>
                <c:pt idx="5537">
                  <c:v>03/05/25</c:v>
                </c:pt>
                <c:pt idx="5538">
                  <c:v>03/06/25</c:v>
                </c:pt>
                <c:pt idx="5539">
                  <c:v>03/07/25</c:v>
                </c:pt>
                <c:pt idx="5540">
                  <c:v>03/08/25</c:v>
                </c:pt>
                <c:pt idx="5541">
                  <c:v/>
                </c:pt>
                <c:pt idx="5542">
                  <c:v/>
                </c:pt>
                <c:pt idx="5543">
                  <c:v/>
                </c:pt>
              </c:strCache>
            </c:strRef>
          </c:cat>
          <c:val>
            <c:numRef>
              <c:f>INDEX_BTCUSD_1D!$F$2:$F$5546</c:f>
              <c:numCache>
                <c:formatCode>General</c:formatCode>
                <c:ptCount val="5545"/>
                <c:pt idx="0">
                  <c:v>0.00076392</c:v>
                </c:pt>
                <c:pt idx="1">
                  <c:v>0.00088454</c:v>
                </c:pt>
                <c:pt idx="2">
                  <c:v>0.0010504</c:v>
                </c:pt>
                <c:pt idx="3">
                  <c:v>0.00108428</c:v>
                </c:pt>
                <c:pt idx="4">
                  <c:v>0.00120045</c:v>
                </c:pt>
                <c:pt idx="5">
                  <c:v>0.00112042</c:v>
                </c:pt>
                <c:pt idx="6">
                  <c:v>0.00115338</c:v>
                </c:pt>
                <c:pt idx="7">
                  <c:v>0.00110205</c:v>
                </c:pt>
                <c:pt idx="8">
                  <c:v>0.00112878</c:v>
                </c:pt>
                <c:pt idx="9">
                  <c:v>0.00113556</c:v>
                </c:pt>
                <c:pt idx="10">
                  <c:v>0.00117006</c:v>
                </c:pt>
                <c:pt idx="11">
                  <c:v>0.00124491</c:v>
                </c:pt>
                <c:pt idx="12">
                  <c:v>0.00124137</c:v>
                </c:pt>
                <c:pt idx="13">
                  <c:v>0.00122546</c:v>
                </c:pt>
                <c:pt idx="14">
                  <c:v>0.00124799</c:v>
                </c:pt>
                <c:pt idx="15">
                  <c:v>0.00123349</c:v>
                </c:pt>
                <c:pt idx="16">
                  <c:v>0.00121062</c:v>
                </c:pt>
                <c:pt idx="17">
                  <c:v>0.00121981</c:v>
                </c:pt>
                <c:pt idx="18">
                  <c:v>0.00125717</c:v>
                </c:pt>
                <c:pt idx="19">
                  <c:v>0.0012732</c:v>
                </c:pt>
                <c:pt idx="20">
                  <c:v>0.00128808</c:v>
                </c:pt>
                <c:pt idx="21">
                  <c:v>0.00126622</c:v>
                </c:pt>
                <c:pt idx="22">
                  <c:v>0.00126322</c:v>
                </c:pt>
                <c:pt idx="23">
                  <c:v>0.00128455</c:v>
                </c:pt>
                <c:pt idx="24">
                  <c:v>0.00126555</c:v>
                </c:pt>
                <c:pt idx="25">
                  <c:v>0.00125563</c:v>
                </c:pt>
                <c:pt idx="26">
                  <c:v>0.00124662</c:v>
                </c:pt>
                <c:pt idx="27">
                  <c:v>0.00121911</c:v>
                </c:pt>
                <c:pt idx="28">
                  <c:v>0.00125614</c:v>
                </c:pt>
                <c:pt idx="29">
                  <c:v>0.0012732</c:v>
                </c:pt>
                <c:pt idx="30">
                  <c:v>0.00130618</c:v>
                </c:pt>
                <c:pt idx="31">
                  <c:v>0.00130618</c:v>
                </c:pt>
                <c:pt idx="32">
                  <c:v>0.00128619</c:v>
                </c:pt>
                <c:pt idx="33">
                  <c:v>0.00127967</c:v>
                </c:pt>
                <c:pt idx="34">
                  <c:v>0.00126048</c:v>
                </c:pt>
                <c:pt idx="35">
                  <c:v>0.00126048</c:v>
                </c:pt>
                <c:pt idx="36">
                  <c:v>0.00123576</c:v>
                </c:pt>
                <c:pt idx="37">
                  <c:v>0.00129946</c:v>
                </c:pt>
                <c:pt idx="38">
                  <c:v>0.00134093</c:v>
                </c:pt>
                <c:pt idx="39">
                  <c:v>0.00135534</c:v>
                </c:pt>
                <c:pt idx="40">
                  <c:v>0.00128619</c:v>
                </c:pt>
                <c:pt idx="41">
                  <c:v>0.00123576</c:v>
                </c:pt>
                <c:pt idx="42">
                  <c:v>0.00118912</c:v>
                </c:pt>
                <c:pt idx="43">
                  <c:v>0.00117801</c:v>
                </c:pt>
                <c:pt idx="44">
                  <c:v>0.00110568</c:v>
                </c:pt>
                <c:pt idx="45">
                  <c:v>0.00107274</c:v>
                </c:pt>
                <c:pt idx="46">
                  <c:v>0.00107733</c:v>
                </c:pt>
                <c:pt idx="47">
                  <c:v>0.00106369</c:v>
                </c:pt>
                <c:pt idx="48">
                  <c:v>0.00105922</c:v>
                </c:pt>
                <c:pt idx="49">
                  <c:v>0.00100038</c:v>
                </c:pt>
                <c:pt idx="50">
                  <c:v>0.00092682</c:v>
                </c:pt>
                <c:pt idx="51">
                  <c:v>0.00090034</c:v>
                </c:pt>
                <c:pt idx="52">
                  <c:v>0.00089713</c:v>
                </c:pt>
                <c:pt idx="53">
                  <c:v>0.00086039</c:v>
                </c:pt>
                <c:pt idx="54">
                  <c:v>0.0008488</c:v>
                </c:pt>
                <c:pt idx="55">
                  <c:v>0.00082926</c:v>
                </c:pt>
                <c:pt idx="56">
                  <c:v>0.00082384</c:v>
                </c:pt>
                <c:pt idx="57">
                  <c:v>0.0008106</c:v>
                </c:pt>
                <c:pt idx="58">
                  <c:v>0.00079525</c:v>
                </c:pt>
                <c:pt idx="59">
                  <c:v>0.00077093</c:v>
                </c:pt>
                <c:pt idx="60">
                  <c:v>0.00074585</c:v>
                </c:pt>
                <c:pt idx="61">
                  <c:v>0.00074806</c:v>
                </c:pt>
                <c:pt idx="62">
                  <c:v>0.00073284</c:v>
                </c:pt>
                <c:pt idx="63">
                  <c:v>0.00071822</c:v>
                </c:pt>
                <c:pt idx="64">
                  <c:v>0.00070027</c:v>
                </c:pt>
                <c:pt idx="65">
                  <c:v>0.00068691</c:v>
                </c:pt>
                <c:pt idx="66">
                  <c:v>0.00067047</c:v>
                </c:pt>
                <c:pt idx="67">
                  <c:v>0.00066516</c:v>
                </c:pt>
                <c:pt idx="68">
                  <c:v>0.00063984</c:v>
                </c:pt>
                <c:pt idx="69">
                  <c:v>0.00061788</c:v>
                </c:pt>
                <c:pt idx="70">
                  <c:v>0.00061487</c:v>
                </c:pt>
                <c:pt idx="71">
                  <c:v>0.00061487</c:v>
                </c:pt>
                <c:pt idx="72">
                  <c:v>0.00062246</c:v>
                </c:pt>
                <c:pt idx="73">
                  <c:v>0.00061337</c:v>
                </c:pt>
                <c:pt idx="74">
                  <c:v>0.00061637</c:v>
                </c:pt>
                <c:pt idx="75">
                  <c:v>0.00063024</c:v>
                </c:pt>
                <c:pt idx="76">
                  <c:v>0.0006271</c:v>
                </c:pt>
                <c:pt idx="77">
                  <c:v>0.0006271</c:v>
                </c:pt>
                <c:pt idx="78">
                  <c:v>0.0006334</c:v>
                </c:pt>
                <c:pt idx="79">
                  <c:v>0.0006334</c:v>
                </c:pt>
                <c:pt idx="80">
                  <c:v>0.0006334</c:v>
                </c:pt>
                <c:pt idx="81">
                  <c:v>0.0006334</c:v>
                </c:pt>
                <c:pt idx="82">
                  <c:v>0.0006334</c:v>
                </c:pt>
                <c:pt idx="83">
                  <c:v>0.0006334</c:v>
                </c:pt>
                <c:pt idx="84">
                  <c:v>0.0006334</c:v>
                </c:pt>
                <c:pt idx="85">
                  <c:v>0.0006334</c:v>
                </c:pt>
                <c:pt idx="86">
                  <c:v>0.00064299</c:v>
                </c:pt>
                <c:pt idx="87">
                  <c:v>0.00068879</c:v>
                </c:pt>
                <c:pt idx="88">
                  <c:v>0.00071822</c:v>
                </c:pt>
                <c:pt idx="89">
                  <c:v>0.00071822</c:v>
                </c:pt>
                <c:pt idx="90">
                  <c:v>0.00071822</c:v>
                </c:pt>
                <c:pt idx="91">
                  <c:v>0.00071822</c:v>
                </c:pt>
                <c:pt idx="92">
                  <c:v>0.00071822</c:v>
                </c:pt>
                <c:pt idx="93">
                  <c:v>0.00071822</c:v>
                </c:pt>
                <c:pt idx="94">
                  <c:v>0.00071822</c:v>
                </c:pt>
                <c:pt idx="95">
                  <c:v>0.00071822</c:v>
                </c:pt>
                <c:pt idx="96">
                  <c:v>0.00071822</c:v>
                </c:pt>
                <c:pt idx="97">
                  <c:v>0.00071822</c:v>
                </c:pt>
                <c:pt idx="98">
                  <c:v>0.00071822</c:v>
                </c:pt>
                <c:pt idx="99">
                  <c:v>0.00071822</c:v>
                </c:pt>
                <c:pt idx="100">
                  <c:v>0.00071822</c:v>
                </c:pt>
                <c:pt idx="101">
                  <c:v>0.00071822</c:v>
                </c:pt>
                <c:pt idx="102">
                  <c:v>0.00071822</c:v>
                </c:pt>
                <c:pt idx="103">
                  <c:v>0.00283078</c:v>
                </c:pt>
                <c:pt idx="104">
                  <c:v>0.00280002</c:v>
                </c:pt>
                <c:pt idx="105">
                  <c:v>0.00294594</c:v>
                </c:pt>
                <c:pt idx="106">
                  <c:v>0.00273583</c:v>
                </c:pt>
                <c:pt idx="107">
                  <c:v>0.00291937</c:v>
                </c:pt>
                <c:pt idx="108">
                  <c:v>0.00289335</c:v>
                </c:pt>
                <c:pt idx="109">
                  <c:v>0.00304822</c:v>
                </c:pt>
                <c:pt idx="110">
                  <c:v>0.0032111</c:v>
                </c:pt>
                <c:pt idx="111">
                  <c:v>0.00325203</c:v>
                </c:pt>
                <c:pt idx="112">
                  <c:v>0.00325404</c:v>
                </c:pt>
                <c:pt idx="113">
                  <c:v>0.0033661</c:v>
                </c:pt>
                <c:pt idx="114">
                  <c:v>0.00318532</c:v>
                </c:pt>
                <c:pt idx="115">
                  <c:v>0.00328116</c:v>
                </c:pt>
                <c:pt idx="116">
                  <c:v>0.00325935</c:v>
                </c:pt>
                <c:pt idx="117">
                  <c:v>0.00324076</c:v>
                </c:pt>
                <c:pt idx="118">
                  <c:v>0.00329826</c:v>
                </c:pt>
                <c:pt idx="119">
                  <c:v>0.00329674</c:v>
                </c:pt>
                <c:pt idx="120">
                  <c:v>0.00336372</c:v>
                </c:pt>
                <c:pt idx="121">
                  <c:v>0.00349589</c:v>
                </c:pt>
                <c:pt idx="122">
                  <c:v>0.00357028</c:v>
                </c:pt>
                <c:pt idx="123">
                  <c:v>0.00365898</c:v>
                </c:pt>
                <c:pt idx="124">
                  <c:v>0.00367229</c:v>
                </c:pt>
                <c:pt idx="125">
                  <c:v>0.00373511</c:v>
                </c:pt>
                <c:pt idx="126">
                  <c:v>0.00379478</c:v>
                </c:pt>
                <c:pt idx="127">
                  <c:v>0.00380257</c:v>
                </c:pt>
                <c:pt idx="128">
                  <c:v>0.00385683</c:v>
                </c:pt>
                <c:pt idx="129">
                  <c:v>0.0038466</c:v>
                </c:pt>
                <c:pt idx="130">
                  <c:v>0.00391053</c:v>
                </c:pt>
                <c:pt idx="131">
                  <c:v>0.00400465</c:v>
                </c:pt>
                <c:pt idx="132">
                  <c:v>0.00405351</c:v>
                </c:pt>
                <c:pt idx="133">
                  <c:v>0.00414731</c:v>
                </c:pt>
                <c:pt idx="134">
                  <c:v>0.00420345</c:v>
                </c:pt>
                <c:pt idx="135">
                  <c:v>0.00426112</c:v>
                </c:pt>
                <c:pt idx="136">
                  <c:v>0.004307</c:v>
                </c:pt>
                <c:pt idx="137">
                  <c:v>0.00441501</c:v>
                </c:pt>
                <c:pt idx="138">
                  <c:v>0.00455934</c:v>
                </c:pt>
                <c:pt idx="139">
                  <c:v>0.00466157</c:v>
                </c:pt>
                <c:pt idx="140">
                  <c:v>0.0047061</c:v>
                </c:pt>
                <c:pt idx="141">
                  <c:v>0.00484966</c:v>
                </c:pt>
                <c:pt idx="142">
                  <c:v>0.00497488</c:v>
                </c:pt>
                <c:pt idx="143">
                  <c:v>0.00502917</c:v>
                </c:pt>
                <c:pt idx="144">
                  <c:v>0.00510412</c:v>
                </c:pt>
                <c:pt idx="145">
                  <c:v>0.00516823</c:v>
                </c:pt>
                <c:pt idx="146">
                  <c:v>0.00529801</c:v>
                </c:pt>
                <c:pt idx="147">
                  <c:v>0.00539695</c:v>
                </c:pt>
                <c:pt idx="148">
                  <c:v>0.00547226</c:v>
                </c:pt>
                <c:pt idx="149">
                  <c:v>0.003</c:v>
                </c:pt>
                <c:pt idx="150">
                  <c:v>0.003</c:v>
                </c:pt>
                <c:pt idx="151">
                  <c:v>0.003</c:v>
                </c:pt>
                <c:pt idx="152">
                  <c:v>0.003</c:v>
                </c:pt>
                <c:pt idx="153">
                  <c:v>0.003</c:v>
                </c:pt>
                <c:pt idx="154">
                  <c:v>0.003</c:v>
                </c:pt>
                <c:pt idx="155">
                  <c:v>0.003</c:v>
                </c:pt>
                <c:pt idx="156">
                  <c:v>0.0035</c:v>
                </c:pt>
                <c:pt idx="157">
                  <c:v>0.0043</c:v>
                </c:pt>
                <c:pt idx="158">
                  <c:v>0.0042</c:v>
                </c:pt>
                <c:pt idx="159">
                  <c:v>0.0035</c:v>
                </c:pt>
                <c:pt idx="160">
                  <c:v>0.0039</c:v>
                </c:pt>
                <c:pt idx="161">
                  <c:v>0.0041</c:v>
                </c:pt>
                <c:pt idx="162">
                  <c:v>0.0044</c:v>
                </c:pt>
                <c:pt idx="163">
                  <c:v>0.004</c:v>
                </c:pt>
                <c:pt idx="164">
                  <c:v>0.0045</c:v>
                </c:pt>
                <c:pt idx="165">
                  <c:v>0.0046</c:v>
                </c:pt>
                <c:pt idx="166">
                  <c:v>0.0045</c:v>
                </c:pt>
                <c:pt idx="167">
                  <c:v>0.0047</c:v>
                </c:pt>
                <c:pt idx="168">
                  <c:v>0.0045</c:v>
                </c:pt>
                <c:pt idx="169">
                  <c:v>0.0048</c:v>
                </c:pt>
                <c:pt idx="170">
                  <c:v>0.0046</c:v>
                </c:pt>
                <c:pt idx="171">
                  <c:v>0.0046</c:v>
                </c:pt>
                <c:pt idx="172">
                  <c:v>0.0045</c:v>
                </c:pt>
                <c:pt idx="173">
                  <c:v>0.0045</c:v>
                </c:pt>
                <c:pt idx="174">
                  <c:v>0.0045</c:v>
                </c:pt>
                <c:pt idx="175">
                  <c:v>0.0045</c:v>
                </c:pt>
                <c:pt idx="176">
                  <c:v>0.0046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0.0044</c:v>
                </c:pt>
                <c:pt idx="184">
                  <c:v>0.0058</c:v>
                </c:pt>
                <c:pt idx="185">
                  <c:v>0.0054</c:v>
                </c:pt>
                <c:pt idx="186">
                  <c:v>0.0066</c:v>
                </c:pt>
                <c:pt idx="187">
                  <c:v>0.0055</c:v>
                </c:pt>
                <c:pt idx="188">
                  <c:v>0.0065</c:v>
                </c:pt>
                <c:pt idx="189">
                  <c:v>0.0068</c:v>
                </c:pt>
                <c:pt idx="190">
                  <c:v>0.008</c:v>
                </c:pt>
                <c:pt idx="191">
                  <c:v>0.0058</c:v>
                </c:pt>
                <c:pt idx="192">
                  <c:v>0.008</c:v>
                </c:pt>
                <c:pt idx="193">
                  <c:v>0.0063</c:v>
                </c:pt>
                <c:pt idx="194">
                  <c:v>0.0081</c:v>
                </c:pt>
                <c:pt idx="195">
                  <c:v>0.007</c:v>
                </c:pt>
                <c:pt idx="196">
                  <c:v>0.014</c:v>
                </c:pt>
                <c:pt idx="197">
                  <c:v>0.0125</c:v>
                </c:pt>
                <c:pt idx="198">
                  <c:v>0.0201</c:v>
                </c:pt>
                <c:pt idx="199">
                  <c:v>0.045</c:v>
                </c:pt>
                <c:pt idx="200">
                  <c:v>0.075</c:v>
                </c:pt>
                <c:pt idx="201">
                  <c:v>0.04951</c:v>
                </c:pt>
                <c:pt idx="202">
                  <c:v>0.08584</c:v>
                </c:pt>
                <c:pt idx="203">
                  <c:v>0.0808</c:v>
                </c:pt>
                <c:pt idx="204">
                  <c:v>0.07474</c:v>
                </c:pt>
                <c:pt idx="205">
                  <c:v>0.07921</c:v>
                </c:pt>
                <c:pt idx="206">
                  <c:v>0.05149</c:v>
                </c:pt>
                <c:pt idx="207">
                  <c:v>0.06262</c:v>
                </c:pt>
                <c:pt idx="208">
                  <c:v>0.05454</c:v>
                </c:pt>
                <c:pt idx="209">
                  <c:v>0.0505</c:v>
                </c:pt>
                <c:pt idx="210">
                  <c:v>0.056</c:v>
                </c:pt>
                <c:pt idx="211">
                  <c:v>0.06</c:v>
                </c:pt>
                <c:pt idx="212">
                  <c:v>0.0589</c:v>
                </c:pt>
                <c:pt idx="213">
                  <c:v>0.0699</c:v>
                </c:pt>
                <c:pt idx="214">
                  <c:v>0.0627</c:v>
                </c:pt>
                <c:pt idx="215">
                  <c:v>0.06785</c:v>
                </c:pt>
                <c:pt idx="216">
                  <c:v>0.0611</c:v>
                </c:pt>
                <c:pt idx="217">
                  <c:v>0.06001</c:v>
                </c:pt>
                <c:pt idx="218">
                  <c:v>0.06</c:v>
                </c:pt>
                <c:pt idx="219">
                  <c:v>0.057</c:v>
                </c:pt>
                <c:pt idx="220">
                  <c:v>0.061</c:v>
                </c:pt>
                <c:pt idx="221">
                  <c:v>0.0623</c:v>
                </c:pt>
                <c:pt idx="222">
                  <c:v>0.059</c:v>
                </c:pt>
                <c:pt idx="223">
                  <c:v>0.0609</c:v>
                </c:pt>
                <c:pt idx="224">
                  <c:v>0.0704</c:v>
                </c:pt>
                <c:pt idx="225">
                  <c:v>0.07</c:v>
                </c:pt>
                <c:pt idx="226">
                  <c:v>0.067</c:v>
                </c:pt>
                <c:pt idx="227">
                  <c:v>0.07</c:v>
                </c:pt>
                <c:pt idx="228">
                  <c:v>0.0645</c:v>
                </c:pt>
                <c:pt idx="229">
                  <c:v>0.067</c:v>
                </c:pt>
                <c:pt idx="230">
                  <c:v>0.06529</c:v>
                </c:pt>
                <c:pt idx="231">
                  <c:v>0.0655</c:v>
                </c:pt>
                <c:pt idx="232">
                  <c:v>0.07</c:v>
                </c:pt>
                <c:pt idx="233">
                  <c:v>0.068</c:v>
                </c:pt>
                <c:pt idx="234">
                  <c:v>0.0667</c:v>
                </c:pt>
                <c:pt idx="235">
                  <c:v>0.0655</c:v>
                </c:pt>
                <c:pt idx="236">
                  <c:v>0.0664</c:v>
                </c:pt>
                <c:pt idx="237">
                  <c:v>0.066</c:v>
                </c:pt>
                <c:pt idx="238">
                  <c:v>0.06491</c:v>
                </c:pt>
                <c:pt idx="239">
                  <c:v>0.065</c:v>
                </c:pt>
                <c:pt idx="240">
                  <c:v>0.0648</c:v>
                </c:pt>
                <c:pt idx="241">
                  <c:v>0.064</c:v>
                </c:pt>
                <c:pt idx="242">
                  <c:v>0.065</c:v>
                </c:pt>
                <c:pt idx="243">
                  <c:v>0.0646</c:v>
                </c:pt>
                <c:pt idx="244">
                  <c:v>0.064</c:v>
                </c:pt>
                <c:pt idx="245">
                  <c:v>0.06497</c:v>
                </c:pt>
                <c:pt idx="246">
                  <c:v>0.06</c:v>
                </c:pt>
                <c:pt idx="247">
                  <c:v>0.0629</c:v>
                </c:pt>
                <c:pt idx="248">
                  <c:v>0.0634</c:v>
                </c:pt>
                <c:pt idx="249">
                  <c:v>0.06085</c:v>
                </c:pt>
                <c:pt idx="250">
                  <c:v>0.06238</c:v>
                </c:pt>
                <c:pt idx="251">
                  <c:v>0.0616</c:v>
                </c:pt>
                <c:pt idx="252">
                  <c:v>0.0616</c:v>
                </c:pt>
                <c:pt idx="253">
                  <c:v>0.061</c:v>
                </c:pt>
                <c:pt idx="254">
                  <c:v>0.062</c:v>
                </c:pt>
                <c:pt idx="255">
                  <c:v>0.06111</c:v>
                </c:pt>
                <c:pt idx="256">
                  <c:v>0.0618</c:v>
                </c:pt>
                <c:pt idx="257">
                  <c:v>0.06366</c:v>
                </c:pt>
                <c:pt idx="258">
                  <c:v>0.0615</c:v>
                </c:pt>
                <c:pt idx="259">
                  <c:v>0.06218</c:v>
                </c:pt>
                <c:pt idx="260">
                  <c:v>0.06199</c:v>
                </c:pt>
                <c:pt idx="261">
                  <c:v>0.0604</c:v>
                </c:pt>
                <c:pt idx="262">
                  <c:v>0.0619</c:v>
                </c:pt>
                <c:pt idx="263">
                  <c:v>0.06</c:v>
                </c:pt>
                <c:pt idx="264">
                  <c:v>0.061</c:v>
                </c:pt>
                <c:pt idx="265">
                  <c:v>0.0627</c:v>
                </c:pt>
                <c:pt idx="266">
                  <c:v>0.0621</c:v>
                </c:pt>
                <c:pt idx="267">
                  <c:v>0.06265</c:v>
                </c:pt>
                <c:pt idx="268">
                  <c:v>0.0622</c:v>
                </c:pt>
                <c:pt idx="269">
                  <c:v>0.06231</c:v>
                </c:pt>
                <c:pt idx="270">
                  <c:v>0.0622</c:v>
                </c:pt>
                <c:pt idx="271">
                  <c:v>0.06202</c:v>
                </c:pt>
                <c:pt idx="272">
                  <c:v>0.062</c:v>
                </c:pt>
                <c:pt idx="273">
                  <c:v>0.0622</c:v>
                </c:pt>
                <c:pt idx="274">
                  <c:v>0.0619</c:v>
                </c:pt>
                <c:pt idx="275">
                  <c:v>0.06183</c:v>
                </c:pt>
                <c:pt idx="276">
                  <c:v>0.0619</c:v>
                </c:pt>
                <c:pt idx="277">
                  <c:v>0.06197</c:v>
                </c:pt>
                <c:pt idx="278">
                  <c:v>0.0614</c:v>
                </c:pt>
                <c:pt idx="279">
                  <c:v>0.06111</c:v>
                </c:pt>
                <c:pt idx="280">
                  <c:v>0.06129</c:v>
                </c:pt>
                <c:pt idx="281">
                  <c:v>0.0614</c:v>
                </c:pt>
                <c:pt idx="282">
                  <c:v>0.06281</c:v>
                </c:pt>
                <c:pt idx="283">
                  <c:v>0.067</c:v>
                </c:pt>
                <c:pt idx="284">
                  <c:v>0.08685</c:v>
                </c:pt>
                <c:pt idx="285">
                  <c:v>0.0938</c:v>
                </c:pt>
                <c:pt idx="286">
                  <c:v>0.0965</c:v>
                </c:pt>
                <c:pt idx="287">
                  <c:v>0.095</c:v>
                </c:pt>
                <c:pt idx="288">
                  <c:v>0.0949</c:v>
                </c:pt>
                <c:pt idx="289">
                  <c:v>0.105</c:v>
                </c:pt>
                <c:pt idx="290">
                  <c:v>0.102</c:v>
                </c:pt>
                <c:pt idx="291">
                  <c:v>0.105</c:v>
                </c:pt>
                <c:pt idx="292">
                  <c:v>0.101</c:v>
                </c:pt>
                <c:pt idx="293">
                  <c:v>0.102</c:v>
                </c:pt>
                <c:pt idx="294">
                  <c:v>0.1024</c:v>
                </c:pt>
                <c:pt idx="295">
                  <c:v>0.097</c:v>
                </c:pt>
                <c:pt idx="296">
                  <c:v>0.099</c:v>
                </c:pt>
                <c:pt idx="297">
                  <c:v>0.107</c:v>
                </c:pt>
                <c:pt idx="298">
                  <c:v>0.1025</c:v>
                </c:pt>
                <c:pt idx="299">
                  <c:v>0.1055</c:v>
                </c:pt>
                <c:pt idx="300">
                  <c:v>0.11501</c:v>
                </c:pt>
                <c:pt idx="301">
                  <c:v>0.132</c:v>
                </c:pt>
                <c:pt idx="302">
                  <c:v>0.1503</c:v>
                </c:pt>
                <c:pt idx="303">
                  <c:v>0.1877</c:v>
                </c:pt>
                <c:pt idx="304">
                  <c:v>0.1731</c:v>
                </c:pt>
                <c:pt idx="305">
                  <c:v>0.19</c:v>
                </c:pt>
                <c:pt idx="306">
                  <c:v>0.1989</c:v>
                </c:pt>
                <c:pt idx="307">
                  <c:v>0.1925</c:v>
                </c:pt>
                <c:pt idx="308">
                  <c:v>0.1955</c:v>
                </c:pt>
                <c:pt idx="309">
                  <c:v>0.1938</c:v>
                </c:pt>
                <c:pt idx="310">
                  <c:v>0.1931</c:v>
                </c:pt>
                <c:pt idx="311">
                  <c:v>0.23</c:v>
                </c:pt>
                <c:pt idx="312">
                  <c:v>0.2639</c:v>
                </c:pt>
                <c:pt idx="313">
                  <c:v>0.39</c:v>
                </c:pt>
                <c:pt idx="314">
                  <c:v>0.34</c:v>
                </c:pt>
                <c:pt idx="315">
                  <c:v>0.243</c:v>
                </c:pt>
                <c:pt idx="316">
                  <c:v>0.223</c:v>
                </c:pt>
                <c:pt idx="317">
                  <c:v>0.2362</c:v>
                </c:pt>
                <c:pt idx="318">
                  <c:v>0.2231</c:v>
                </c:pt>
                <c:pt idx="319">
                  <c:v>0.2682</c:v>
                </c:pt>
                <c:pt idx="320">
                  <c:v>0.276</c:v>
                </c:pt>
                <c:pt idx="321">
                  <c:v>0.27904</c:v>
                </c:pt>
                <c:pt idx="322">
                  <c:v>0.2682</c:v>
                </c:pt>
                <c:pt idx="323">
                  <c:v>0.225</c:v>
                </c:pt>
                <c:pt idx="324">
                  <c:v>0.23</c:v>
                </c:pt>
                <c:pt idx="325">
                  <c:v>0.2678</c:v>
                </c:pt>
                <c:pt idx="326">
                  <c:v>0.2752</c:v>
                </c:pt>
                <c:pt idx="327">
                  <c:v>0.28301</c:v>
                </c:pt>
                <c:pt idx="328">
                  <c:v>0.27675</c:v>
                </c:pt>
                <c:pt idx="329">
                  <c:v>0.2845</c:v>
                </c:pt>
                <c:pt idx="330">
                  <c:v>0.28295</c:v>
                </c:pt>
                <c:pt idx="331">
                  <c:v>0.2828</c:v>
                </c:pt>
                <c:pt idx="332">
                  <c:v>0.28</c:v>
                </c:pt>
                <c:pt idx="333">
                  <c:v>0.2844</c:v>
                </c:pt>
                <c:pt idx="334">
                  <c:v>0.283</c:v>
                </c:pt>
                <c:pt idx="335">
                  <c:v>0.27</c:v>
                </c:pt>
                <c:pt idx="336">
                  <c:v>0.2299</c:v>
                </c:pt>
                <c:pt idx="337">
                  <c:v>0.2082</c:v>
                </c:pt>
                <c:pt idx="338">
                  <c:v>0.2275</c:v>
                </c:pt>
                <c:pt idx="339">
                  <c:v>0.255</c:v>
                </c:pt>
                <c:pt idx="340">
                  <c:v>0.25105</c:v>
                </c:pt>
                <c:pt idx="341">
                  <c:v>0.206</c:v>
                </c:pt>
                <c:pt idx="342">
                  <c:v>0.19</c:v>
                </c:pt>
                <c:pt idx="343">
                  <c:v>0.204</c:v>
                </c:pt>
                <c:pt idx="344">
                  <c:v>0.24021</c:v>
                </c:pt>
                <c:pt idx="345">
                  <c:v>0.2388</c:v>
                </c:pt>
                <c:pt idx="346">
                  <c:v>0.2</c:v>
                </c:pt>
                <c:pt idx="347">
                  <c:v>0.204</c:v>
                </c:pt>
                <c:pt idx="348">
                  <c:v>0.228</c:v>
                </c:pt>
                <c:pt idx="349">
                  <c:v>0.22</c:v>
                </c:pt>
                <c:pt idx="350">
                  <c:v>0.2299</c:v>
                </c:pt>
                <c:pt idx="351">
                  <c:v>0.24669</c:v>
                </c:pt>
                <c:pt idx="352">
                  <c:v>0.24</c:v>
                </c:pt>
                <c:pt idx="353">
                  <c:v>0.24996</c:v>
                </c:pt>
                <c:pt idx="354">
                  <c:v>0.24</c:v>
                </c:pt>
                <c:pt idx="355">
                  <c:v>0.241</c:v>
                </c:pt>
                <c:pt idx="356">
                  <c:v>0.2401</c:v>
                </c:pt>
                <c:pt idx="357">
                  <c:v>0.267</c:v>
                </c:pt>
                <c:pt idx="358">
                  <c:v>0.24</c:v>
                </c:pt>
                <c:pt idx="359">
                  <c:v>0.25</c:v>
                </c:pt>
                <c:pt idx="360">
                  <c:v>0.25</c:v>
                </c:pt>
                <c:pt idx="361">
                  <c:v>0.248</c:v>
                </c:pt>
                <c:pt idx="362">
                  <c:v>0.2499</c:v>
                </c:pt>
                <c:pt idx="363">
                  <c:v>0.265</c:v>
                </c:pt>
                <c:pt idx="364">
                  <c:v>0.265</c:v>
                </c:pt>
                <c:pt idx="365">
                  <c:v>0.281</c:v>
                </c:pt>
                <c:pt idx="366">
                  <c:v>0.2965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0.29997</c:v>
                </c:pt>
                <c:pt idx="371">
                  <c:v>0.295</c:v>
                </c:pt>
                <c:pt idx="372">
                  <c:v>0.29895</c:v>
                </c:pt>
                <c:pt idx="373">
                  <c:v>0.29892</c:v>
                </c:pt>
                <c:pt idx="374">
                  <c:v>0.298</c:v>
                </c:pt>
                <c:pt idx="375">
                  <c:v>0.32</c:v>
                </c:pt>
                <c:pt idx="376">
                  <c:v>0.3229</c:v>
                </c:pt>
                <c:pt idx="377">
                  <c:v>0.323</c:v>
                </c:pt>
                <c:pt idx="378">
                  <c:v>0.32659</c:v>
                </c:pt>
                <c:pt idx="379">
                  <c:v>0.32659</c:v>
                </c:pt>
                <c:pt idx="380">
                  <c:v>0.3188</c:v>
                </c:pt>
                <c:pt idx="381">
                  <c:v>0.3176</c:v>
                </c:pt>
                <c:pt idx="382">
                  <c:v>0.4</c:v>
                </c:pt>
                <c:pt idx="383">
                  <c:v>0.386</c:v>
                </c:pt>
                <c:pt idx="384">
                  <c:v>0.38679</c:v>
                </c:pt>
                <c:pt idx="385">
                  <c:v>0.3495</c:v>
                </c:pt>
                <c:pt idx="386">
                  <c:v>0.31299</c:v>
                </c:pt>
                <c:pt idx="387">
                  <c:v>0.31299</c:v>
                </c:pt>
                <c:pt idx="388">
                  <c:v>0.39</c:v>
                </c:pt>
                <c:pt idx="389">
                  <c:v>0.41991</c:v>
                </c:pt>
                <c:pt idx="390">
                  <c:v>0.4443</c:v>
                </c:pt>
                <c:pt idx="391">
                  <c:v>0.4424</c:v>
                </c:pt>
                <c:pt idx="392">
                  <c:v>0.4199</c:v>
                </c:pt>
                <c:pt idx="393">
                  <c:v>0.41</c:v>
                </c:pt>
                <c:pt idx="394">
                  <c:v>0.417</c:v>
                </c:pt>
                <c:pt idx="395">
                  <c:v>0.4212</c:v>
                </c:pt>
                <c:pt idx="396">
                  <c:v>0.446</c:v>
                </c:pt>
                <c:pt idx="397">
                  <c:v>0.439</c:v>
                </c:pt>
                <c:pt idx="398">
                  <c:v>0.4799</c:v>
                </c:pt>
                <c:pt idx="399">
                  <c:v>0.55</c:v>
                </c:pt>
                <c:pt idx="400">
                  <c:v>0.7</c:v>
                </c:pt>
                <c:pt idx="401">
                  <c:v>0.716</c:v>
                </c:pt>
                <c:pt idx="402">
                  <c:v>0.69</c:v>
                </c:pt>
                <c:pt idx="403">
                  <c:v>0.811</c:v>
                </c:pt>
                <c:pt idx="404">
                  <c:v>0.92</c:v>
                </c:pt>
                <c:pt idx="405">
                  <c:v>0.8975</c:v>
                </c:pt>
                <c:pt idx="406">
                  <c:v>0.89</c:v>
                </c:pt>
                <c:pt idx="407">
                  <c:v>0.918</c:v>
                </c:pt>
                <c:pt idx="408">
                  <c:v>1.09</c:v>
                </c:pt>
                <c:pt idx="409">
                  <c:v>0.98031</c:v>
                </c:pt>
                <c:pt idx="410">
                  <c:v>1.07001</c:v>
                </c:pt>
                <c:pt idx="411">
                  <c:v>1.078</c:v>
                </c:pt>
                <c:pt idx="412">
                  <c:v>1.05</c:v>
                </c:pt>
                <c:pt idx="413">
                  <c:v>1.07</c:v>
                </c:pt>
                <c:pt idx="414">
                  <c:v>1.05</c:v>
                </c:pt>
                <c:pt idx="415">
                  <c:v>1.045</c:v>
                </c:pt>
                <c:pt idx="416">
                  <c:v>1.04</c:v>
                </c:pt>
                <c:pt idx="417">
                  <c:v>0.8989</c:v>
                </c:pt>
                <c:pt idx="418">
                  <c:v>0.94898</c:v>
                </c:pt>
                <c:pt idx="419">
                  <c:v>0.85</c:v>
                </c:pt>
                <c:pt idx="420">
                  <c:v>0.8345</c:v>
                </c:pt>
                <c:pt idx="421">
                  <c:v>0.87023</c:v>
                </c:pt>
                <c:pt idx="422">
                  <c:v>0.9</c:v>
                </c:pt>
                <c:pt idx="423">
                  <c:v>0.99743</c:v>
                </c:pt>
                <c:pt idx="424">
                  <c:v>0.9111</c:v>
                </c:pt>
                <c:pt idx="425">
                  <c:v>0.958</c:v>
                </c:pt>
                <c:pt idx="426">
                  <c:v>0.89</c:v>
                </c:pt>
                <c:pt idx="427">
                  <c:v>0.86</c:v>
                </c:pt>
                <c:pt idx="428">
                  <c:v>0.92022</c:v>
                </c:pt>
                <c:pt idx="429">
                  <c:v>0.9399</c:v>
                </c:pt>
                <c:pt idx="430">
                  <c:v>0.93909</c:v>
                </c:pt>
                <c:pt idx="431">
                  <c:v>0.9012</c:v>
                </c:pt>
                <c:pt idx="432">
                  <c:v>0.9103</c:v>
                </c:pt>
                <c:pt idx="433">
                  <c:v>0.8999</c:v>
                </c:pt>
                <c:pt idx="434">
                  <c:v>0.88502</c:v>
                </c:pt>
                <c:pt idx="435">
                  <c:v>0.86999</c:v>
                </c:pt>
                <c:pt idx="436">
                  <c:v>0.86</c:v>
                </c:pt>
                <c:pt idx="437">
                  <c:v>0.9329</c:v>
                </c:pt>
                <c:pt idx="438">
                  <c:v>0.88</c:v>
                </c:pt>
                <c:pt idx="439">
                  <c:v>0.918</c:v>
                </c:pt>
                <c:pt idx="440">
                  <c:v>0.89249</c:v>
                </c:pt>
                <c:pt idx="441">
                  <c:v>0.8949</c:v>
                </c:pt>
                <c:pt idx="442">
                  <c:v>0.87</c:v>
                </c:pt>
                <c:pt idx="443">
                  <c:v>0.85999</c:v>
                </c:pt>
                <c:pt idx="444">
                  <c:v>0.82542</c:v>
                </c:pt>
                <c:pt idx="445">
                  <c:v>0.81648</c:v>
                </c:pt>
                <c:pt idx="446">
                  <c:v>0.765</c:v>
                </c:pt>
                <c:pt idx="447">
                  <c:v>0.74108</c:v>
                </c:pt>
                <c:pt idx="448">
                  <c:v>0.75897</c:v>
                </c:pt>
                <c:pt idx="449">
                  <c:v>0.80901</c:v>
                </c:pt>
                <c:pt idx="450">
                  <c:v>0.84971</c:v>
                </c:pt>
                <c:pt idx="451">
                  <c:v>0.86688</c:v>
                </c:pt>
                <c:pt idx="452">
                  <c:v>0.88377</c:v>
                </c:pt>
                <c:pt idx="453">
                  <c:v>0.8552</c:v>
                </c:pt>
                <c:pt idx="454">
                  <c:v>0.822</c:v>
                </c:pt>
                <c:pt idx="455">
                  <c:v>0.79898</c:v>
                </c:pt>
                <c:pt idx="456">
                  <c:v>0.7925</c:v>
                </c:pt>
                <c:pt idx="457">
                  <c:v>0.7897</c:v>
                </c:pt>
                <c:pt idx="458">
                  <c:v>0.78461</c:v>
                </c:pt>
                <c:pt idx="459">
                  <c:v>0.77411</c:v>
                </c:pt>
                <c:pt idx="460">
                  <c:v>0.78199</c:v>
                </c:pt>
                <c:pt idx="461">
                  <c:v>0.779</c:v>
                </c:pt>
                <c:pt idx="462">
                  <c:v>0.68</c:v>
                </c:pt>
                <c:pt idx="463">
                  <c:v>0.71</c:v>
                </c:pt>
                <c:pt idx="464">
                  <c:v>0.74</c:v>
                </c:pt>
                <c:pt idx="465">
                  <c:v>0.7538</c:v>
                </c:pt>
                <c:pt idx="466">
                  <c:v>0.74989</c:v>
                </c:pt>
                <c:pt idx="467">
                  <c:v>0.73</c:v>
                </c:pt>
                <c:pt idx="468">
                  <c:v>0.7369</c:v>
                </c:pt>
                <c:pt idx="469">
                  <c:v>0.77</c:v>
                </c:pt>
                <c:pt idx="470">
                  <c:v>0.86</c:v>
                </c:pt>
                <c:pt idx="471">
                  <c:v>0.9225</c:v>
                </c:pt>
                <c:pt idx="472">
                  <c:v>1</c:v>
                </c:pt>
                <c:pt idx="473">
                  <c:v>0.98991</c:v>
                </c:pt>
                <c:pt idx="474">
                  <c:v>1.0499</c:v>
                </c:pt>
                <c:pt idx="475">
                  <c:v>1.1123</c:v>
                </c:pt>
                <c:pt idx="476">
                  <c:v>1.16199</c:v>
                </c:pt>
                <c:pt idx="477">
                  <c:v>1.1965</c:v>
                </c:pt>
                <c:pt idx="478">
                  <c:v>1.1421</c:v>
                </c:pt>
                <c:pt idx="479">
                  <c:v>1.21</c:v>
                </c:pt>
                <c:pt idx="480">
                  <c:v>1.40901</c:v>
                </c:pt>
                <c:pt idx="481">
                  <c:v>1.7001</c:v>
                </c:pt>
                <c:pt idx="482">
                  <c:v>1.6311</c:v>
                </c:pt>
                <c:pt idx="483">
                  <c:v>1.559</c:v>
                </c:pt>
                <c:pt idx="484">
                  <c:v>1.79489</c:v>
                </c:pt>
                <c:pt idx="485">
                  <c:v>1.9</c:v>
                </c:pt>
                <c:pt idx="486">
                  <c:v>2.21059</c:v>
                </c:pt>
                <c:pt idx="487">
                  <c:v>2.88</c:v>
                </c:pt>
                <c:pt idx="488">
                  <c:v>3.5</c:v>
                </c:pt>
                <c:pt idx="489">
                  <c:v>3.03311</c:v>
                </c:pt>
                <c:pt idx="490">
                  <c:v>3.2</c:v>
                </c:pt>
                <c:pt idx="491">
                  <c:v>3.41</c:v>
                </c:pt>
                <c:pt idx="492">
                  <c:v>3.40609</c:v>
                </c:pt>
                <c:pt idx="493">
                  <c:v>3.333</c:v>
                </c:pt>
                <c:pt idx="494">
                  <c:v>3.452</c:v>
                </c:pt>
                <c:pt idx="495">
                  <c:v>3.641</c:v>
                </c:pt>
                <c:pt idx="496">
                  <c:v>3.8659</c:v>
                </c:pt>
                <c:pt idx="497">
                  <c:v>3.8</c:v>
                </c:pt>
                <c:pt idx="498">
                  <c:v>5.81</c:v>
                </c:pt>
                <c:pt idx="499">
                  <c:v>5.5</c:v>
                </c:pt>
                <c:pt idx="500">
                  <c:v>6.30019</c:v>
                </c:pt>
                <c:pt idx="501">
                  <c:v>8.198</c:v>
                </c:pt>
                <c:pt idx="502">
                  <c:v>7.19769</c:v>
                </c:pt>
                <c:pt idx="503">
                  <c:v>6.98701</c:v>
                </c:pt>
                <c:pt idx="504">
                  <c:v>8</c:v>
                </c:pt>
                <c:pt idx="505">
                  <c:v>7.19</c:v>
                </c:pt>
                <c:pt idx="506">
                  <c:v>6.88</c:v>
                </c:pt>
                <c:pt idx="507">
                  <c:v>6.8115</c:v>
                </c:pt>
                <c:pt idx="508">
                  <c:v>5.59039</c:v>
                </c:pt>
                <c:pt idx="509">
                  <c:v>6.11971</c:v>
                </c:pt>
                <c:pt idx="510">
                  <c:v>6.6901</c:v>
                </c:pt>
                <c:pt idx="511">
                  <c:v>7.14991</c:v>
                </c:pt>
                <c:pt idx="512">
                  <c:v>7.42</c:v>
                </c:pt>
                <c:pt idx="513">
                  <c:v>8.3997</c:v>
                </c:pt>
                <c:pt idx="514">
                  <c:v>8.798</c:v>
                </c:pt>
                <c:pt idx="515">
                  <c:v>8.5002</c:v>
                </c:pt>
                <c:pt idx="516">
                  <c:v>8.3001</c:v>
                </c:pt>
                <c:pt idx="517">
                  <c:v>8.4299</c:v>
                </c:pt>
                <c:pt idx="518">
                  <c:v>8.8</c:v>
                </c:pt>
                <c:pt idx="519">
                  <c:v>8.741</c:v>
                </c:pt>
                <c:pt idx="520">
                  <c:v>9.57</c:v>
                </c:pt>
                <c:pt idx="521">
                  <c:v>10.6</c:v>
                </c:pt>
                <c:pt idx="522">
                  <c:v>14.29</c:v>
                </c:pt>
                <c:pt idx="523">
                  <c:v>18.8</c:v>
                </c:pt>
                <c:pt idx="524">
                  <c:v>16.7</c:v>
                </c:pt>
                <c:pt idx="525">
                  <c:v>18.5499</c:v>
                </c:pt>
                <c:pt idx="526">
                  <c:v>23.9234</c:v>
                </c:pt>
                <c:pt idx="527">
                  <c:v>29.6</c:v>
                </c:pt>
                <c:pt idx="528">
                  <c:v>28.919</c:v>
                </c:pt>
                <c:pt idx="529">
                  <c:v>23.9497</c:v>
                </c:pt>
                <c:pt idx="530">
                  <c:v>14.6511</c:v>
                </c:pt>
                <c:pt idx="531">
                  <c:v>18.5464</c:v>
                </c:pt>
                <c:pt idx="532">
                  <c:v>19.84</c:v>
                </c:pt>
                <c:pt idx="533">
                  <c:v>19.28</c:v>
                </c:pt>
                <c:pt idx="534">
                  <c:v>19.49</c:v>
                </c:pt>
                <c:pt idx="535">
                  <c:v>17</c:v>
                </c:pt>
                <c:pt idx="536">
                  <c:v>15.681</c:v>
                </c:pt>
                <c:pt idx="537">
                  <c:v>16.89</c:v>
                </c:pt>
                <c:pt idx="538">
                  <c:v>17.51</c:v>
                </c:pt>
                <c:pt idx="539">
                  <c:v>16.75004</c:v>
                </c:pt>
                <c:pt idx="540">
                  <c:v>16.9498</c:v>
                </c:pt>
                <c:pt idx="541">
                  <c:v>16.845</c:v>
                </c:pt>
                <c:pt idx="542">
                  <c:v>16.10098</c:v>
                </c:pt>
                <c:pt idx="543">
                  <c:v>15.397</c:v>
                </c:pt>
                <c:pt idx="544">
                  <c:v>15.4</c:v>
                </c:pt>
                <c:pt idx="545">
                  <c:v>15.44049</c:v>
                </c:pt>
                <c:pt idx="546">
                  <c:v>13.86</c:v>
                </c:pt>
                <c:pt idx="547">
                  <c:v>12.90691</c:v>
                </c:pt>
                <c:pt idx="548">
                  <c:v>14.78347</c:v>
                </c:pt>
                <c:pt idx="549">
                  <c:v>14.77609</c:v>
                </c:pt>
                <c:pt idx="550">
                  <c:v>14.31399</c:v>
                </c:pt>
                <c:pt idx="551">
                  <c:v>14.38</c:v>
                </c:pt>
                <c:pt idx="552">
                  <c:v>14.9</c:v>
                </c:pt>
                <c:pt idx="553">
                  <c:v>14.20912</c:v>
                </c:pt>
                <c:pt idx="554">
                  <c:v>14.00943</c:v>
                </c:pt>
                <c:pt idx="555">
                  <c:v>13.95099</c:v>
                </c:pt>
                <c:pt idx="556">
                  <c:v>13.99</c:v>
                </c:pt>
                <c:pt idx="557">
                  <c:v>13.81</c:v>
                </c:pt>
                <c:pt idx="558">
                  <c:v>13.7191</c:v>
                </c:pt>
                <c:pt idx="559">
                  <c:v>13.16</c:v>
                </c:pt>
                <c:pt idx="560">
                  <c:v>13.48</c:v>
                </c:pt>
                <c:pt idx="561">
                  <c:v>13.85024</c:v>
                </c:pt>
                <c:pt idx="562">
                  <c:v>13.68943</c:v>
                </c:pt>
                <c:pt idx="563">
                  <c:v>13.61</c:v>
                </c:pt>
                <c:pt idx="564">
                  <c:v>13.69542</c:v>
                </c:pt>
                <c:pt idx="565">
                  <c:v>13.68</c:v>
                </c:pt>
                <c:pt idx="566">
                  <c:v>13.98001</c:v>
                </c:pt>
                <c:pt idx="567">
                  <c:v>14.0478</c:v>
                </c:pt>
                <c:pt idx="568">
                  <c:v>13.88214</c:v>
                </c:pt>
                <c:pt idx="569">
                  <c:v>13.9394</c:v>
                </c:pt>
                <c:pt idx="570">
                  <c:v>13.49011</c:v>
                </c:pt>
                <c:pt idx="571">
                  <c:v>13.49832</c:v>
                </c:pt>
                <c:pt idx="572">
                  <c:v>13.53034</c:v>
                </c:pt>
                <c:pt idx="573">
                  <c:v>13.35</c:v>
                </c:pt>
                <c:pt idx="574">
                  <c:v>13.0946</c:v>
                </c:pt>
                <c:pt idx="575">
                  <c:v>12.05</c:v>
                </c:pt>
                <c:pt idx="576">
                  <c:v>9.26</c:v>
                </c:pt>
                <c:pt idx="577">
                  <c:v>10.75</c:v>
                </c:pt>
                <c:pt idx="578">
                  <c:v>9.7999</c:v>
                </c:pt>
                <c:pt idx="579">
                  <c:v>6.55</c:v>
                </c:pt>
                <c:pt idx="580">
                  <c:v>7.9</c:v>
                </c:pt>
                <c:pt idx="581">
                  <c:v>7.79991</c:v>
                </c:pt>
                <c:pt idx="582">
                  <c:v>9.99</c:v>
                </c:pt>
                <c:pt idx="583">
                  <c:v>9.98</c:v>
                </c:pt>
                <c:pt idx="584">
                  <c:v>9.46248</c:v>
                </c:pt>
                <c:pt idx="585">
                  <c:v>9.46051</c:v>
                </c:pt>
                <c:pt idx="586">
                  <c:v>10.131</c:v>
                </c:pt>
                <c:pt idx="587">
                  <c:v>10.7957</c:v>
                </c:pt>
                <c:pt idx="588">
                  <c:v>11.14979</c:v>
                </c:pt>
                <c:pt idx="589">
                  <c:v>10.96409</c:v>
                </c:pt>
                <c:pt idx="590">
                  <c:v>10.94555</c:v>
                </c:pt>
                <c:pt idx="591">
                  <c:v>10.83001</c:v>
                </c:pt>
                <c:pt idx="592">
                  <c:v>11.65</c:v>
                </c:pt>
                <c:pt idx="593">
                  <c:v>11.453</c:v>
                </c:pt>
                <c:pt idx="594">
                  <c:v>11.31125</c:v>
                </c:pt>
                <c:pt idx="595">
                  <c:v>10.895</c:v>
                </c:pt>
                <c:pt idx="596">
                  <c:v>10.94001</c:v>
                </c:pt>
                <c:pt idx="597">
                  <c:v>10.8506</c:v>
                </c:pt>
                <c:pt idx="598">
                  <c:v>9.65702</c:v>
                </c:pt>
                <c:pt idx="599">
                  <c:v>8.17939</c:v>
                </c:pt>
                <c:pt idx="600">
                  <c:v>8.5902</c:v>
                </c:pt>
                <c:pt idx="601">
                  <c:v>9.07011</c:v>
                </c:pt>
                <c:pt idx="602">
                  <c:v>8.969</c:v>
                </c:pt>
                <c:pt idx="603">
                  <c:v>8.79134</c:v>
                </c:pt>
                <c:pt idx="604">
                  <c:v>8.19951</c:v>
                </c:pt>
                <c:pt idx="605">
                  <c:v>8.21</c:v>
                </c:pt>
                <c:pt idx="606">
                  <c:v>8.64</c:v>
                </c:pt>
                <c:pt idx="607">
                  <c:v>8.48</c:v>
                </c:pt>
                <c:pt idx="608">
                  <c:v>8.17798</c:v>
                </c:pt>
                <c:pt idx="609">
                  <c:v>7.61101</c:v>
                </c:pt>
                <c:pt idx="610">
                  <c:v>6.8628</c:v>
                </c:pt>
                <c:pt idx="611">
                  <c:v>7.1864</c:v>
                </c:pt>
                <c:pt idx="612">
                  <c:v>6.53</c:v>
                </c:pt>
                <c:pt idx="613">
                  <c:v>5.03</c:v>
                </c:pt>
                <c:pt idx="614">
                  <c:v>4.7739</c:v>
                </c:pt>
                <c:pt idx="615">
                  <c:v>5.86435</c:v>
                </c:pt>
                <c:pt idx="616">
                  <c:v>6.078</c:v>
                </c:pt>
                <c:pt idx="617">
                  <c:v>5.8</c:v>
                </c:pt>
                <c:pt idx="618">
                  <c:v>5.61932</c:v>
                </c:pt>
                <c:pt idx="619">
                  <c:v>4.84</c:v>
                </c:pt>
                <c:pt idx="620">
                  <c:v>4.82</c:v>
                </c:pt>
                <c:pt idx="621">
                  <c:v>4.77</c:v>
                </c:pt>
                <c:pt idx="622">
                  <c:v>5.2</c:v>
                </c:pt>
                <c:pt idx="623">
                  <c:v>5.46001</c:v>
                </c:pt>
                <c:pt idx="624">
                  <c:v>6.11191</c:v>
                </c:pt>
                <c:pt idx="625">
                  <c:v>5.6114</c:v>
                </c:pt>
                <c:pt idx="626">
                  <c:v>5.42781</c:v>
                </c:pt>
                <c:pt idx="627">
                  <c:v>5.54514</c:v>
                </c:pt>
                <c:pt idx="628">
                  <c:v>5.46829</c:v>
                </c:pt>
                <c:pt idx="629">
                  <c:v>5.33</c:v>
                </c:pt>
                <c:pt idx="630">
                  <c:v>4.86969</c:v>
                </c:pt>
                <c:pt idx="631">
                  <c:v>4.9156</c:v>
                </c:pt>
                <c:pt idx="632">
                  <c:v>4.77247</c:v>
                </c:pt>
                <c:pt idx="633">
                  <c:v>4.77935</c:v>
                </c:pt>
                <c:pt idx="634">
                  <c:v>5.14009</c:v>
                </c:pt>
                <c:pt idx="635">
                  <c:v>5.03241</c:v>
                </c:pt>
                <c:pt idx="636">
                  <c:v>5.02701</c:v>
                </c:pt>
                <c:pt idx="637">
                  <c:v>5.02401</c:v>
                </c:pt>
                <c:pt idx="638">
                  <c:v>4.96</c:v>
                </c:pt>
                <c:pt idx="639">
                  <c:v>4.87</c:v>
                </c:pt>
                <c:pt idx="640">
                  <c:v>4.73443</c:v>
                </c:pt>
                <c:pt idx="641">
                  <c:v>4.2728</c:v>
                </c:pt>
                <c:pt idx="642">
                  <c:v>4.00753</c:v>
                </c:pt>
                <c:pt idx="643">
                  <c:v>4.10288</c:v>
                </c:pt>
                <c:pt idx="644">
                  <c:v>4.1</c:v>
                </c:pt>
                <c:pt idx="645">
                  <c:v>3.9308</c:v>
                </c:pt>
                <c:pt idx="646">
                  <c:v>4.15</c:v>
                </c:pt>
                <c:pt idx="647">
                  <c:v>4.04615</c:v>
                </c:pt>
                <c:pt idx="648">
                  <c:v>3.98791</c:v>
                </c:pt>
                <c:pt idx="649">
                  <c:v>3.84214</c:v>
                </c:pt>
                <c:pt idx="650">
                  <c:v>3.55701</c:v>
                </c:pt>
                <c:pt idx="651">
                  <c:v>2.55998</c:v>
                </c:pt>
                <c:pt idx="652">
                  <c:v>2.41901</c:v>
                </c:pt>
                <c:pt idx="653">
                  <c:v>2.27</c:v>
                </c:pt>
                <c:pt idx="654">
                  <c:v>2.34801</c:v>
                </c:pt>
                <c:pt idx="655">
                  <c:v>2.57</c:v>
                </c:pt>
                <c:pt idx="656">
                  <c:v>3.1588</c:v>
                </c:pt>
                <c:pt idx="657">
                  <c:v>3.17</c:v>
                </c:pt>
                <c:pt idx="658">
                  <c:v>2.545</c:v>
                </c:pt>
                <c:pt idx="659">
                  <c:v>2.77</c:v>
                </c:pt>
                <c:pt idx="660">
                  <c:v>2.77302</c:v>
                </c:pt>
                <c:pt idx="661">
                  <c:v>3.04001</c:v>
                </c:pt>
                <c:pt idx="662">
                  <c:v>3.18999</c:v>
                </c:pt>
                <c:pt idx="663">
                  <c:v>3.58113</c:v>
                </c:pt>
                <c:pt idx="664">
                  <c:v>3.27</c:v>
                </c:pt>
                <c:pt idx="665">
                  <c:v>3.24801</c:v>
                </c:pt>
                <c:pt idx="666">
                  <c:v>3.15</c:v>
                </c:pt>
                <c:pt idx="667">
                  <c:v>3.25429</c:v>
                </c:pt>
                <c:pt idx="668">
                  <c:v>3.152</c:v>
                </c:pt>
                <c:pt idx="669">
                  <c:v>3.109</c:v>
                </c:pt>
                <c:pt idx="670">
                  <c:v>2.97002</c:v>
                </c:pt>
                <c:pt idx="671">
                  <c:v>2.95959</c:v>
                </c:pt>
                <c:pt idx="672">
                  <c:v>3.00677</c:v>
                </c:pt>
                <c:pt idx="673">
                  <c:v>3.03501</c:v>
                </c:pt>
                <c:pt idx="674">
                  <c:v>2.95001</c:v>
                </c:pt>
                <c:pt idx="675">
                  <c:v>2.83993</c:v>
                </c:pt>
                <c:pt idx="676">
                  <c:v>3.08001</c:v>
                </c:pt>
                <c:pt idx="677">
                  <c:v>3.03099</c:v>
                </c:pt>
                <c:pt idx="678">
                  <c:v>2.99686</c:v>
                </c:pt>
                <c:pt idx="679">
                  <c:v>2.22</c:v>
                </c:pt>
                <c:pt idx="680">
                  <c:v>2.32896</c:v>
                </c:pt>
                <c:pt idx="681">
                  <c:v>2.56035</c:v>
                </c:pt>
                <c:pt idx="682">
                  <c:v>2.25</c:v>
                </c:pt>
                <c:pt idx="683">
                  <c:v>2.04999</c:v>
                </c:pt>
                <c:pt idx="684">
                  <c:v>2.19585</c:v>
                </c:pt>
                <c:pt idx="685">
                  <c:v>2.2</c:v>
                </c:pt>
                <c:pt idx="686">
                  <c:v>2.294</c:v>
                </c:pt>
                <c:pt idx="687">
                  <c:v>2.3289</c:v>
                </c:pt>
                <c:pt idx="688">
                  <c:v>2.33209</c:v>
                </c:pt>
                <c:pt idx="689">
                  <c:v>2.4321</c:v>
                </c:pt>
                <c:pt idx="690">
                  <c:v>2.50612</c:v>
                </c:pt>
                <c:pt idx="691">
                  <c:v>2.47003</c:v>
                </c:pt>
                <c:pt idx="692">
                  <c:v>2.47991</c:v>
                </c:pt>
                <c:pt idx="693">
                  <c:v>2.55</c:v>
                </c:pt>
                <c:pt idx="694">
                  <c:v>2.75019</c:v>
                </c:pt>
                <c:pt idx="695">
                  <c:v>2.9701</c:v>
                </c:pt>
                <c:pt idx="696">
                  <c:v>3.06</c:v>
                </c:pt>
                <c:pt idx="697">
                  <c:v>3.1151</c:v>
                </c:pt>
                <c:pt idx="698">
                  <c:v>2.794</c:v>
                </c:pt>
                <c:pt idx="699">
                  <c:v>2.82809</c:v>
                </c:pt>
                <c:pt idx="700">
                  <c:v>2.8798</c:v>
                </c:pt>
                <c:pt idx="701">
                  <c:v>3.03</c:v>
                </c:pt>
                <c:pt idx="702">
                  <c:v>2.99001</c:v>
                </c:pt>
                <c:pt idx="703">
                  <c:v>2.98</c:v>
                </c:pt>
                <c:pt idx="704">
                  <c:v>2.96999</c:v>
                </c:pt>
                <c:pt idx="705">
                  <c:v>3.05</c:v>
                </c:pt>
                <c:pt idx="706">
                  <c:v>3.2511</c:v>
                </c:pt>
                <c:pt idx="707">
                  <c:v>3.135</c:v>
                </c:pt>
                <c:pt idx="708">
                  <c:v>3.2499</c:v>
                </c:pt>
                <c:pt idx="709">
                  <c:v>3.15</c:v>
                </c:pt>
                <c:pt idx="710">
                  <c:v>3.2</c:v>
                </c:pt>
                <c:pt idx="711">
                  <c:v>3.2</c:v>
                </c:pt>
                <c:pt idx="712">
                  <c:v>3.2001</c:v>
                </c:pt>
                <c:pt idx="713">
                  <c:v>3.193</c:v>
                </c:pt>
                <c:pt idx="714">
                  <c:v>3.5202</c:v>
                </c:pt>
                <c:pt idx="715">
                  <c:v>3.95</c:v>
                </c:pt>
                <c:pt idx="716">
                  <c:v>3.89</c:v>
                </c:pt>
                <c:pt idx="717">
                  <c:v>3.8901</c:v>
                </c:pt>
                <c:pt idx="718">
                  <c:v>3.94678</c:v>
                </c:pt>
                <c:pt idx="719">
                  <c:v>3.94</c:v>
                </c:pt>
                <c:pt idx="720">
                  <c:v>4.225</c:v>
                </c:pt>
                <c:pt idx="721">
                  <c:v>4.018</c:v>
                </c:pt>
                <c:pt idx="722">
                  <c:v>4.06997</c:v>
                </c:pt>
                <c:pt idx="723">
                  <c:v>4.18552</c:v>
                </c:pt>
                <c:pt idx="724">
                  <c:v>4.166</c:v>
                </c:pt>
                <c:pt idx="725">
                  <c:v>4.248</c:v>
                </c:pt>
                <c:pt idx="726">
                  <c:v>4.72202</c:v>
                </c:pt>
                <c:pt idx="727">
                  <c:v>5.26766</c:v>
                </c:pt>
                <c:pt idx="728">
                  <c:v>5.21678</c:v>
                </c:pt>
                <c:pt idx="729">
                  <c:v>4.8808</c:v>
                </c:pt>
                <c:pt idx="730">
                  <c:v>5.57383</c:v>
                </c:pt>
                <c:pt idx="731">
                  <c:v>6.9476</c:v>
                </c:pt>
                <c:pt idx="732">
                  <c:v>6.69693</c:v>
                </c:pt>
                <c:pt idx="733">
                  <c:v>6.81</c:v>
                </c:pt>
                <c:pt idx="734">
                  <c:v>7.11358</c:v>
                </c:pt>
                <c:pt idx="735">
                  <c:v>6.3257</c:v>
                </c:pt>
                <c:pt idx="736">
                  <c:v>6.36</c:v>
                </c:pt>
                <c:pt idx="737">
                  <c:v>6.9</c:v>
                </c:pt>
                <c:pt idx="738">
                  <c:v>6.79999</c:v>
                </c:pt>
                <c:pt idx="739">
                  <c:v>6.41</c:v>
                </c:pt>
                <c:pt idx="740">
                  <c:v>6.75001</c:v>
                </c:pt>
                <c:pt idx="741">
                  <c:v>7.00177</c:v>
                </c:pt>
                <c:pt idx="742">
                  <c:v>6.68254</c:v>
                </c:pt>
                <c:pt idx="743">
                  <c:v>5.59998</c:v>
                </c:pt>
                <c:pt idx="744">
                  <c:v>5.92</c:v>
                </c:pt>
                <c:pt idx="745">
                  <c:v>6.35979</c:v>
                </c:pt>
                <c:pt idx="746">
                  <c:v>6.48979</c:v>
                </c:pt>
                <c:pt idx="747">
                  <c:v>6.18</c:v>
                </c:pt>
                <c:pt idx="748">
                  <c:v>6.3097</c:v>
                </c:pt>
                <c:pt idx="749">
                  <c:v>6.356</c:v>
                </c:pt>
                <c:pt idx="750">
                  <c:v>6.28978</c:v>
                </c:pt>
                <c:pt idx="751">
                  <c:v>5.75</c:v>
                </c:pt>
                <c:pt idx="752">
                  <c:v>5.34</c:v>
                </c:pt>
                <c:pt idx="753">
                  <c:v>5.29199</c:v>
                </c:pt>
                <c:pt idx="754">
                  <c:v>5.62667</c:v>
                </c:pt>
                <c:pt idx="755">
                  <c:v>5.3809</c:v>
                </c:pt>
                <c:pt idx="756">
                  <c:v>5.49048</c:v>
                </c:pt>
                <c:pt idx="757">
                  <c:v>5.48379</c:v>
                </c:pt>
                <c:pt idx="758">
                  <c:v>6.07561</c:v>
                </c:pt>
                <c:pt idx="759">
                  <c:v>6.1</c:v>
                </c:pt>
                <c:pt idx="760">
                  <c:v>5.9593</c:v>
                </c:pt>
                <c:pt idx="761">
                  <c:v>5.87343</c:v>
                </c:pt>
                <c:pt idx="762">
                  <c:v>5.68881</c:v>
                </c:pt>
                <c:pt idx="763">
                  <c:v>5.45345</c:v>
                </c:pt>
                <c:pt idx="764">
                  <c:v>5.69</c:v>
                </c:pt>
                <c:pt idx="765">
                  <c:v>5.59998</c:v>
                </c:pt>
                <c:pt idx="766">
                  <c:v>5.83</c:v>
                </c:pt>
                <c:pt idx="767">
                  <c:v>5.9126</c:v>
                </c:pt>
                <c:pt idx="768">
                  <c:v>5.6005</c:v>
                </c:pt>
                <c:pt idx="769">
                  <c:v>5.51468</c:v>
                </c:pt>
                <c:pt idx="770">
                  <c:v>5.26</c:v>
                </c:pt>
                <c:pt idx="771">
                  <c:v>4.46292</c:v>
                </c:pt>
                <c:pt idx="772">
                  <c:v>4.3251</c:v>
                </c:pt>
                <c:pt idx="773">
                  <c:v>4.2739</c:v>
                </c:pt>
                <c:pt idx="774">
                  <c:v>4.41</c:v>
                </c:pt>
                <c:pt idx="775">
                  <c:v>4.22201</c:v>
                </c:pt>
                <c:pt idx="776">
                  <c:v>4.38669</c:v>
                </c:pt>
                <c:pt idx="777">
                  <c:v>4.36146</c:v>
                </c:pt>
                <c:pt idx="778">
                  <c:v>4.272</c:v>
                </c:pt>
                <c:pt idx="779">
                  <c:v>4.42474</c:v>
                </c:pt>
                <c:pt idx="780">
                  <c:v>5.015</c:v>
                </c:pt>
                <c:pt idx="781">
                  <c:v>5.0288</c:v>
                </c:pt>
                <c:pt idx="782">
                  <c:v>4.77302</c:v>
                </c:pt>
                <c:pt idx="783">
                  <c:v>4.922</c:v>
                </c:pt>
                <c:pt idx="784">
                  <c:v>4.95598</c:v>
                </c:pt>
                <c:pt idx="785">
                  <c:v>4.86798</c:v>
                </c:pt>
                <c:pt idx="786">
                  <c:v>4.86001</c:v>
                </c:pt>
                <c:pt idx="787">
                  <c:v>4.9213</c:v>
                </c:pt>
                <c:pt idx="788">
                  <c:v>4.70499</c:v>
                </c:pt>
                <c:pt idx="789">
                  <c:v>4.61436</c:v>
                </c:pt>
                <c:pt idx="790">
                  <c:v>4.82001</c:v>
                </c:pt>
                <c:pt idx="791">
                  <c:v>4.98427</c:v>
                </c:pt>
                <c:pt idx="792">
                  <c:v>4.9901</c:v>
                </c:pt>
                <c:pt idx="793">
                  <c:v>4.93752</c:v>
                </c:pt>
                <c:pt idx="794">
                  <c:v>4.93016</c:v>
                </c:pt>
                <c:pt idx="795">
                  <c:v>4.86112</c:v>
                </c:pt>
                <c:pt idx="796">
                  <c:v>4.83315</c:v>
                </c:pt>
                <c:pt idx="797">
                  <c:v>4.91</c:v>
                </c:pt>
                <c:pt idx="798">
                  <c:v>4.89005</c:v>
                </c:pt>
                <c:pt idx="799">
                  <c:v>5.27</c:v>
                </c:pt>
                <c:pt idx="800">
                  <c:v>5.38</c:v>
                </c:pt>
                <c:pt idx="801">
                  <c:v>5.32656</c:v>
                </c:pt>
                <c:pt idx="802">
                  <c:v>5.34388</c:v>
                </c:pt>
                <c:pt idx="803">
                  <c:v>5.2159</c:v>
                </c:pt>
                <c:pt idx="804">
                  <c:v>5.27943</c:v>
                </c:pt>
                <c:pt idx="805">
                  <c:v>4.6939</c:v>
                </c:pt>
                <c:pt idx="806">
                  <c:v>4.8379</c:v>
                </c:pt>
                <c:pt idx="807">
                  <c:v>4.81488</c:v>
                </c:pt>
                <c:pt idx="808">
                  <c:v>4.7043</c:v>
                </c:pt>
                <c:pt idx="809">
                  <c:v>4.68596</c:v>
                </c:pt>
                <c:pt idx="810">
                  <c:v>4.676</c:v>
                </c:pt>
                <c:pt idx="811">
                  <c:v>4.55001</c:v>
                </c:pt>
                <c:pt idx="812">
                  <c:v>4.61911</c:v>
                </c:pt>
                <c:pt idx="813">
                  <c:v>4.81125</c:v>
                </c:pt>
                <c:pt idx="814">
                  <c:v>4.788</c:v>
                </c:pt>
                <c:pt idx="815">
                  <c:v>4.80838</c:v>
                </c:pt>
                <c:pt idx="816">
                  <c:v>4.86</c:v>
                </c:pt>
                <c:pt idx="817">
                  <c:v>4.90873</c:v>
                </c:pt>
                <c:pt idx="818">
                  <c:v>4.827</c:v>
                </c:pt>
                <c:pt idx="819">
                  <c:v>4.974</c:v>
                </c:pt>
                <c:pt idx="820">
                  <c:v>4.952</c:v>
                </c:pt>
                <c:pt idx="821">
                  <c:v>4.91008</c:v>
                </c:pt>
                <c:pt idx="822">
                  <c:v>4.919</c:v>
                </c:pt>
                <c:pt idx="823">
                  <c:v>4.94991</c:v>
                </c:pt>
                <c:pt idx="824">
                  <c:v>4.68715</c:v>
                </c:pt>
                <c:pt idx="825">
                  <c:v>4.79252</c:v>
                </c:pt>
                <c:pt idx="826">
                  <c:v>4.87191</c:v>
                </c:pt>
                <c:pt idx="827">
                  <c:v>4.83668</c:v>
                </c:pt>
                <c:pt idx="828">
                  <c:v>4.9279</c:v>
                </c:pt>
                <c:pt idx="829">
                  <c:v>4.91968</c:v>
                </c:pt>
                <c:pt idx="830">
                  <c:v>4.93999</c:v>
                </c:pt>
                <c:pt idx="831">
                  <c:v>4.9597</c:v>
                </c:pt>
                <c:pt idx="832">
                  <c:v>4.96892</c:v>
                </c:pt>
                <c:pt idx="833">
                  <c:v>4.93201</c:v>
                </c:pt>
                <c:pt idx="834">
                  <c:v>4.97587</c:v>
                </c:pt>
                <c:pt idx="835">
                  <c:v>5.1178</c:v>
                </c:pt>
                <c:pt idx="836">
                  <c:v>5.13766</c:v>
                </c:pt>
                <c:pt idx="837">
                  <c:v>5.35</c:v>
                </c:pt>
                <c:pt idx="838">
                  <c:v>5.26008</c:v>
                </c:pt>
                <c:pt idx="839">
                  <c:v>5.20352</c:v>
                </c:pt>
                <c:pt idx="840">
                  <c:v>4.95999</c:v>
                </c:pt>
                <c:pt idx="841">
                  <c:v>5.09822</c:v>
                </c:pt>
                <c:pt idx="842">
                  <c:v>5.13182</c:v>
                </c:pt>
                <c:pt idx="843">
                  <c:v>5.09762</c:v>
                </c:pt>
                <c:pt idx="844">
                  <c:v>5.10947</c:v>
                </c:pt>
                <c:pt idx="845">
                  <c:v>4.9794</c:v>
                </c:pt>
                <c:pt idx="846">
                  <c:v>4.90441</c:v>
                </c:pt>
                <c:pt idx="847">
                  <c:v>4.9491</c:v>
                </c:pt>
                <c:pt idx="848">
                  <c:v>5</c:v>
                </c:pt>
                <c:pt idx="849">
                  <c:v>5.07367</c:v>
                </c:pt>
                <c:pt idx="850">
                  <c:v>5.13438</c:v>
                </c:pt>
                <c:pt idx="851">
                  <c:v>5.067</c:v>
                </c:pt>
                <c:pt idx="852">
                  <c:v>5.077</c:v>
                </c:pt>
                <c:pt idx="853">
                  <c:v>5.04991</c:v>
                </c:pt>
                <c:pt idx="854">
                  <c:v>5.06002</c:v>
                </c:pt>
                <c:pt idx="855">
                  <c:v>5.04997</c:v>
                </c:pt>
                <c:pt idx="856">
                  <c:v>5.0437</c:v>
                </c:pt>
                <c:pt idx="857">
                  <c:v>4.85</c:v>
                </c:pt>
                <c:pt idx="858">
                  <c:v>4.96</c:v>
                </c:pt>
                <c:pt idx="859">
                  <c:v>4.94619</c:v>
                </c:pt>
                <c:pt idx="860">
                  <c:v>4.92996</c:v>
                </c:pt>
                <c:pt idx="861">
                  <c:v>5.00594</c:v>
                </c:pt>
                <c:pt idx="862">
                  <c:v>5.035</c:v>
                </c:pt>
                <c:pt idx="863">
                  <c:v>5.0887</c:v>
                </c:pt>
                <c:pt idx="864">
                  <c:v>5.0998</c:v>
                </c:pt>
                <c:pt idx="865">
                  <c:v>5.11801</c:v>
                </c:pt>
                <c:pt idx="866">
                  <c:v>5.0995</c:v>
                </c:pt>
                <c:pt idx="867">
                  <c:v>5.09002</c:v>
                </c:pt>
                <c:pt idx="868">
                  <c:v>5.09977</c:v>
                </c:pt>
                <c:pt idx="869">
                  <c:v>5.09877</c:v>
                </c:pt>
                <c:pt idx="870">
                  <c:v>5.1397</c:v>
                </c:pt>
                <c:pt idx="871">
                  <c:v>5.11904</c:v>
                </c:pt>
                <c:pt idx="872">
                  <c:v>5.14546</c:v>
                </c:pt>
                <c:pt idx="873">
                  <c:v>5.10324</c:v>
                </c:pt>
                <c:pt idx="874">
                  <c:v>5.13896</c:v>
                </c:pt>
                <c:pt idx="875">
                  <c:v>5.1358</c:v>
                </c:pt>
                <c:pt idx="876">
                  <c:v>5.14997</c:v>
                </c:pt>
                <c:pt idx="877">
                  <c:v>5.135</c:v>
                </c:pt>
                <c:pt idx="878">
                  <c:v>5.18011</c:v>
                </c:pt>
                <c:pt idx="879">
                  <c:v>5.27481</c:v>
                </c:pt>
                <c:pt idx="880">
                  <c:v>5.24898</c:v>
                </c:pt>
                <c:pt idx="881">
                  <c:v>5.2051</c:v>
                </c:pt>
                <c:pt idx="882">
                  <c:v>5.26599</c:v>
                </c:pt>
                <c:pt idx="883">
                  <c:v>5.44001</c:v>
                </c:pt>
                <c:pt idx="884">
                  <c:v>5.46001</c:v>
                </c:pt>
                <c:pt idx="885">
                  <c:v>5.591</c:v>
                </c:pt>
                <c:pt idx="886">
                  <c:v>5.633</c:v>
                </c:pt>
                <c:pt idx="887">
                  <c:v>5.55997</c:v>
                </c:pt>
                <c:pt idx="888">
                  <c:v>5.46829</c:v>
                </c:pt>
                <c:pt idx="889">
                  <c:v>5.57471</c:v>
                </c:pt>
                <c:pt idx="890">
                  <c:v>5.70003</c:v>
                </c:pt>
                <c:pt idx="891">
                  <c:v>5.929</c:v>
                </c:pt>
                <c:pt idx="892">
                  <c:v>5.9541</c:v>
                </c:pt>
                <c:pt idx="893">
                  <c:v>6.5</c:v>
                </c:pt>
                <c:pt idx="894">
                  <c:v>6.4</c:v>
                </c:pt>
                <c:pt idx="895">
                  <c:v>6.16382</c:v>
                </c:pt>
                <c:pt idx="896">
                  <c:v>6.30998</c:v>
                </c:pt>
                <c:pt idx="897">
                  <c:v>6.49876</c:v>
                </c:pt>
                <c:pt idx="898">
                  <c:v>6.67</c:v>
                </c:pt>
                <c:pt idx="899">
                  <c:v>6.68008</c:v>
                </c:pt>
                <c:pt idx="900">
                  <c:v>6.54781</c:v>
                </c:pt>
                <c:pt idx="901">
                  <c:v>6.4285</c:v>
                </c:pt>
                <c:pt idx="902">
                  <c:v>6.35002</c:v>
                </c:pt>
                <c:pt idx="903">
                  <c:v>6.30482</c:v>
                </c:pt>
                <c:pt idx="904">
                  <c:v>6.4195</c:v>
                </c:pt>
                <c:pt idx="905">
                  <c:v>6.647</c:v>
                </c:pt>
                <c:pt idx="906">
                  <c:v>6.60588</c:v>
                </c:pt>
                <c:pt idx="907">
                  <c:v>6.65</c:v>
                </c:pt>
                <c:pt idx="908">
                  <c:v>6.68999</c:v>
                </c:pt>
                <c:pt idx="909">
                  <c:v>6.62898</c:v>
                </c:pt>
                <c:pt idx="910">
                  <c:v>6.75999</c:v>
                </c:pt>
                <c:pt idx="911">
                  <c:v>6.44993</c:v>
                </c:pt>
                <c:pt idx="912">
                  <c:v>6.5101</c:v>
                </c:pt>
                <c:pt idx="913">
                  <c:v>6.67</c:v>
                </c:pt>
                <c:pt idx="914">
                  <c:v>6.64811</c:v>
                </c:pt>
                <c:pt idx="915">
                  <c:v>6.76207</c:v>
                </c:pt>
                <c:pt idx="916">
                  <c:v>6.79898</c:v>
                </c:pt>
                <c:pt idx="917">
                  <c:v>7.0215</c:v>
                </c:pt>
                <c:pt idx="918">
                  <c:v>7.1999</c:v>
                </c:pt>
                <c:pt idx="919">
                  <c:v>7.15</c:v>
                </c:pt>
                <c:pt idx="920">
                  <c:v>7.76437</c:v>
                </c:pt>
                <c:pt idx="921">
                  <c:v>7.6651</c:v>
                </c:pt>
                <c:pt idx="922">
                  <c:v>7.5421</c:v>
                </c:pt>
                <c:pt idx="923">
                  <c:v>7.62101</c:v>
                </c:pt>
                <c:pt idx="924">
                  <c:v>8.4996</c:v>
                </c:pt>
                <c:pt idx="925">
                  <c:v>8.80001</c:v>
                </c:pt>
                <c:pt idx="926">
                  <c:v>9.10977</c:v>
                </c:pt>
                <c:pt idx="927">
                  <c:v>8.86999</c:v>
                </c:pt>
                <c:pt idx="928">
                  <c:v>8.52</c:v>
                </c:pt>
                <c:pt idx="929">
                  <c:v>8.84553</c:v>
                </c:pt>
                <c:pt idx="930">
                  <c:v>8.4096</c:v>
                </c:pt>
                <c:pt idx="931">
                  <c:v>8.44565</c:v>
                </c:pt>
                <c:pt idx="932">
                  <c:v>8.6</c:v>
                </c:pt>
                <c:pt idx="933">
                  <c:v>8.8</c:v>
                </c:pt>
                <c:pt idx="934">
                  <c:v>8.9</c:v>
                </c:pt>
                <c:pt idx="935">
                  <c:v>8.9</c:v>
                </c:pt>
                <c:pt idx="936">
                  <c:v>8.8881</c:v>
                </c:pt>
                <c:pt idx="937">
                  <c:v>8.71027</c:v>
                </c:pt>
                <c:pt idx="938">
                  <c:v>9.098</c:v>
                </c:pt>
                <c:pt idx="939">
                  <c:v>9.35</c:v>
                </c:pt>
                <c:pt idx="940">
                  <c:v>9.5503</c:v>
                </c:pt>
                <c:pt idx="941">
                  <c:v>10.53</c:v>
                </c:pt>
                <c:pt idx="942">
                  <c:v>10.97</c:v>
                </c:pt>
                <c:pt idx="943">
                  <c:v>10.98398</c:v>
                </c:pt>
                <c:pt idx="944">
                  <c:v>10.86998</c:v>
                </c:pt>
                <c:pt idx="945">
                  <c:v>10.85517</c:v>
                </c:pt>
                <c:pt idx="946">
                  <c:v>11.1</c:v>
                </c:pt>
                <c:pt idx="947">
                  <c:v>11.0553</c:v>
                </c:pt>
                <c:pt idx="948">
                  <c:v>11.0611</c:v>
                </c:pt>
                <c:pt idx="949">
                  <c:v>11.38637</c:v>
                </c:pt>
                <c:pt idx="950">
                  <c:v>11.5102</c:v>
                </c:pt>
                <c:pt idx="951">
                  <c:v>11.62399</c:v>
                </c:pt>
                <c:pt idx="952">
                  <c:v>12.03749</c:v>
                </c:pt>
                <c:pt idx="953">
                  <c:v>12.19</c:v>
                </c:pt>
                <c:pt idx="954">
                  <c:v>13.25</c:v>
                </c:pt>
                <c:pt idx="955">
                  <c:v>13.5</c:v>
                </c:pt>
                <c:pt idx="956">
                  <c:v>11.5836</c:v>
                </c:pt>
                <c:pt idx="957">
                  <c:v>11.61</c:v>
                </c:pt>
                <c:pt idx="958">
                  <c:v>8</c:v>
                </c:pt>
                <c:pt idx="959">
                  <c:v>10.1</c:v>
                </c:pt>
                <c:pt idx="960">
                  <c:v>9.91502</c:v>
                </c:pt>
                <c:pt idx="961">
                  <c:v>9.80679</c:v>
                </c:pt>
                <c:pt idx="962">
                  <c:v>10.09997</c:v>
                </c:pt>
                <c:pt idx="963">
                  <c:v>10.6</c:v>
                </c:pt>
                <c:pt idx="964">
                  <c:v>10.5239</c:v>
                </c:pt>
                <c:pt idx="965">
                  <c:v>10.61</c:v>
                </c:pt>
                <c:pt idx="966">
                  <c:v>10.95</c:v>
                </c:pt>
                <c:pt idx="967">
                  <c:v>10.94</c:v>
                </c:pt>
                <c:pt idx="968">
                  <c:v>10.9169</c:v>
                </c:pt>
                <c:pt idx="969">
                  <c:v>10.77699</c:v>
                </c:pt>
                <c:pt idx="970">
                  <c:v>10.16</c:v>
                </c:pt>
                <c:pt idx="971">
                  <c:v>9.96544</c:v>
                </c:pt>
                <c:pt idx="972">
                  <c:v>10.2041</c:v>
                </c:pt>
                <c:pt idx="973">
                  <c:v>10.53</c:v>
                </c:pt>
                <c:pt idx="974">
                  <c:v>10.38471</c:v>
                </c:pt>
                <c:pt idx="975">
                  <c:v>10.99971</c:v>
                </c:pt>
                <c:pt idx="976">
                  <c:v>11.181</c:v>
                </c:pt>
                <c:pt idx="977">
                  <c:v>11</c:v>
                </c:pt>
                <c:pt idx="978">
                  <c:v>11.037</c:v>
                </c:pt>
                <c:pt idx="979">
                  <c:v>11.02</c:v>
                </c:pt>
                <c:pt idx="980">
                  <c:v>11.17</c:v>
                </c:pt>
                <c:pt idx="981">
                  <c:v>11.33081</c:v>
                </c:pt>
                <c:pt idx="982">
                  <c:v>11.36489</c:v>
                </c:pt>
                <c:pt idx="983">
                  <c:v>11.399</c:v>
                </c:pt>
                <c:pt idx="984">
                  <c:v>11.67</c:v>
                </c:pt>
                <c:pt idx="985">
                  <c:v>11.75</c:v>
                </c:pt>
                <c:pt idx="986">
                  <c:v>11.87</c:v>
                </c:pt>
                <c:pt idx="987">
                  <c:v>11.89</c:v>
                </c:pt>
                <c:pt idx="988">
                  <c:v>12.25</c:v>
                </c:pt>
                <c:pt idx="989">
                  <c:v>12.5725</c:v>
                </c:pt>
                <c:pt idx="990">
                  <c:v>12.28253</c:v>
                </c:pt>
                <c:pt idx="991">
                  <c:v>12.368</c:v>
                </c:pt>
                <c:pt idx="992">
                  <c:v>12.23781</c:v>
                </c:pt>
                <c:pt idx="993">
                  <c:v>12.19331</c:v>
                </c:pt>
                <c:pt idx="994">
                  <c:v>12.1</c:v>
                </c:pt>
                <c:pt idx="995">
                  <c:v>12.197</c:v>
                </c:pt>
                <c:pt idx="996">
                  <c:v>12.27</c:v>
                </c:pt>
                <c:pt idx="997">
                  <c:v>12.30889</c:v>
                </c:pt>
                <c:pt idx="998">
                  <c:v>12.39101</c:v>
                </c:pt>
                <c:pt idx="999">
                  <c:v>12.36309</c:v>
                </c:pt>
                <c:pt idx="1000">
                  <c:v>12.4</c:v>
                </c:pt>
                <c:pt idx="1001">
                  <c:v>12.4</c:v>
                </c:pt>
                <c:pt idx="1002">
                  <c:v>12.84</c:v>
                </c:pt>
                <c:pt idx="1003">
                  <c:v>12.89</c:v>
                </c:pt>
                <c:pt idx="1004">
                  <c:v>12.85</c:v>
                </c:pt>
                <c:pt idx="1005">
                  <c:v>12.688</c:v>
                </c:pt>
                <c:pt idx="1006">
                  <c:v>12.505</c:v>
                </c:pt>
                <c:pt idx="1007">
                  <c:v>11.80001</c:v>
                </c:pt>
                <c:pt idx="1008">
                  <c:v>11.77809</c:v>
                </c:pt>
                <c:pt idx="1009">
                  <c:v>11.895</c:v>
                </c:pt>
                <c:pt idx="1010">
                  <c:v>12.12</c:v>
                </c:pt>
                <c:pt idx="1011">
                  <c:v>12.03</c:v>
                </c:pt>
                <c:pt idx="1012">
                  <c:v>12</c:v>
                </c:pt>
                <c:pt idx="1013">
                  <c:v>11.86101</c:v>
                </c:pt>
                <c:pt idx="1014">
                  <c:v>11.7389</c:v>
                </c:pt>
                <c:pt idx="1015">
                  <c:v>11.83807</c:v>
                </c:pt>
                <c:pt idx="1016">
                  <c:v>11.8499</c:v>
                </c:pt>
                <c:pt idx="1017">
                  <c:v>11.81</c:v>
                </c:pt>
                <c:pt idx="1018">
                  <c:v>11.93977</c:v>
                </c:pt>
                <c:pt idx="1019">
                  <c:v>11.74012</c:v>
                </c:pt>
                <c:pt idx="1020">
                  <c:v>11.73991</c:v>
                </c:pt>
                <c:pt idx="1021">
                  <c:v>11.63107</c:v>
                </c:pt>
                <c:pt idx="1022">
                  <c:v>11.71012</c:v>
                </c:pt>
                <c:pt idx="1023">
                  <c:v>11.65</c:v>
                </c:pt>
                <c:pt idx="1024">
                  <c:v>11.64999</c:v>
                </c:pt>
                <c:pt idx="1025">
                  <c:v>10.86158</c:v>
                </c:pt>
                <c:pt idx="1026">
                  <c:v>10.17061</c:v>
                </c:pt>
                <c:pt idx="1027">
                  <c:v>10.26051</c:v>
                </c:pt>
                <c:pt idx="1028">
                  <c:v>10.69998</c:v>
                </c:pt>
                <c:pt idx="1029">
                  <c:v>10.59999</c:v>
                </c:pt>
                <c:pt idx="1030">
                  <c:v>10.88753</c:v>
                </c:pt>
                <c:pt idx="1031">
                  <c:v>11.201</c:v>
                </c:pt>
                <c:pt idx="1032">
                  <c:v>10.57</c:v>
                </c:pt>
                <c:pt idx="1033">
                  <c:v>10.46877</c:v>
                </c:pt>
                <c:pt idx="1034">
                  <c:v>10.6425</c:v>
                </c:pt>
                <c:pt idx="1035">
                  <c:v>10.80011</c:v>
                </c:pt>
                <c:pt idx="1036">
                  <c:v>10.748</c:v>
                </c:pt>
                <c:pt idx="1037">
                  <c:v>10.89899</c:v>
                </c:pt>
                <c:pt idx="1038">
                  <c:v>10.92</c:v>
                </c:pt>
                <c:pt idx="1039">
                  <c:v>10.925</c:v>
                </c:pt>
                <c:pt idx="1040">
                  <c:v>10.815</c:v>
                </c:pt>
                <c:pt idx="1041">
                  <c:v>10.88999</c:v>
                </c:pt>
                <c:pt idx="1042">
                  <c:v>10.8687</c:v>
                </c:pt>
                <c:pt idx="1043">
                  <c:v>11.00801</c:v>
                </c:pt>
                <c:pt idx="1044">
                  <c:v>10.9512</c:v>
                </c:pt>
                <c:pt idx="1045">
                  <c:v>10.95</c:v>
                </c:pt>
                <c:pt idx="1046">
                  <c:v>11.19771</c:v>
                </c:pt>
                <c:pt idx="1047">
                  <c:v>11.74889</c:v>
                </c:pt>
                <c:pt idx="1048">
                  <c:v>11.78889</c:v>
                </c:pt>
                <c:pt idx="1049">
                  <c:v>11.65152</c:v>
                </c:pt>
                <c:pt idx="1050">
                  <c:v>11.7999</c:v>
                </c:pt>
                <c:pt idx="1051">
                  <c:v>11.73281</c:v>
                </c:pt>
                <c:pt idx="1052">
                  <c:v>11.76999</c:v>
                </c:pt>
                <c:pt idx="1053">
                  <c:v>12.42191</c:v>
                </c:pt>
                <c:pt idx="1054">
                  <c:v>12.34501</c:v>
                </c:pt>
                <c:pt idx="1055">
                  <c:v>12.41153</c:v>
                </c:pt>
                <c:pt idx="1056">
                  <c:v>12.4821</c:v>
                </c:pt>
                <c:pt idx="1057">
                  <c:v>12.24546</c:v>
                </c:pt>
                <c:pt idx="1058">
                  <c:v>12.2</c:v>
                </c:pt>
                <c:pt idx="1059">
                  <c:v>12.34769</c:v>
                </c:pt>
                <c:pt idx="1060">
                  <c:v>12.45</c:v>
                </c:pt>
                <c:pt idx="1061">
                  <c:v>12.565</c:v>
                </c:pt>
                <c:pt idx="1062">
                  <c:v>12.56201</c:v>
                </c:pt>
                <c:pt idx="1063">
                  <c:v>12.50004</c:v>
                </c:pt>
                <c:pt idx="1064">
                  <c:v>12.50004</c:v>
                </c:pt>
                <c:pt idx="1065">
                  <c:v>12.59</c:v>
                </c:pt>
                <c:pt idx="1066">
                  <c:v>13.2</c:v>
                </c:pt>
                <c:pt idx="1067">
                  <c:v>13.45</c:v>
                </c:pt>
                <c:pt idx="1068">
                  <c:v>13.37</c:v>
                </c:pt>
                <c:pt idx="1069">
                  <c:v>13.36</c:v>
                </c:pt>
                <c:pt idx="1070">
                  <c:v>13.29</c:v>
                </c:pt>
                <c:pt idx="1071">
                  <c:v>13.43335</c:v>
                </c:pt>
                <c:pt idx="1072">
                  <c:v>13.55703</c:v>
                </c:pt>
                <c:pt idx="1073">
                  <c:v>13.6989</c:v>
                </c:pt>
                <c:pt idx="1074">
                  <c:v>13.7001</c:v>
                </c:pt>
                <c:pt idx="1075">
                  <c:v>13.60004</c:v>
                </c:pt>
                <c:pt idx="1076">
                  <c:v>13.49011</c:v>
                </c:pt>
                <c:pt idx="1077">
                  <c:v>13.30002</c:v>
                </c:pt>
                <c:pt idx="1078">
                  <c:v>13.25005</c:v>
                </c:pt>
                <c:pt idx="1079">
                  <c:v>13.29899</c:v>
                </c:pt>
                <c:pt idx="1080">
                  <c:v>13.599</c:v>
                </c:pt>
                <c:pt idx="1081">
                  <c:v>13.52463</c:v>
                </c:pt>
                <c:pt idx="1082">
                  <c:v>13.49998</c:v>
                </c:pt>
                <c:pt idx="1083">
                  <c:v>13.37136</c:v>
                </c:pt>
                <c:pt idx="1084">
                  <c:v>13.31202</c:v>
                </c:pt>
                <c:pt idx="1085">
                  <c:v>13.38001</c:v>
                </c:pt>
                <c:pt idx="1086">
                  <c:v>13.35001</c:v>
                </c:pt>
                <c:pt idx="1087">
                  <c:v>13.46786</c:v>
                </c:pt>
                <c:pt idx="1088">
                  <c:v>13.42174</c:v>
                </c:pt>
                <c:pt idx="1089">
                  <c:v>13.42119</c:v>
                </c:pt>
                <c:pt idx="1090">
                  <c:v>13.4</c:v>
                </c:pt>
                <c:pt idx="1091">
                  <c:v>13.45001</c:v>
                </c:pt>
                <c:pt idx="1092">
                  <c:v>13.51001</c:v>
                </c:pt>
                <c:pt idx="1093">
                  <c:v>13.30413</c:v>
                </c:pt>
                <c:pt idx="1094">
                  <c:v>13.27999</c:v>
                </c:pt>
                <c:pt idx="1095">
                  <c:v>13.39786</c:v>
                </c:pt>
                <c:pt idx="1096">
                  <c:v>13.5</c:v>
                </c:pt>
                <c:pt idx="1097">
                  <c:v>13.44</c:v>
                </c:pt>
                <c:pt idx="1098">
                  <c:v>13.45395</c:v>
                </c:pt>
                <c:pt idx="1099">
                  <c:v>13.58755</c:v>
                </c:pt>
                <c:pt idx="1100">
                  <c:v>13.74275</c:v>
                </c:pt>
                <c:pt idx="1101">
                  <c:v>13.77001</c:v>
                </c:pt>
                <c:pt idx="1102">
                  <c:v>14.13999</c:v>
                </c:pt>
                <c:pt idx="1103">
                  <c:v>14.13701</c:v>
                </c:pt>
                <c:pt idx="1104">
                  <c:v>14.23699</c:v>
                </c:pt>
                <c:pt idx="1105">
                  <c:v>14.11601</c:v>
                </c:pt>
                <c:pt idx="1106">
                  <c:v>14.30002</c:v>
                </c:pt>
                <c:pt idx="1107">
                  <c:v>14.25003</c:v>
                </c:pt>
                <c:pt idx="1108">
                  <c:v>14.73</c:v>
                </c:pt>
                <c:pt idx="1109">
                  <c:v>15.50001</c:v>
                </c:pt>
                <c:pt idx="1110">
                  <c:v>15.70499</c:v>
                </c:pt>
                <c:pt idx="1111">
                  <c:v>15.615</c:v>
                </c:pt>
                <c:pt idx="1112">
                  <c:v>15.7</c:v>
                </c:pt>
                <c:pt idx="1113">
                  <c:v>16.8</c:v>
                </c:pt>
                <c:pt idx="1114">
                  <c:v>17.26142</c:v>
                </c:pt>
                <c:pt idx="1115">
                  <c:v>17.50004</c:v>
                </c:pt>
                <c:pt idx="1116">
                  <c:v>16.89596</c:v>
                </c:pt>
                <c:pt idx="1117">
                  <c:v>17.40001</c:v>
                </c:pt>
                <c:pt idx="1118">
                  <c:v>17.88</c:v>
                </c:pt>
                <c:pt idx="1119">
                  <c:v>17.81821</c:v>
                </c:pt>
                <c:pt idx="1120">
                  <c:v>18.72101</c:v>
                </c:pt>
                <c:pt idx="1121">
                  <c:v>19.52538</c:v>
                </c:pt>
                <c:pt idx="1122">
                  <c:v>19.70001</c:v>
                </c:pt>
                <c:pt idx="1123">
                  <c:v>20.41001</c:v>
                </c:pt>
                <c:pt idx="1124">
                  <c:v>20.49897</c:v>
                </c:pt>
                <c:pt idx="1125">
                  <c:v>19.63001</c:v>
                </c:pt>
                <c:pt idx="1126">
                  <c:v>20.59</c:v>
                </c:pt>
                <c:pt idx="1127">
                  <c:v>20.43005</c:v>
                </c:pt>
                <c:pt idx="1128">
                  <c:v>20.60001</c:v>
                </c:pt>
                <c:pt idx="1129">
                  <c:v>21.18</c:v>
                </c:pt>
                <c:pt idx="1130">
                  <c:v>22.15</c:v>
                </c:pt>
                <c:pt idx="1131">
                  <c:v>22.66</c:v>
                </c:pt>
                <c:pt idx="1132">
                  <c:v>23.65</c:v>
                </c:pt>
                <c:pt idx="1133">
                  <c:v>23.96975</c:v>
                </c:pt>
                <c:pt idx="1134">
                  <c:v>24.65</c:v>
                </c:pt>
                <c:pt idx="1135">
                  <c:v>25.16975</c:v>
                </c:pt>
                <c:pt idx="1136">
                  <c:v>24.2</c:v>
                </c:pt>
                <c:pt idx="1137">
                  <c:v>27.2205</c:v>
                </c:pt>
                <c:pt idx="1138">
                  <c:v>27.1</c:v>
                </c:pt>
                <c:pt idx="1139">
                  <c:v>27.21584</c:v>
                </c:pt>
                <c:pt idx="1140">
                  <c:v>26.8146</c:v>
                </c:pt>
                <c:pt idx="1141">
                  <c:v>26.95</c:v>
                </c:pt>
                <c:pt idx="1142">
                  <c:v>29.41759</c:v>
                </c:pt>
                <c:pt idx="1143">
                  <c:v>29.64501</c:v>
                </c:pt>
                <c:pt idx="1144">
                  <c:v>29.74768</c:v>
                </c:pt>
                <c:pt idx="1145">
                  <c:v>30.24539</c:v>
                </c:pt>
                <c:pt idx="1146">
                  <c:v>29.79999</c:v>
                </c:pt>
                <c:pt idx="1147">
                  <c:v>29.88999</c:v>
                </c:pt>
                <c:pt idx="1148">
                  <c:v>30.39999</c:v>
                </c:pt>
                <c:pt idx="1149">
                  <c:v>31.1</c:v>
                </c:pt>
                <c:pt idx="1150">
                  <c:v>30.9012</c:v>
                </c:pt>
                <c:pt idx="1151">
                  <c:v>33.38</c:v>
                </c:pt>
                <c:pt idx="1152">
                  <c:v>34.5</c:v>
                </c:pt>
                <c:pt idx="1153">
                  <c:v>34.25</c:v>
                </c:pt>
                <c:pt idx="1154">
                  <c:v>34.49999</c:v>
                </c:pt>
                <c:pt idx="1155">
                  <c:v>36.152</c:v>
                </c:pt>
                <c:pt idx="1156">
                  <c:v>40.33</c:v>
                </c:pt>
                <c:pt idx="1157">
                  <c:v>41.0201</c:v>
                </c:pt>
                <c:pt idx="1158">
                  <c:v>41.99999</c:v>
                </c:pt>
                <c:pt idx="1159">
                  <c:v>44.17999</c:v>
                </c:pt>
                <c:pt idx="1160">
                  <c:v>46.85</c:v>
                </c:pt>
                <c:pt idx="1161">
                  <c:v>46</c:v>
                </c:pt>
                <c:pt idx="1162">
                  <c:v>48.39999</c:v>
                </c:pt>
                <c:pt idx="1163">
                  <c:v>44.28994</c:v>
                </c:pt>
                <c:pt idx="1164">
                  <c:v>46.92002</c:v>
                </c:pt>
                <c:pt idx="1165">
                  <c:v>47.1696</c:v>
                </c:pt>
                <c:pt idx="1166">
                  <c:v>46.95</c:v>
                </c:pt>
                <c:pt idx="1167">
                  <c:v>47.00019</c:v>
                </c:pt>
                <c:pt idx="1168">
                  <c:v>47.4</c:v>
                </c:pt>
                <c:pt idx="1169">
                  <c:v>51.60001</c:v>
                </c:pt>
                <c:pt idx="1170">
                  <c:v>59.14001</c:v>
                </c:pt>
                <c:pt idx="1171">
                  <c:v>64.4888</c:v>
                </c:pt>
                <c:pt idx="1172">
                  <c:v>70.85</c:v>
                </c:pt>
                <c:pt idx="1173">
                  <c:v>69.86501</c:v>
                </c:pt>
                <c:pt idx="1174">
                  <c:v>64.35</c:v>
                </c:pt>
                <c:pt idx="1175">
                  <c:v>71.5</c:v>
                </c:pt>
                <c:pt idx="1176">
                  <c:v>73.6</c:v>
                </c:pt>
                <c:pt idx="1177">
                  <c:v>78.5</c:v>
                </c:pt>
                <c:pt idx="1178">
                  <c:v>88.92</c:v>
                </c:pt>
                <c:pt idx="1179">
                  <c:v>86.18</c:v>
                </c:pt>
                <c:pt idx="1180">
                  <c:v>90.5</c:v>
                </c:pt>
                <c:pt idx="1181">
                  <c:v>92.19003</c:v>
                </c:pt>
                <c:pt idx="1182">
                  <c:v>93.03001</c:v>
                </c:pt>
                <c:pt idx="1183">
                  <c:v>104</c:v>
                </c:pt>
                <c:pt idx="1184">
                  <c:v>117.98</c:v>
                </c:pt>
                <c:pt idx="1185">
                  <c:v>135</c:v>
                </c:pt>
                <c:pt idx="1186">
                  <c:v>132.12001</c:v>
                </c:pt>
                <c:pt idx="1187">
                  <c:v>142.32356</c:v>
                </c:pt>
                <c:pt idx="1188">
                  <c:v>142.63112</c:v>
                </c:pt>
                <c:pt idx="1189">
                  <c:v>162.30102</c:v>
                </c:pt>
                <c:pt idx="1190">
                  <c:v>187.5</c:v>
                </c:pt>
                <c:pt idx="1191">
                  <c:v>230</c:v>
                </c:pt>
                <c:pt idx="1192">
                  <c:v>165</c:v>
                </c:pt>
                <c:pt idx="1193">
                  <c:v>124.9</c:v>
                </c:pt>
                <c:pt idx="1194">
                  <c:v>117</c:v>
                </c:pt>
                <c:pt idx="1195">
                  <c:v>93</c:v>
                </c:pt>
                <c:pt idx="1196">
                  <c:v>89.99999</c:v>
                </c:pt>
                <c:pt idx="1197">
                  <c:v>82.38601</c:v>
                </c:pt>
                <c:pt idx="1198">
                  <c:v>68.35568</c:v>
                </c:pt>
                <c:pt idx="1199">
                  <c:v>93.07</c:v>
                </c:pt>
                <c:pt idx="1200">
                  <c:v>109.01</c:v>
                </c:pt>
                <c:pt idx="1201">
                  <c:v>118.48</c:v>
                </c:pt>
                <c:pt idx="1202">
                  <c:v>126.61552</c:v>
                </c:pt>
                <c:pt idx="1203">
                  <c:v>119.2</c:v>
                </c:pt>
                <c:pt idx="1204">
                  <c:v>127.39999</c:v>
                </c:pt>
                <c:pt idx="1205">
                  <c:v>143.475</c:v>
                </c:pt>
                <c:pt idx="1206">
                  <c:v>154.2</c:v>
                </c:pt>
                <c:pt idx="1207">
                  <c:v>141.71002</c:v>
                </c:pt>
                <c:pt idx="1208">
                  <c:v>136.90001</c:v>
                </c:pt>
                <c:pt idx="1209">
                  <c:v>128.00011</c:v>
                </c:pt>
                <c:pt idx="1210">
                  <c:v>134.44444</c:v>
                </c:pt>
                <c:pt idx="1211">
                  <c:v>143.99991</c:v>
                </c:pt>
                <c:pt idx="1212">
                  <c:v>139.2269</c:v>
                </c:pt>
                <c:pt idx="1213">
                  <c:v>116.37999</c:v>
                </c:pt>
                <c:pt idx="1214">
                  <c:v>106.25</c:v>
                </c:pt>
                <c:pt idx="1215">
                  <c:v>98.1</c:v>
                </c:pt>
                <c:pt idx="1216">
                  <c:v>112.9</c:v>
                </c:pt>
                <c:pt idx="1217">
                  <c:v>115.98</c:v>
                </c:pt>
                <c:pt idx="1218">
                  <c:v>112.25</c:v>
                </c:pt>
                <c:pt idx="1219">
                  <c:v>109.60013</c:v>
                </c:pt>
                <c:pt idx="1220">
                  <c:v>113.2</c:v>
                </c:pt>
                <c:pt idx="1221">
                  <c:v>112.799</c:v>
                </c:pt>
                <c:pt idx="1222">
                  <c:v>117.7</c:v>
                </c:pt>
                <c:pt idx="1223">
                  <c:v>115.64</c:v>
                </c:pt>
                <c:pt idx="1224">
                  <c:v>114.82002</c:v>
                </c:pt>
                <c:pt idx="1225">
                  <c:v>117.97968</c:v>
                </c:pt>
                <c:pt idx="1226">
                  <c:v>111.4</c:v>
                </c:pt>
                <c:pt idx="1227">
                  <c:v>114.22</c:v>
                </c:pt>
                <c:pt idx="1228">
                  <c:v>118.21</c:v>
                </c:pt>
                <c:pt idx="1229">
                  <c:v>123.49997</c:v>
                </c:pt>
                <c:pt idx="1230">
                  <c:v>123.211</c:v>
                </c:pt>
                <c:pt idx="1231">
                  <c:v>122.5</c:v>
                </c:pt>
                <c:pt idx="1232">
                  <c:v>122.02</c:v>
                </c:pt>
                <c:pt idx="1233">
                  <c:v>122.89001</c:v>
                </c:pt>
                <c:pt idx="1234">
                  <c:v>123.8</c:v>
                </c:pt>
                <c:pt idx="1235">
                  <c:v>126.3</c:v>
                </c:pt>
                <c:pt idx="1236">
                  <c:v>133.1</c:v>
                </c:pt>
                <c:pt idx="1237">
                  <c:v>131.986</c:v>
                </c:pt>
                <c:pt idx="1238">
                  <c:v>133.5</c:v>
                </c:pt>
                <c:pt idx="1239">
                  <c:v>129.76999</c:v>
                </c:pt>
                <c:pt idx="1240">
                  <c:v>128.99996</c:v>
                </c:pt>
                <c:pt idx="1241">
                  <c:v>132.25</c:v>
                </c:pt>
                <c:pt idx="1242">
                  <c:v>128.79901</c:v>
                </c:pt>
                <c:pt idx="1243">
                  <c:v>128.81505</c:v>
                </c:pt>
                <c:pt idx="1244">
                  <c:v>129.3</c:v>
                </c:pt>
                <c:pt idx="1245">
                  <c:v>122.5</c:v>
                </c:pt>
                <c:pt idx="1246">
                  <c:v>120.73716</c:v>
                </c:pt>
                <c:pt idx="1247">
                  <c:v>121.39997</c:v>
                </c:pt>
                <c:pt idx="1248">
                  <c:v>121.90001</c:v>
                </c:pt>
                <c:pt idx="1249">
                  <c:v>118.9699</c:v>
                </c:pt>
                <c:pt idx="1250">
                  <c:v>111</c:v>
                </c:pt>
                <c:pt idx="1251">
                  <c:v>107.89242</c:v>
                </c:pt>
                <c:pt idx="1252">
                  <c:v>100.43743</c:v>
                </c:pt>
                <c:pt idx="1253">
                  <c:v>106.35001</c:v>
                </c:pt>
                <c:pt idx="1254">
                  <c:v>109</c:v>
                </c:pt>
                <c:pt idx="1255">
                  <c:v>108.77592</c:v>
                </c:pt>
                <c:pt idx="1256">
                  <c:v>103.949</c:v>
                </c:pt>
                <c:pt idx="1257">
                  <c:v>100</c:v>
                </c:pt>
                <c:pt idx="1258">
                  <c:v>99.8</c:v>
                </c:pt>
                <c:pt idx="1259">
                  <c:v>99.9</c:v>
                </c:pt>
                <c:pt idx="1260">
                  <c:v>101.95</c:v>
                </c:pt>
                <c:pt idx="1261">
                  <c:v>107.34998</c:v>
                </c:pt>
                <c:pt idx="1262">
                  <c:v>108.21042</c:v>
                </c:pt>
                <c:pt idx="1263">
                  <c:v>111.29</c:v>
                </c:pt>
                <c:pt idx="1264">
                  <c:v>109.5</c:v>
                </c:pt>
                <c:pt idx="1265">
                  <c:v>108.2</c:v>
                </c:pt>
                <c:pt idx="1266">
                  <c:v>102.09</c:v>
                </c:pt>
                <c:pt idx="1267">
                  <c:v>103.32933</c:v>
                </c:pt>
                <c:pt idx="1268">
                  <c:v>104</c:v>
                </c:pt>
                <c:pt idx="1269">
                  <c:v>101.73678</c:v>
                </c:pt>
                <c:pt idx="1270">
                  <c:v>94.66</c:v>
                </c:pt>
                <c:pt idx="1271">
                  <c:v>94.999</c:v>
                </c:pt>
                <c:pt idx="1272">
                  <c:v>97.51</c:v>
                </c:pt>
                <c:pt idx="1273">
                  <c:v>88.05</c:v>
                </c:pt>
                <c:pt idx="1274">
                  <c:v>90.40502</c:v>
                </c:pt>
                <c:pt idx="1275">
                  <c:v>78.89</c:v>
                </c:pt>
                <c:pt idx="1276">
                  <c:v>80.03565</c:v>
                </c:pt>
                <c:pt idx="1277">
                  <c:v>68.50001</c:v>
                </c:pt>
                <c:pt idx="1278">
                  <c:v>69.655</c:v>
                </c:pt>
                <c:pt idx="1279">
                  <c:v>76.5</c:v>
                </c:pt>
                <c:pt idx="1280">
                  <c:v>76.00003</c:v>
                </c:pt>
                <c:pt idx="1281">
                  <c:v>76.7</c:v>
                </c:pt>
                <c:pt idx="1282">
                  <c:v>88</c:v>
                </c:pt>
                <c:pt idx="1283">
                  <c:v>88.97901</c:v>
                </c:pt>
                <c:pt idx="1284">
                  <c:v>93.98994</c:v>
                </c:pt>
                <c:pt idx="1285">
                  <c:v>98.32</c:v>
                </c:pt>
                <c:pt idx="1286">
                  <c:v>94.41986</c:v>
                </c:pt>
                <c:pt idx="1287">
                  <c:v>98.89028</c:v>
                </c:pt>
                <c:pt idx="1288">
                  <c:v>97.1</c:v>
                </c:pt>
                <c:pt idx="1289">
                  <c:v>98.50001</c:v>
                </c:pt>
                <c:pt idx="1290">
                  <c:v>90.06889</c:v>
                </c:pt>
                <c:pt idx="1291">
                  <c:v>92</c:v>
                </c:pt>
                <c:pt idx="1292">
                  <c:v>89.82138</c:v>
                </c:pt>
                <c:pt idx="1293">
                  <c:v>91.998</c:v>
                </c:pt>
                <c:pt idx="1294">
                  <c:v>91.601</c:v>
                </c:pt>
                <c:pt idx="1295">
                  <c:v>95.55851</c:v>
                </c:pt>
                <c:pt idx="1296">
                  <c:v>95.08999</c:v>
                </c:pt>
                <c:pt idx="1297">
                  <c:v>96.95</c:v>
                </c:pt>
                <c:pt idx="1298">
                  <c:v>96.02015</c:v>
                </c:pt>
                <c:pt idx="1299">
                  <c:v>94.4</c:v>
                </c:pt>
                <c:pt idx="1300">
                  <c:v>98.78002</c:v>
                </c:pt>
                <c:pt idx="1301">
                  <c:v>101.484</c:v>
                </c:pt>
                <c:pt idx="1302">
                  <c:v>107.96</c:v>
                </c:pt>
                <c:pt idx="1303">
                  <c:v>106.21188</c:v>
                </c:pt>
                <c:pt idx="1304">
                  <c:v>104</c:v>
                </c:pt>
                <c:pt idx="1305">
                  <c:v>104.50102</c:v>
                </c:pt>
                <c:pt idx="1306">
                  <c:v>104.95</c:v>
                </c:pt>
                <c:pt idx="1307">
                  <c:v>105.12</c:v>
                </c:pt>
                <c:pt idx="1308">
                  <c:v>106.72001</c:v>
                </c:pt>
                <c:pt idx="1309">
                  <c:v>106.55641</c:v>
                </c:pt>
                <c:pt idx="1310">
                  <c:v>105.98993</c:v>
                </c:pt>
                <c:pt idx="1311">
                  <c:v>103.05</c:v>
                </c:pt>
                <c:pt idx="1312">
                  <c:v>102.8</c:v>
                </c:pt>
                <c:pt idx="1313">
                  <c:v>102.99999</c:v>
                </c:pt>
                <c:pt idx="1314">
                  <c:v>105</c:v>
                </c:pt>
                <c:pt idx="1315">
                  <c:v>106.81349</c:v>
                </c:pt>
                <c:pt idx="1316">
                  <c:v>109.6</c:v>
                </c:pt>
                <c:pt idx="1317">
                  <c:v>112.56205</c:v>
                </c:pt>
                <c:pt idx="1318">
                  <c:v>109.99497</c:v>
                </c:pt>
                <c:pt idx="1319">
                  <c:v>108.99438</c:v>
                </c:pt>
                <c:pt idx="1320">
                  <c:v>112.75</c:v>
                </c:pt>
                <c:pt idx="1321">
                  <c:v>113.38</c:v>
                </c:pt>
                <c:pt idx="1322">
                  <c:v>118.50203</c:v>
                </c:pt>
                <c:pt idx="1323">
                  <c:v>121.20001</c:v>
                </c:pt>
                <c:pt idx="1324">
                  <c:v>123.30002</c:v>
                </c:pt>
                <c:pt idx="1325">
                  <c:v>121.99994</c:v>
                </c:pt>
                <c:pt idx="1326">
                  <c:v>118.51002</c:v>
                </c:pt>
                <c:pt idx="1327">
                  <c:v>119.60255</c:v>
                </c:pt>
                <c:pt idx="1328">
                  <c:v>122.11102</c:v>
                </c:pt>
                <c:pt idx="1329">
                  <c:v>120.07</c:v>
                </c:pt>
                <c:pt idx="1330">
                  <c:v>131.295</c:v>
                </c:pt>
                <c:pt idx="1331">
                  <c:v>128.76</c:v>
                </c:pt>
                <c:pt idx="1332">
                  <c:v>129.30034</c:v>
                </c:pt>
                <c:pt idx="1333">
                  <c:v>138.03002</c:v>
                </c:pt>
                <c:pt idx="1334">
                  <c:v>141</c:v>
                </c:pt>
                <c:pt idx="1335">
                  <c:v>146.01003</c:v>
                </c:pt>
                <c:pt idx="1336">
                  <c:v>144</c:v>
                </c:pt>
                <c:pt idx="1337">
                  <c:v>144</c:v>
                </c:pt>
                <c:pt idx="1338">
                  <c:v>132.51</c:v>
                </c:pt>
                <c:pt idx="1339">
                  <c:v>130.20002</c:v>
                </c:pt>
                <c:pt idx="1340">
                  <c:v>121.9</c:v>
                </c:pt>
                <c:pt idx="1341">
                  <c:v>128.99496</c:v>
                </c:pt>
                <c:pt idx="1342">
                  <c:v>126.31501</c:v>
                </c:pt>
                <c:pt idx="1343">
                  <c:v>133.1</c:v>
                </c:pt>
                <c:pt idx="1344">
                  <c:v>132.61636</c:v>
                </c:pt>
                <c:pt idx="1345">
                  <c:v>142.1</c:v>
                </c:pt>
                <c:pt idx="1346">
                  <c:v>139.35499</c:v>
                </c:pt>
                <c:pt idx="1347">
                  <c:v>140.66</c:v>
                </c:pt>
                <c:pt idx="1348">
                  <c:v>136.7101</c:v>
                </c:pt>
                <c:pt idx="1349">
                  <c:v>138.3002</c:v>
                </c:pt>
                <c:pt idx="1350">
                  <c:v>139.41938</c:v>
                </c:pt>
                <c:pt idx="1351">
                  <c:v>139.15001</c:v>
                </c:pt>
                <c:pt idx="1352">
                  <c:v>140.41238</c:v>
                </c:pt>
                <c:pt idx="1353">
                  <c:v>135.05037</c:v>
                </c:pt>
                <c:pt idx="1354">
                  <c:v>133.80726</c:v>
                </c:pt>
                <c:pt idx="1355">
                  <c:v>134.38</c:v>
                </c:pt>
                <c:pt idx="1356">
                  <c:v>134.00001</c:v>
                </c:pt>
                <c:pt idx="1357">
                  <c:v>133.4</c:v>
                </c:pt>
                <c:pt idx="1358">
                  <c:v>134.7788</c:v>
                </c:pt>
                <c:pt idx="1359">
                  <c:v>135</c:v>
                </c:pt>
                <c:pt idx="1360">
                  <c:v>137.10002</c:v>
                </c:pt>
                <c:pt idx="1361">
                  <c:v>138.93</c:v>
                </c:pt>
                <c:pt idx="1362">
                  <c:v>142.5</c:v>
                </c:pt>
                <c:pt idx="1363">
                  <c:v>143.88402</c:v>
                </c:pt>
                <c:pt idx="1364">
                  <c:v>141.8965</c:v>
                </c:pt>
                <c:pt idx="1365">
                  <c:v>140.3</c:v>
                </c:pt>
                <c:pt idx="1366">
                  <c:v>123</c:v>
                </c:pt>
                <c:pt idx="1367">
                  <c:v>130.98925</c:v>
                </c:pt>
                <c:pt idx="1368">
                  <c:v>136.82222</c:v>
                </c:pt>
                <c:pt idx="1369">
                  <c:v>136.69511</c:v>
                </c:pt>
                <c:pt idx="1370">
                  <c:v>137.8</c:v>
                </c:pt>
                <c:pt idx="1371">
                  <c:v>135.80001</c:v>
                </c:pt>
                <c:pt idx="1372">
                  <c:v>136.50002</c:v>
                </c:pt>
                <c:pt idx="1373">
                  <c:v>139.5</c:v>
                </c:pt>
                <c:pt idx="1374">
                  <c:v>140.41013</c:v>
                </c:pt>
                <c:pt idx="1375">
                  <c:v>140.1</c:v>
                </c:pt>
                <c:pt idx="1376">
                  <c:v>142.89995</c:v>
                </c:pt>
                <c:pt idx="1377">
                  <c:v>147.53</c:v>
                </c:pt>
                <c:pt idx="1378">
                  <c:v>151.38003</c:v>
                </c:pt>
                <c:pt idx="1379">
                  <c:v>158.1</c:v>
                </c:pt>
                <c:pt idx="1380">
                  <c:v>152.83</c:v>
                </c:pt>
                <c:pt idx="1381">
                  <c:v>157.60001</c:v>
                </c:pt>
                <c:pt idx="1382">
                  <c:v>168.3</c:v>
                </c:pt>
                <c:pt idx="1383">
                  <c:v>183.17999</c:v>
                </c:pt>
                <c:pt idx="1384">
                  <c:v>186.12</c:v>
                </c:pt>
                <c:pt idx="1385">
                  <c:v>192.795</c:v>
                </c:pt>
                <c:pt idx="1386">
                  <c:v>203</c:v>
                </c:pt>
                <c:pt idx="1387">
                  <c:v>228</c:v>
                </c:pt>
                <c:pt idx="1388">
                  <c:v>206.995</c:v>
                </c:pt>
                <c:pt idx="1389">
                  <c:v>197.90999</c:v>
                </c:pt>
                <c:pt idx="1390">
                  <c:v>188.56002</c:v>
                </c:pt>
                <c:pt idx="1391">
                  <c:v>207.0001</c:v>
                </c:pt>
                <c:pt idx="1392">
                  <c:v>206.9</c:v>
                </c:pt>
                <c:pt idx="1393">
                  <c:v>216</c:v>
                </c:pt>
                <c:pt idx="1394">
                  <c:v>208</c:v>
                </c:pt>
                <c:pt idx="1395">
                  <c:v>211.1714</c:v>
                </c:pt>
                <c:pt idx="1396">
                  <c:v>213.5</c:v>
                </c:pt>
                <c:pt idx="1397">
                  <c:v>211.70001</c:v>
                </c:pt>
                <c:pt idx="1398">
                  <c:v>224.01001</c:v>
                </c:pt>
                <c:pt idx="1399">
                  <c:v>238.19039</c:v>
                </c:pt>
                <c:pt idx="1400">
                  <c:v>251.3</c:v>
                </c:pt>
                <c:pt idx="1401">
                  <c:v>264.1</c:v>
                </c:pt>
                <c:pt idx="1402">
                  <c:v>309.659</c:v>
                </c:pt>
                <c:pt idx="1403">
                  <c:v>355</c:v>
                </c:pt>
                <c:pt idx="1404">
                  <c:v>367.8</c:v>
                </c:pt>
                <c:pt idx="1405">
                  <c:v>336.33101</c:v>
                </c:pt>
                <c:pt idx="1406">
                  <c:v>363</c:v>
                </c:pt>
                <c:pt idx="1407">
                  <c:v>380.1</c:v>
                </c:pt>
                <c:pt idx="1408">
                  <c:v>434.87999</c:v>
                </c:pt>
                <c:pt idx="1409">
                  <c:v>433.4</c:v>
                </c:pt>
                <c:pt idx="1410">
                  <c:v>434</c:v>
                </c:pt>
                <c:pt idx="1411">
                  <c:v>461.9999</c:v>
                </c:pt>
                <c:pt idx="1412">
                  <c:v>528.31991</c:v>
                </c:pt>
                <c:pt idx="1413">
                  <c:v>785.50007</c:v>
                </c:pt>
                <c:pt idx="1414">
                  <c:v>645.71675</c:v>
                </c:pt>
                <c:pt idx="1415">
                  <c:v>638</c:v>
                </c:pt>
                <c:pt idx="1416">
                  <c:v>765.10001</c:v>
                </c:pt>
                <c:pt idx="1417">
                  <c:v>802</c:v>
                </c:pt>
                <c:pt idx="1418">
                  <c:v>832.524</c:v>
                </c:pt>
                <c:pt idx="1419">
                  <c:v>795</c:v>
                </c:pt>
                <c:pt idx="1420">
                  <c:v>830</c:v>
                </c:pt>
                <c:pt idx="1421">
                  <c:v>970</c:v>
                </c:pt>
                <c:pt idx="1422">
                  <c:v>1080</c:v>
                </c:pt>
                <c:pt idx="1423">
                  <c:v>1101.47497</c:v>
                </c:pt>
                <c:pt idx="1424">
                  <c:v>1206.97761</c:v>
                </c:pt>
                <c:pt idx="1425">
                  <c:v>1205.8</c:v>
                </c:pt>
                <c:pt idx="1426">
                  <c:v>1004.42392</c:v>
                </c:pt>
                <c:pt idx="1427">
                  <c:v>1096.63251</c:v>
                </c:pt>
                <c:pt idx="1428">
                  <c:v>1155</c:v>
                </c:pt>
                <c:pt idx="1429">
                  <c:v>1237.955</c:v>
                </c:pt>
                <c:pt idx="1430">
                  <c:v>1106.4345</c:v>
                </c:pt>
                <c:pt idx="1431">
                  <c:v>845</c:v>
                </c:pt>
                <c:pt idx="1432">
                  <c:v>696.99999</c:v>
                </c:pt>
                <c:pt idx="1433">
                  <c:v>804.00001</c:v>
                </c:pt>
                <c:pt idx="1434">
                  <c:v>918.99</c:v>
                </c:pt>
                <c:pt idx="1435">
                  <c:v>1033.975</c:v>
                </c:pt>
                <c:pt idx="1436">
                  <c:v>920</c:v>
                </c:pt>
                <c:pt idx="1437">
                  <c:v>899.9999</c:v>
                </c:pt>
                <c:pt idx="1438">
                  <c:v>936.87547</c:v>
                </c:pt>
                <c:pt idx="1439">
                  <c:v>908.98998</c:v>
                </c:pt>
                <c:pt idx="1440">
                  <c:v>920</c:v>
                </c:pt>
                <c:pt idx="1441">
                  <c:v>760</c:v>
                </c:pt>
                <c:pt idx="1442">
                  <c:v>715</c:v>
                </c:pt>
                <c:pt idx="1443">
                  <c:v>541.00001</c:v>
                </c:pt>
                <c:pt idx="1444">
                  <c:v>731.98999</c:v>
                </c:pt>
                <c:pt idx="1445">
                  <c:v>650</c:v>
                </c:pt>
                <c:pt idx="1446">
                  <c:v>595.96</c:v>
                </c:pt>
                <c:pt idx="1447">
                  <c:v>629</c:v>
                </c:pt>
                <c:pt idx="1448">
                  <c:v>657</c:v>
                </c:pt>
                <c:pt idx="1449">
                  <c:v>650</c:v>
                </c:pt>
                <c:pt idx="1450">
                  <c:v>690</c:v>
                </c:pt>
                <c:pt idx="1451">
                  <c:v>760</c:v>
                </c:pt>
                <c:pt idx="1452">
                  <c:v>715.5201</c:v>
                </c:pt>
                <c:pt idx="1453">
                  <c:v>713</c:v>
                </c:pt>
                <c:pt idx="1454">
                  <c:v>728.3</c:v>
                </c:pt>
                <c:pt idx="1455">
                  <c:v>735.82</c:v>
                </c:pt>
                <c:pt idx="1456">
                  <c:v>739.28</c:v>
                </c:pt>
                <c:pt idx="1457">
                  <c:v>752.98</c:v>
                </c:pt>
                <c:pt idx="1458">
                  <c:v>786.6</c:v>
                </c:pt>
                <c:pt idx="1459">
                  <c:v>802.49</c:v>
                </c:pt>
                <c:pt idx="1460">
                  <c:v>839.99</c:v>
                </c:pt>
                <c:pt idx="1461">
                  <c:v>910</c:v>
                </c:pt>
                <c:pt idx="1462">
                  <c:v>925.9999</c:v>
                </c:pt>
                <c:pt idx="1463">
                  <c:v>799</c:v>
                </c:pt>
                <c:pt idx="1464">
                  <c:v>826.01</c:v>
                </c:pt>
                <c:pt idx="1465">
                  <c:v>824.85</c:v>
                </c:pt>
                <c:pt idx="1466">
                  <c:v>854.33</c:v>
                </c:pt>
                <c:pt idx="1467">
                  <c:v>899</c:v>
                </c:pt>
                <c:pt idx="1468">
                  <c:v>827.24</c:v>
                </c:pt>
                <c:pt idx="1469">
                  <c:v>817.9</c:v>
                </c:pt>
                <c:pt idx="1470">
                  <c:v>818.9999</c:v>
                </c:pt>
                <c:pt idx="1471">
                  <c:v>844</c:v>
                </c:pt>
                <c:pt idx="1472">
                  <c:v>818.49</c:v>
                </c:pt>
                <c:pt idx="1473">
                  <c:v>807</c:v>
                </c:pt>
                <c:pt idx="1474">
                  <c:v>809.14</c:v>
                </c:pt>
                <c:pt idx="1475">
                  <c:v>835.9</c:v>
                </c:pt>
                <c:pt idx="1476">
                  <c:v>828</c:v>
                </c:pt>
                <c:pt idx="1477">
                  <c:v>822.8</c:v>
                </c:pt>
                <c:pt idx="1478">
                  <c:v>818</c:v>
                </c:pt>
                <c:pt idx="1479">
                  <c:v>810.14</c:v>
                </c:pt>
                <c:pt idx="1480">
                  <c:v>775.0123</c:v>
                </c:pt>
                <c:pt idx="1481">
                  <c:v>804.73</c:v>
                </c:pt>
                <c:pt idx="1482">
                  <c:v>812.5</c:v>
                </c:pt>
                <c:pt idx="1483">
                  <c:v>749.03</c:v>
                </c:pt>
                <c:pt idx="1484">
                  <c:v>784.69</c:v>
                </c:pt>
                <c:pt idx="1485">
                  <c:v>794.731</c:v>
                </c:pt>
                <c:pt idx="1486">
                  <c:v>803.0101</c:v>
                </c:pt>
                <c:pt idx="1487">
                  <c:v>805.22</c:v>
                </c:pt>
                <c:pt idx="1488">
                  <c:v>812.6</c:v>
                </c:pt>
                <c:pt idx="1489">
                  <c:v>814</c:v>
                </c:pt>
                <c:pt idx="1490">
                  <c:v>805.31499</c:v>
                </c:pt>
                <c:pt idx="1491">
                  <c:v>800.01</c:v>
                </c:pt>
                <c:pt idx="1492">
                  <c:v>780</c:v>
                </c:pt>
                <c:pt idx="1493">
                  <c:v>761</c:v>
                </c:pt>
                <c:pt idx="1494">
                  <c:v>700.5</c:v>
                </c:pt>
                <c:pt idx="1495">
                  <c:v>678</c:v>
                </c:pt>
                <c:pt idx="1496">
                  <c:v>694</c:v>
                </c:pt>
                <c:pt idx="1497">
                  <c:v>687.05035</c:v>
                </c:pt>
                <c:pt idx="1498">
                  <c:v>678</c:v>
                </c:pt>
                <c:pt idx="1499">
                  <c:v>656.01</c:v>
                </c:pt>
                <c:pt idx="1500">
                  <c:v>606.01</c:v>
                </c:pt>
                <c:pt idx="1501">
                  <c:v>661.13</c:v>
                </c:pt>
                <c:pt idx="1502">
                  <c:v>654.99</c:v>
                </c:pt>
                <c:pt idx="1503">
                  <c:v>625</c:v>
                </c:pt>
                <c:pt idx="1504">
                  <c:v>633.99</c:v>
                </c:pt>
                <c:pt idx="1505">
                  <c:v>628.1999</c:v>
                </c:pt>
                <c:pt idx="1506">
                  <c:v>627.45</c:v>
                </c:pt>
                <c:pt idx="1507">
                  <c:v>542.42</c:v>
                </c:pt>
                <c:pt idx="1508">
                  <c:v>579.98</c:v>
                </c:pt>
                <c:pt idx="1509">
                  <c:v>614.389</c:v>
                </c:pt>
                <c:pt idx="1510">
                  <c:v>607</c:v>
                </c:pt>
                <c:pt idx="1511">
                  <c:v>517.87</c:v>
                </c:pt>
                <c:pt idx="1512">
                  <c:v>544.24</c:v>
                </c:pt>
                <c:pt idx="1513">
                  <c:v>597.6001</c:v>
                </c:pt>
                <c:pt idx="1514">
                  <c:v>584.3339</c:v>
                </c:pt>
                <c:pt idx="1515">
                  <c:v>549.995</c:v>
                </c:pt>
                <c:pt idx="1516">
                  <c:v>570</c:v>
                </c:pt>
                <c:pt idx="1517">
                  <c:v>565.37191</c:v>
                </c:pt>
                <c:pt idx="1518">
                  <c:v>680.98</c:v>
                </c:pt>
                <c:pt idx="1519">
                  <c:v>672</c:v>
                </c:pt>
                <c:pt idx="1520">
                  <c:v>669.61</c:v>
                </c:pt>
                <c:pt idx="1521">
                  <c:v>668</c:v>
                </c:pt>
                <c:pt idx="1522">
                  <c:v>631.01</c:v>
                </c:pt>
                <c:pt idx="1523">
                  <c:v>616.8001</c:v>
                </c:pt>
                <c:pt idx="1524">
                  <c:v>638.5</c:v>
                </c:pt>
                <c:pt idx="1525">
                  <c:v>626.9801</c:v>
                </c:pt>
                <c:pt idx="1526">
                  <c:v>634.01</c:v>
                </c:pt>
                <c:pt idx="1527">
                  <c:v>636.2296</c:v>
                </c:pt>
                <c:pt idx="1528">
                  <c:v>644.18</c:v>
                </c:pt>
                <c:pt idx="1529">
                  <c:v>627.98</c:v>
                </c:pt>
                <c:pt idx="1530">
                  <c:v>635.45</c:v>
                </c:pt>
                <c:pt idx="1531">
                  <c:v>633</c:v>
                </c:pt>
                <c:pt idx="1532">
                  <c:v>623.8</c:v>
                </c:pt>
                <c:pt idx="1533">
                  <c:v>615.5999</c:v>
                </c:pt>
                <c:pt idx="1534">
                  <c:v>609</c:v>
                </c:pt>
                <c:pt idx="1535">
                  <c:v>586.5551</c:v>
                </c:pt>
                <c:pt idx="1536">
                  <c:v>570.9999</c:v>
                </c:pt>
                <c:pt idx="1537">
                  <c:v>563</c:v>
                </c:pt>
                <c:pt idx="1538">
                  <c:v>558</c:v>
                </c:pt>
                <c:pt idx="1539">
                  <c:v>585.6587</c:v>
                </c:pt>
                <c:pt idx="1540">
                  <c:v>583.9899</c:v>
                </c:pt>
                <c:pt idx="1541">
                  <c:v>576.6</c:v>
                </c:pt>
                <c:pt idx="1542">
                  <c:v>474</c:v>
                </c:pt>
                <c:pt idx="1543">
                  <c:v>502.25</c:v>
                </c:pt>
                <c:pt idx="1544">
                  <c:v>492.4398</c:v>
                </c:pt>
                <c:pt idx="1545">
                  <c:v>460.9999</c:v>
                </c:pt>
                <c:pt idx="1546">
                  <c:v>456.9899</c:v>
                </c:pt>
                <c:pt idx="1547">
                  <c:v>479.9181</c:v>
                </c:pt>
                <c:pt idx="1548">
                  <c:v>437.2203</c:v>
                </c:pt>
                <c:pt idx="1549">
                  <c:v>447.9999</c:v>
                </c:pt>
                <c:pt idx="1550">
                  <c:v>447.0211</c:v>
                </c:pt>
                <c:pt idx="1551">
                  <c:v>463.99</c:v>
                </c:pt>
                <c:pt idx="1552">
                  <c:v>458.78</c:v>
                </c:pt>
                <c:pt idx="1553">
                  <c:v>446.58</c:v>
                </c:pt>
                <c:pt idx="1554">
                  <c:v>452.3849</c:v>
                </c:pt>
                <c:pt idx="1555">
                  <c:v>442.45</c:v>
                </c:pt>
                <c:pt idx="1556">
                  <c:v>364.2</c:v>
                </c:pt>
                <c:pt idx="1557">
                  <c:v>421</c:v>
                </c:pt>
                <c:pt idx="1558">
                  <c:v>423.3</c:v>
                </c:pt>
                <c:pt idx="1559">
                  <c:v>418</c:v>
                </c:pt>
                <c:pt idx="1560">
                  <c:v>460</c:v>
                </c:pt>
                <c:pt idx="1561">
                  <c:v>519</c:v>
                </c:pt>
                <c:pt idx="1562">
                  <c:v>531.25</c:v>
                </c:pt>
                <c:pt idx="1563">
                  <c:v>498.1</c:v>
                </c:pt>
                <c:pt idx="1564">
                  <c:v>480.044</c:v>
                </c:pt>
                <c:pt idx="1565">
                  <c:v>504.999999</c:v>
                </c:pt>
                <c:pt idx="1566">
                  <c:v>500.9501</c:v>
                </c:pt>
                <c:pt idx="1567">
                  <c:v>495.39</c:v>
                </c:pt>
                <c:pt idx="1568">
                  <c:v>489.2503</c:v>
                </c:pt>
                <c:pt idx="1569">
                  <c:v>491.78</c:v>
                </c:pt>
                <c:pt idx="1570">
                  <c:v>503.7</c:v>
                </c:pt>
                <c:pt idx="1571">
                  <c:v>464.33566</c:v>
                </c:pt>
                <c:pt idx="1572">
                  <c:v>460</c:v>
                </c:pt>
                <c:pt idx="1573">
                  <c:v>429.99</c:v>
                </c:pt>
                <c:pt idx="1574">
                  <c:v>441.39</c:v>
                </c:pt>
                <c:pt idx="1575">
                  <c:v>446.53</c:v>
                </c:pt>
                <c:pt idx="1576">
                  <c:v>449.0201</c:v>
                </c:pt>
                <c:pt idx="1577">
                  <c:v>459.4102</c:v>
                </c:pt>
                <c:pt idx="1578">
                  <c:v>452</c:v>
                </c:pt>
                <c:pt idx="1579">
                  <c:v>439.7398</c:v>
                </c:pt>
                <c:pt idx="1580">
                  <c:v>435.0413</c:v>
                </c:pt>
                <c:pt idx="1581">
                  <c:v>432.389</c:v>
                </c:pt>
                <c:pt idx="1582">
                  <c:v>429.7</c:v>
                </c:pt>
                <c:pt idx="1583">
                  <c:v>440.43</c:v>
                </c:pt>
                <c:pt idx="1584">
                  <c:v>438.5</c:v>
                </c:pt>
                <c:pt idx="1585">
                  <c:v>454</c:v>
                </c:pt>
                <c:pt idx="1586">
                  <c:v>456.09</c:v>
                </c:pt>
                <c:pt idx="1587">
                  <c:v>437.97</c:v>
                </c:pt>
                <c:pt idx="1588">
                  <c:v>440</c:v>
                </c:pt>
                <c:pt idx="1589">
                  <c:v>438.81</c:v>
                </c:pt>
                <c:pt idx="1590">
                  <c:v>445</c:v>
                </c:pt>
                <c:pt idx="1591">
                  <c:v>447.58</c:v>
                </c:pt>
                <c:pt idx="1592">
                  <c:v>448.6</c:v>
                </c:pt>
                <c:pt idx="1593">
                  <c:v>449.03</c:v>
                </c:pt>
                <c:pt idx="1594">
                  <c:v>447.4</c:v>
                </c:pt>
                <c:pt idx="1595">
                  <c:v>447</c:v>
                </c:pt>
                <c:pt idx="1596">
                  <c:v>491.35</c:v>
                </c:pt>
                <c:pt idx="1597">
                  <c:v>494.99</c:v>
                </c:pt>
                <c:pt idx="1598">
                  <c:v>528.85</c:v>
                </c:pt>
                <c:pt idx="1599">
                  <c:v>523.57</c:v>
                </c:pt>
                <c:pt idx="1600">
                  <c:v>528</c:v>
                </c:pt>
                <c:pt idx="1601">
                  <c:v>573.99</c:v>
                </c:pt>
                <c:pt idx="1602">
                  <c:v>586</c:v>
                </c:pt>
                <c:pt idx="1603">
                  <c:v>576.08</c:v>
                </c:pt>
                <c:pt idx="1604">
                  <c:v>578.77</c:v>
                </c:pt>
                <c:pt idx="1605">
                  <c:v>569.5</c:v>
                </c:pt>
                <c:pt idx="1606">
                  <c:v>621</c:v>
                </c:pt>
                <c:pt idx="1607">
                  <c:v>626.21</c:v>
                </c:pt>
                <c:pt idx="1608">
                  <c:v>626.42</c:v>
                </c:pt>
                <c:pt idx="1609">
                  <c:v>667.11</c:v>
                </c:pt>
                <c:pt idx="1610">
                  <c:v>674</c:v>
                </c:pt>
                <c:pt idx="1611">
                  <c:v>642</c:v>
                </c:pt>
                <c:pt idx="1612">
                  <c:v>660.9</c:v>
                </c:pt>
                <c:pt idx="1613">
                  <c:v>649.39</c:v>
                </c:pt>
                <c:pt idx="1614">
                  <c:v>657.21</c:v>
                </c:pt>
                <c:pt idx="1615">
                  <c:v>658.7</c:v>
                </c:pt>
                <c:pt idx="1616">
                  <c:v>650.3</c:v>
                </c:pt>
                <c:pt idx="1617">
                  <c:v>657</c:v>
                </c:pt>
                <c:pt idx="1618">
                  <c:v>637.6</c:v>
                </c:pt>
                <c:pt idx="1619">
                  <c:v>597.99</c:v>
                </c:pt>
                <c:pt idx="1620">
                  <c:v>605</c:v>
                </c:pt>
                <c:pt idx="1621">
                  <c:v>570.27</c:v>
                </c:pt>
                <c:pt idx="1622">
                  <c:v>593.89</c:v>
                </c:pt>
                <c:pt idx="1623">
                  <c:v>591.1</c:v>
                </c:pt>
                <c:pt idx="1624">
                  <c:v>613.4</c:v>
                </c:pt>
                <c:pt idx="1625">
                  <c:v>608.1</c:v>
                </c:pt>
                <c:pt idx="1626">
                  <c:v>597.3</c:v>
                </c:pt>
                <c:pt idx="1627">
                  <c:v>592</c:v>
                </c:pt>
                <c:pt idx="1628">
                  <c:v>595.5</c:v>
                </c:pt>
                <c:pt idx="1629">
                  <c:v>603.4</c:v>
                </c:pt>
                <c:pt idx="1630">
                  <c:v>591.57</c:v>
                </c:pt>
                <c:pt idx="1631">
                  <c:v>580.56</c:v>
                </c:pt>
                <c:pt idx="1632">
                  <c:v>566.75</c:v>
                </c:pt>
                <c:pt idx="1633">
                  <c:v>581.98</c:v>
                </c:pt>
                <c:pt idx="1634">
                  <c:v>604</c:v>
                </c:pt>
                <c:pt idx="1635">
                  <c:v>596.1</c:v>
                </c:pt>
                <c:pt idx="1636">
                  <c:v>601.95</c:v>
                </c:pt>
                <c:pt idx="1637">
                  <c:v>640.79</c:v>
                </c:pt>
                <c:pt idx="1638">
                  <c:v>641.34</c:v>
                </c:pt>
                <c:pt idx="1639">
                  <c:v>654.61</c:v>
                </c:pt>
                <c:pt idx="1640">
                  <c:v>644</c:v>
                </c:pt>
                <c:pt idx="1641">
                  <c:v>632.11</c:v>
                </c:pt>
                <c:pt idx="1642">
                  <c:v>631.88</c:v>
                </c:pt>
                <c:pt idx="1643">
                  <c:v>637.38</c:v>
                </c:pt>
                <c:pt idx="1644">
                  <c:v>621.45</c:v>
                </c:pt>
                <c:pt idx="1645">
                  <c:v>625.36</c:v>
                </c:pt>
                <c:pt idx="1646">
                  <c:v>624.47</c:v>
                </c:pt>
                <c:pt idx="1647">
                  <c:v>615.84</c:v>
                </c:pt>
                <c:pt idx="1648">
                  <c:v>636</c:v>
                </c:pt>
                <c:pt idx="1649">
                  <c:v>636.31</c:v>
                </c:pt>
                <c:pt idx="1650">
                  <c:v>629.49</c:v>
                </c:pt>
                <c:pt idx="1651">
                  <c:v>619.17</c:v>
                </c:pt>
                <c:pt idx="1652">
                  <c:v>620.8</c:v>
                </c:pt>
                <c:pt idx="1653">
                  <c:v>616.48</c:v>
                </c:pt>
                <c:pt idx="1654">
                  <c:v>622.51</c:v>
                </c:pt>
                <c:pt idx="1655">
                  <c:v>630.8</c:v>
                </c:pt>
                <c:pt idx="1656">
                  <c:v>629.3</c:v>
                </c:pt>
                <c:pt idx="1657">
                  <c:v>624</c:v>
                </c:pt>
                <c:pt idx="1658">
                  <c:v>620.01</c:v>
                </c:pt>
                <c:pt idx="1659">
                  <c:v>618.54</c:v>
                </c:pt>
                <c:pt idx="1660">
                  <c:v>619</c:v>
                </c:pt>
                <c:pt idx="1661">
                  <c:v>603.98</c:v>
                </c:pt>
                <c:pt idx="1662">
                  <c:v>600.47</c:v>
                </c:pt>
                <c:pt idx="1663">
                  <c:v>593.82</c:v>
                </c:pt>
                <c:pt idx="1664">
                  <c:v>591.55</c:v>
                </c:pt>
                <c:pt idx="1665">
                  <c:v>583.5</c:v>
                </c:pt>
                <c:pt idx="1666">
                  <c:v>583</c:v>
                </c:pt>
                <c:pt idx="1667">
                  <c:v>565.99</c:v>
                </c:pt>
                <c:pt idx="1668">
                  <c:v>580</c:v>
                </c:pt>
                <c:pt idx="1669">
                  <c:v>594.6</c:v>
                </c:pt>
                <c:pt idx="1670">
                  <c:v>587.6</c:v>
                </c:pt>
                <c:pt idx="1671">
                  <c:v>585.71</c:v>
                </c:pt>
                <c:pt idx="1672">
                  <c:v>586.6</c:v>
                </c:pt>
                <c:pt idx="1673">
                  <c:v>582.94</c:v>
                </c:pt>
                <c:pt idx="1674">
                  <c:v>581.36</c:v>
                </c:pt>
                <c:pt idx="1675">
                  <c:v>586.8</c:v>
                </c:pt>
                <c:pt idx="1676">
                  <c:v>590.6</c:v>
                </c:pt>
                <c:pt idx="1677">
                  <c:v>589.98</c:v>
                </c:pt>
                <c:pt idx="1678">
                  <c:v>588.61</c:v>
                </c:pt>
                <c:pt idx="1679">
                  <c:v>572.51</c:v>
                </c:pt>
                <c:pt idx="1680">
                  <c:v>569.54</c:v>
                </c:pt>
                <c:pt idx="1681">
                  <c:v>547.3</c:v>
                </c:pt>
                <c:pt idx="1682">
                  <c:v>510.98</c:v>
                </c:pt>
                <c:pt idx="1683">
                  <c:v>496.39</c:v>
                </c:pt>
                <c:pt idx="1684">
                  <c:v>519.01</c:v>
                </c:pt>
                <c:pt idx="1685">
                  <c:v>497.4</c:v>
                </c:pt>
                <c:pt idx="1686">
                  <c:v>467.04</c:v>
                </c:pt>
                <c:pt idx="1687">
                  <c:v>487</c:v>
                </c:pt>
                <c:pt idx="1688">
                  <c:v>511</c:v>
                </c:pt>
                <c:pt idx="1689">
                  <c:v>517.47</c:v>
                </c:pt>
                <c:pt idx="1690">
                  <c:v>514.13</c:v>
                </c:pt>
                <c:pt idx="1691">
                  <c:v>499.5</c:v>
                </c:pt>
                <c:pt idx="1692">
                  <c:v>510.82</c:v>
                </c:pt>
                <c:pt idx="1693">
                  <c:v>501.76</c:v>
                </c:pt>
                <c:pt idx="1694">
                  <c:v>513.34</c:v>
                </c:pt>
                <c:pt idx="1695">
                  <c:v>508.35</c:v>
                </c:pt>
                <c:pt idx="1696">
                  <c:v>505.87</c:v>
                </c:pt>
                <c:pt idx="1697">
                  <c:v>508.52</c:v>
                </c:pt>
                <c:pt idx="1698">
                  <c:v>499.15</c:v>
                </c:pt>
                <c:pt idx="1699">
                  <c:v>477.81</c:v>
                </c:pt>
                <c:pt idx="1700">
                  <c:v>472.6</c:v>
                </c:pt>
                <c:pt idx="1701">
                  <c:v>475.45</c:v>
                </c:pt>
                <c:pt idx="1702">
                  <c:v>474.14</c:v>
                </c:pt>
                <c:pt idx="1703">
                  <c:v>489.68</c:v>
                </c:pt>
                <c:pt idx="1704">
                  <c:v>481.9</c:v>
                </c:pt>
                <c:pt idx="1705">
                  <c:v>482.61</c:v>
                </c:pt>
                <c:pt idx="1706">
                  <c:v>479.88</c:v>
                </c:pt>
                <c:pt idx="1707">
                  <c:v>471.1</c:v>
                </c:pt>
                <c:pt idx="1708">
                  <c:v>473.06</c:v>
                </c:pt>
                <c:pt idx="1709">
                  <c:v>478.12</c:v>
                </c:pt>
                <c:pt idx="1710">
                  <c:v>477.38</c:v>
                </c:pt>
                <c:pt idx="1711">
                  <c:v>474.37</c:v>
                </c:pt>
                <c:pt idx="1712">
                  <c:v>478.69</c:v>
                </c:pt>
                <c:pt idx="1713">
                  <c:v>476.5</c:v>
                </c:pt>
                <c:pt idx="1714">
                  <c:v>474.77</c:v>
                </c:pt>
                <c:pt idx="1715">
                  <c:v>466.5</c:v>
                </c:pt>
                <c:pt idx="1716">
                  <c:v>458.3</c:v>
                </c:pt>
                <c:pt idx="1717">
                  <c:v>424.99</c:v>
                </c:pt>
                <c:pt idx="1718">
                  <c:v>393.3</c:v>
                </c:pt>
                <c:pt idx="1719">
                  <c:v>408.4</c:v>
                </c:pt>
                <c:pt idx="1720">
                  <c:v>399.21</c:v>
                </c:pt>
                <c:pt idx="1721">
                  <c:v>404.99</c:v>
                </c:pt>
                <c:pt idx="1722">
                  <c:v>438.65</c:v>
                </c:pt>
                <c:pt idx="1723">
                  <c:v>424.51</c:v>
                </c:pt>
                <c:pt idx="1724">
                  <c:v>409.86</c:v>
                </c:pt>
                <c:pt idx="1725">
                  <c:v>404.01</c:v>
                </c:pt>
                <c:pt idx="1726">
                  <c:v>399.8</c:v>
                </c:pt>
                <c:pt idx="1727">
                  <c:v>376.7</c:v>
                </c:pt>
                <c:pt idx="1728">
                  <c:v>373.64</c:v>
                </c:pt>
                <c:pt idx="1729">
                  <c:v>387</c:v>
                </c:pt>
                <c:pt idx="1730">
                  <c:v>383.63</c:v>
                </c:pt>
                <c:pt idx="1731">
                  <c:v>371.39</c:v>
                </c:pt>
                <c:pt idx="1732">
                  <c:v>359.74</c:v>
                </c:pt>
                <c:pt idx="1733">
                  <c:v>328.25</c:v>
                </c:pt>
                <c:pt idx="1734">
                  <c:v>319.9</c:v>
                </c:pt>
                <c:pt idx="1735">
                  <c:v>327.56</c:v>
                </c:pt>
                <c:pt idx="1736">
                  <c:v>335.97</c:v>
                </c:pt>
                <c:pt idx="1737">
                  <c:v>352.9</c:v>
                </c:pt>
                <c:pt idx="1738">
                  <c:v>364</c:v>
                </c:pt>
                <c:pt idx="1739">
                  <c:v>359.1</c:v>
                </c:pt>
                <c:pt idx="1740">
                  <c:v>360.66</c:v>
                </c:pt>
                <c:pt idx="1741">
                  <c:v>378.05</c:v>
                </c:pt>
                <c:pt idx="1742">
                  <c:v>391.2</c:v>
                </c:pt>
                <c:pt idx="1743">
                  <c:v>399</c:v>
                </c:pt>
                <c:pt idx="1744">
                  <c:v>394.2</c:v>
                </c:pt>
                <c:pt idx="1745">
                  <c:v>381.6</c:v>
                </c:pt>
                <c:pt idx="1746">
                  <c:v>382.48</c:v>
                </c:pt>
                <c:pt idx="1747">
                  <c:v>390.9</c:v>
                </c:pt>
                <c:pt idx="1748">
                  <c:v>388.02</c:v>
                </c:pt>
                <c:pt idx="1749">
                  <c:v>380.55</c:v>
                </c:pt>
                <c:pt idx="1750">
                  <c:v>384</c:v>
                </c:pt>
                <c:pt idx="1751">
                  <c:v>378.8</c:v>
                </c:pt>
                <c:pt idx="1752">
                  <c:v>357.87</c:v>
                </c:pt>
                <c:pt idx="1753">
                  <c:v>356.58</c:v>
                </c:pt>
                <c:pt idx="1754">
                  <c:v>344.62</c:v>
                </c:pt>
                <c:pt idx="1755">
                  <c:v>353.01</c:v>
                </c:pt>
                <c:pt idx="1756">
                  <c:v>349.01</c:v>
                </c:pt>
                <c:pt idx="1757">
                  <c:v>352.7</c:v>
                </c:pt>
                <c:pt idx="1758">
                  <c:v>333.58</c:v>
                </c:pt>
                <c:pt idx="1759">
                  <c:v>345.08</c:v>
                </c:pt>
                <c:pt idx="1760">
                  <c:v>336.82</c:v>
                </c:pt>
                <c:pt idx="1761">
                  <c:v>325.9</c:v>
                </c:pt>
                <c:pt idx="1762">
                  <c:v>323.82</c:v>
                </c:pt>
                <c:pt idx="1763">
                  <c:v>325</c:v>
                </c:pt>
                <c:pt idx="1764">
                  <c:v>329.66</c:v>
                </c:pt>
                <c:pt idx="1765">
                  <c:v>338.62</c:v>
                </c:pt>
                <c:pt idx="1766">
                  <c:v>350.48</c:v>
                </c:pt>
                <c:pt idx="1767">
                  <c:v>341.84</c:v>
                </c:pt>
                <c:pt idx="1768">
                  <c:v>345</c:v>
                </c:pt>
                <c:pt idx="1769">
                  <c:v>362.61</c:v>
                </c:pt>
                <c:pt idx="1770">
                  <c:v>366.07</c:v>
                </c:pt>
                <c:pt idx="1771">
                  <c:v>367.65</c:v>
                </c:pt>
                <c:pt idx="1772">
                  <c:v>433.56</c:v>
                </c:pt>
                <c:pt idx="1773">
                  <c:v>417.65</c:v>
                </c:pt>
                <c:pt idx="1774">
                  <c:v>399.99</c:v>
                </c:pt>
                <c:pt idx="1775">
                  <c:v>375.34</c:v>
                </c:pt>
                <c:pt idx="1776">
                  <c:v>391.65</c:v>
                </c:pt>
                <c:pt idx="1777">
                  <c:v>387.5</c:v>
                </c:pt>
                <c:pt idx="1778">
                  <c:v>372.85</c:v>
                </c:pt>
                <c:pt idx="1779">
                  <c:v>375.26</c:v>
                </c:pt>
                <c:pt idx="1780">
                  <c:v>356.77</c:v>
                </c:pt>
                <c:pt idx="1781">
                  <c:v>350.46</c:v>
                </c:pt>
                <c:pt idx="1782">
                  <c:v>352.81</c:v>
                </c:pt>
                <c:pt idx="1783">
                  <c:v>368.25</c:v>
                </c:pt>
                <c:pt idx="1784">
                  <c:v>376.05</c:v>
                </c:pt>
                <c:pt idx="1785">
                  <c:v>377.02</c:v>
                </c:pt>
                <c:pt idx="1786">
                  <c:v>369.99</c:v>
                </c:pt>
                <c:pt idx="1787">
                  <c:v>370</c:v>
                </c:pt>
                <c:pt idx="1788">
                  <c:v>377.43</c:v>
                </c:pt>
                <c:pt idx="1789">
                  <c:v>376.28</c:v>
                </c:pt>
                <c:pt idx="1790">
                  <c:v>379.89</c:v>
                </c:pt>
                <c:pt idx="1791">
                  <c:v>382</c:v>
                </c:pt>
                <c:pt idx="1792">
                  <c:v>384.5</c:v>
                </c:pt>
                <c:pt idx="1793">
                  <c:v>376</c:v>
                </c:pt>
                <c:pt idx="1794">
                  <c:v>370.99</c:v>
                </c:pt>
                <c:pt idx="1795">
                  <c:v>378.18</c:v>
                </c:pt>
                <c:pt idx="1796">
                  <c:v>376.69</c:v>
                </c:pt>
                <c:pt idx="1797">
                  <c:v>376.02</c:v>
                </c:pt>
                <c:pt idx="1798">
                  <c:v>362.11</c:v>
                </c:pt>
                <c:pt idx="1799">
                  <c:v>351.99</c:v>
                </c:pt>
                <c:pt idx="1800">
                  <c:v>345.08</c:v>
                </c:pt>
                <c:pt idx="1801">
                  <c:v>348.53</c:v>
                </c:pt>
                <c:pt idx="1802">
                  <c:v>352.29</c:v>
                </c:pt>
                <c:pt idx="1803">
                  <c:v>346.56</c:v>
                </c:pt>
                <c:pt idx="1804">
                  <c:v>353.65</c:v>
                </c:pt>
                <c:pt idx="1805">
                  <c:v>346.01</c:v>
                </c:pt>
                <c:pt idx="1806">
                  <c:v>325.1</c:v>
                </c:pt>
                <c:pt idx="1807">
                  <c:v>318.86</c:v>
                </c:pt>
                <c:pt idx="1808">
                  <c:v>311.77</c:v>
                </c:pt>
                <c:pt idx="1809">
                  <c:v>318.47</c:v>
                </c:pt>
                <c:pt idx="1810">
                  <c:v>329.66</c:v>
                </c:pt>
                <c:pt idx="1811">
                  <c:v>320.79</c:v>
                </c:pt>
                <c:pt idx="1812">
                  <c:v>332.63</c:v>
                </c:pt>
                <c:pt idx="1813">
                  <c:v>335.7</c:v>
                </c:pt>
                <c:pt idx="1814">
                  <c:v>322.61</c:v>
                </c:pt>
                <c:pt idx="1815">
                  <c:v>318.5</c:v>
                </c:pt>
                <c:pt idx="1816">
                  <c:v>327.2</c:v>
                </c:pt>
                <c:pt idx="1817">
                  <c:v>315.89</c:v>
                </c:pt>
                <c:pt idx="1818">
                  <c:v>316.94</c:v>
                </c:pt>
                <c:pt idx="1819">
                  <c:v>312.64</c:v>
                </c:pt>
                <c:pt idx="1820">
                  <c:v>310.8</c:v>
                </c:pt>
                <c:pt idx="1821">
                  <c:v>322.3</c:v>
                </c:pt>
                <c:pt idx="1822">
                  <c:v>314.96</c:v>
                </c:pt>
                <c:pt idx="1823">
                  <c:v>315.81</c:v>
                </c:pt>
                <c:pt idx="1824">
                  <c:v>278.22</c:v>
                </c:pt>
                <c:pt idx="1825">
                  <c:v>264.19</c:v>
                </c:pt>
                <c:pt idx="1826">
                  <c:v>274.84</c:v>
                </c:pt>
                <c:pt idx="1827">
                  <c:v>288.43</c:v>
                </c:pt>
                <c:pt idx="1828">
                  <c:v>297.99</c:v>
                </c:pt>
                <c:pt idx="1829">
                  <c:v>283.21</c:v>
                </c:pt>
                <c:pt idx="1830">
                  <c:v>290.51</c:v>
                </c:pt>
                <c:pt idx="1831">
                  <c:v>276.03</c:v>
                </c:pt>
                <c:pt idx="1832">
                  <c:v>267.27</c:v>
                </c:pt>
                <c:pt idx="1833">
                  <c:v>268.75</c:v>
                </c:pt>
                <c:pt idx="1834">
                  <c:v>228.07</c:v>
                </c:pt>
                <c:pt idx="1835">
                  <c:v>182</c:v>
                </c:pt>
                <c:pt idx="1836">
                  <c:v>209.81</c:v>
                </c:pt>
                <c:pt idx="1837">
                  <c:v>208.5</c:v>
                </c:pt>
                <c:pt idx="1838">
                  <c:v>201.09</c:v>
                </c:pt>
                <c:pt idx="1839">
                  <c:v>211.03</c:v>
                </c:pt>
                <c:pt idx="1840">
                  <c:v>216.2</c:v>
                </c:pt>
                <c:pt idx="1841">
                  <c:v>212.11</c:v>
                </c:pt>
                <c:pt idx="1842">
                  <c:v>228.08</c:v>
                </c:pt>
                <c:pt idx="1843">
                  <c:v>234.7</c:v>
                </c:pt>
                <c:pt idx="1844">
                  <c:v>233.12</c:v>
                </c:pt>
                <c:pt idx="1845">
                  <c:v>248.66</c:v>
                </c:pt>
                <c:pt idx="1846">
                  <c:v>254.73</c:v>
                </c:pt>
                <c:pt idx="1847">
                  <c:v>276.01</c:v>
                </c:pt>
                <c:pt idx="1848">
                  <c:v>265.09</c:v>
                </c:pt>
                <c:pt idx="1849">
                  <c:v>234.5</c:v>
                </c:pt>
                <c:pt idx="1850">
                  <c:v>233.01</c:v>
                </c:pt>
                <c:pt idx="1851">
                  <c:v>226.44</c:v>
                </c:pt>
                <c:pt idx="1852">
                  <c:v>215.8</c:v>
                </c:pt>
                <c:pt idx="1853">
                  <c:v>226.92</c:v>
                </c:pt>
                <c:pt idx="1854">
                  <c:v>238.99</c:v>
                </c:pt>
                <c:pt idx="1855">
                  <c:v>227.96</c:v>
                </c:pt>
                <c:pt idx="1856">
                  <c:v>227.78</c:v>
                </c:pt>
                <c:pt idx="1857">
                  <c:v>216.47</c:v>
                </c:pt>
                <c:pt idx="1858">
                  <c:v>222.65</c:v>
                </c:pt>
                <c:pt idx="1859">
                  <c:v>228.8</c:v>
                </c:pt>
                <c:pt idx="1860">
                  <c:v>223.85</c:v>
                </c:pt>
                <c:pt idx="1861">
                  <c:v>220.48</c:v>
                </c:pt>
                <c:pt idx="1862">
                  <c:v>220.87</c:v>
                </c:pt>
                <c:pt idx="1863">
                  <c:v>219.8</c:v>
                </c:pt>
                <c:pt idx="1864">
                  <c:v>222.55</c:v>
                </c:pt>
                <c:pt idx="1865">
                  <c:v>236.13</c:v>
                </c:pt>
                <c:pt idx="1866">
                  <c:v>257</c:v>
                </c:pt>
                <c:pt idx="1867">
                  <c:v>235.88</c:v>
                </c:pt>
                <c:pt idx="1868">
                  <c:v>233.5</c:v>
                </c:pt>
                <c:pt idx="1869">
                  <c:v>244</c:v>
                </c:pt>
                <c:pt idx="1870">
                  <c:v>236.27</c:v>
                </c:pt>
                <c:pt idx="1871">
                  <c:v>240</c:v>
                </c:pt>
                <c:pt idx="1872">
                  <c:v>244.5</c:v>
                </c:pt>
                <c:pt idx="1873">
                  <c:v>245.54</c:v>
                </c:pt>
                <c:pt idx="1874">
                  <c:v>236.5</c:v>
                </c:pt>
                <c:pt idx="1875">
                  <c:v>239.4</c:v>
                </c:pt>
                <c:pt idx="1876">
                  <c:v>239.73</c:v>
                </c:pt>
                <c:pt idx="1877">
                  <c:v>237.99</c:v>
                </c:pt>
                <c:pt idx="1878">
                  <c:v>236.93</c:v>
                </c:pt>
                <c:pt idx="1879">
                  <c:v>255.05</c:v>
                </c:pt>
                <c:pt idx="1880">
                  <c:v>255.7</c:v>
                </c:pt>
                <c:pt idx="1881">
                  <c:v>262.4</c:v>
                </c:pt>
                <c:pt idx="1882">
                  <c:v>277.41</c:v>
                </c:pt>
                <c:pt idx="1883">
                  <c:v>283.75</c:v>
                </c:pt>
                <c:pt idx="1884">
                  <c:v>273.33</c:v>
                </c:pt>
                <c:pt idx="1885">
                  <c:v>277.69</c:v>
                </c:pt>
                <c:pt idx="1886">
                  <c:v>273.36</c:v>
                </c:pt>
                <c:pt idx="1887">
                  <c:v>276.97</c:v>
                </c:pt>
                <c:pt idx="1888">
                  <c:v>275.59</c:v>
                </c:pt>
                <c:pt idx="1889">
                  <c:v>291</c:v>
                </c:pt>
                <c:pt idx="1890">
                  <c:v>292.62</c:v>
                </c:pt>
                <c:pt idx="1891">
                  <c:v>296.7</c:v>
                </c:pt>
                <c:pt idx="1892">
                  <c:v>295.5</c:v>
                </c:pt>
                <c:pt idx="1893">
                  <c:v>283.19</c:v>
                </c:pt>
                <c:pt idx="1894">
                  <c:v>282.6</c:v>
                </c:pt>
                <c:pt idx="1895">
                  <c:v>286.9</c:v>
                </c:pt>
                <c:pt idx="1896">
                  <c:v>291.19</c:v>
                </c:pt>
                <c:pt idx="1897">
                  <c:v>285.25</c:v>
                </c:pt>
                <c:pt idx="1898">
                  <c:v>257.21</c:v>
                </c:pt>
                <c:pt idx="1899">
                  <c:v>261.98</c:v>
                </c:pt>
                <c:pt idx="1900">
                  <c:v>262.19</c:v>
                </c:pt>
                <c:pt idx="1901">
                  <c:v>260.47</c:v>
                </c:pt>
                <c:pt idx="1902">
                  <c:v>268.82</c:v>
                </c:pt>
                <c:pt idx="1903">
                  <c:v>267.23</c:v>
                </c:pt>
                <c:pt idx="1904">
                  <c:v>246</c:v>
                </c:pt>
                <c:pt idx="1905">
                  <c:v>246.29</c:v>
                </c:pt>
                <c:pt idx="1906">
                  <c:v>249.33</c:v>
                </c:pt>
                <c:pt idx="1907">
                  <c:v>246.5</c:v>
                </c:pt>
                <c:pt idx="1908">
                  <c:v>252.95</c:v>
                </c:pt>
                <c:pt idx="1909">
                  <c:v>242.74</c:v>
                </c:pt>
                <c:pt idx="1910">
                  <c:v>247.93</c:v>
                </c:pt>
                <c:pt idx="1911">
                  <c:v>244.51</c:v>
                </c:pt>
                <c:pt idx="1912">
                  <c:v>246.93</c:v>
                </c:pt>
                <c:pt idx="1913">
                  <c:v>253.23</c:v>
                </c:pt>
                <c:pt idx="1914">
                  <c:v>254.24</c:v>
                </c:pt>
                <c:pt idx="1915">
                  <c:v>253.6</c:v>
                </c:pt>
                <c:pt idx="1916">
                  <c:v>260.5</c:v>
                </c:pt>
                <c:pt idx="1917">
                  <c:v>255.73</c:v>
                </c:pt>
                <c:pt idx="1918">
                  <c:v>253.7</c:v>
                </c:pt>
                <c:pt idx="1919">
                  <c:v>244.92</c:v>
                </c:pt>
                <c:pt idx="1920">
                  <c:v>243.58</c:v>
                </c:pt>
                <c:pt idx="1921">
                  <c:v>236.12</c:v>
                </c:pt>
                <c:pt idx="1922">
                  <c:v>236.86</c:v>
                </c:pt>
                <c:pt idx="1923">
                  <c:v>236.38</c:v>
                </c:pt>
                <c:pt idx="1924">
                  <c:v>224.9</c:v>
                </c:pt>
                <c:pt idx="1925">
                  <c:v>220.16</c:v>
                </c:pt>
                <c:pt idx="1926">
                  <c:v>223.98</c:v>
                </c:pt>
                <c:pt idx="1927">
                  <c:v>228.14</c:v>
                </c:pt>
                <c:pt idx="1928">
                  <c:v>222.4</c:v>
                </c:pt>
                <c:pt idx="1929">
                  <c:v>223.08</c:v>
                </c:pt>
                <c:pt idx="1930">
                  <c:v>222.16</c:v>
                </c:pt>
                <c:pt idx="1931">
                  <c:v>224.21</c:v>
                </c:pt>
                <c:pt idx="1932">
                  <c:v>236.96</c:v>
                </c:pt>
                <c:pt idx="1933">
                  <c:v>234.14</c:v>
                </c:pt>
                <c:pt idx="1934">
                  <c:v>236.01</c:v>
                </c:pt>
                <c:pt idx="1935">
                  <c:v>231.38</c:v>
                </c:pt>
                <c:pt idx="1936">
                  <c:v>226.01</c:v>
                </c:pt>
                <c:pt idx="1937">
                  <c:v>219.7</c:v>
                </c:pt>
                <c:pt idx="1938">
                  <c:v>227.13</c:v>
                </c:pt>
                <c:pt idx="1939">
                  <c:v>225.3</c:v>
                </c:pt>
                <c:pt idx="1940">
                  <c:v>225.23</c:v>
                </c:pt>
                <c:pt idx="1941">
                  <c:v>236.11</c:v>
                </c:pt>
                <c:pt idx="1942">
                  <c:v>231.78</c:v>
                </c:pt>
                <c:pt idx="1943">
                  <c:v>234.81</c:v>
                </c:pt>
                <c:pt idx="1944">
                  <c:v>240.57</c:v>
                </c:pt>
                <c:pt idx="1945">
                  <c:v>238.54</c:v>
                </c:pt>
                <c:pt idx="1946">
                  <c:v>235.87</c:v>
                </c:pt>
                <c:pt idx="1947">
                  <c:v>229.27</c:v>
                </c:pt>
                <c:pt idx="1948">
                  <c:v>237.3</c:v>
                </c:pt>
                <c:pt idx="1949">
                  <c:v>244.5</c:v>
                </c:pt>
                <c:pt idx="1950">
                  <c:v>242.54</c:v>
                </c:pt>
                <c:pt idx="1951">
                  <c:v>240.73</c:v>
                </c:pt>
                <c:pt idx="1952">
                  <c:v>242.46</c:v>
                </c:pt>
                <c:pt idx="1953">
                  <c:v>241.92</c:v>
                </c:pt>
                <c:pt idx="1954">
                  <c:v>235.7</c:v>
                </c:pt>
                <c:pt idx="1955">
                  <c:v>236.68</c:v>
                </c:pt>
                <c:pt idx="1956">
                  <c:v>237.3</c:v>
                </c:pt>
                <c:pt idx="1957">
                  <c:v>235.7</c:v>
                </c:pt>
                <c:pt idx="1958">
                  <c:v>236.15</c:v>
                </c:pt>
                <c:pt idx="1959">
                  <c:v>232.82</c:v>
                </c:pt>
                <c:pt idx="1960">
                  <c:v>231.7</c:v>
                </c:pt>
                <c:pt idx="1961">
                  <c:v>234.24</c:v>
                </c:pt>
                <c:pt idx="1962">
                  <c:v>235.27</c:v>
                </c:pt>
                <c:pt idx="1963">
                  <c:v>240.97</c:v>
                </c:pt>
                <c:pt idx="1964">
                  <c:v>238.81</c:v>
                </c:pt>
                <c:pt idx="1965">
                  <c:v>240.96</c:v>
                </c:pt>
                <c:pt idx="1966">
                  <c:v>237.1</c:v>
                </c:pt>
                <c:pt idx="1967">
                  <c:v>237.36</c:v>
                </c:pt>
                <c:pt idx="1968">
                  <c:v>236.85</c:v>
                </c:pt>
                <c:pt idx="1969">
                  <c:v>236.86</c:v>
                </c:pt>
                <c:pt idx="1970">
                  <c:v>236.52</c:v>
                </c:pt>
                <c:pt idx="1971">
                  <c:v>232.54</c:v>
                </c:pt>
                <c:pt idx="1972">
                  <c:v>228.7</c:v>
                </c:pt>
                <c:pt idx="1973">
                  <c:v>222</c:v>
                </c:pt>
                <c:pt idx="1974">
                  <c:v>224.68</c:v>
                </c:pt>
                <c:pt idx="1975">
                  <c:v>225.11</c:v>
                </c:pt>
                <c:pt idx="1976">
                  <c:v>223.24</c:v>
                </c:pt>
                <c:pt idx="1977">
                  <c:v>224.51</c:v>
                </c:pt>
                <c:pt idx="1978">
                  <c:v>225.66</c:v>
                </c:pt>
                <c:pt idx="1979">
                  <c:v>223.26</c:v>
                </c:pt>
                <c:pt idx="1980">
                  <c:v>228.76</c:v>
                </c:pt>
                <c:pt idx="1981">
                  <c:v>229.06</c:v>
                </c:pt>
                <c:pt idx="1982">
                  <c:v>228.6</c:v>
                </c:pt>
                <c:pt idx="1983">
                  <c:v>230</c:v>
                </c:pt>
                <c:pt idx="1984">
                  <c:v>229.55</c:v>
                </c:pt>
                <c:pt idx="1985">
                  <c:v>232.87</c:v>
                </c:pt>
                <c:pt idx="1986">
                  <c:v>233.54</c:v>
                </c:pt>
                <c:pt idx="1987">
                  <c:v>236.98</c:v>
                </c:pt>
                <c:pt idx="1988">
                  <c:v>252.17</c:v>
                </c:pt>
                <c:pt idx="1989">
                  <c:v>248.95</c:v>
                </c:pt>
                <c:pt idx="1990">
                  <c:v>249.51</c:v>
                </c:pt>
                <c:pt idx="1991">
                  <c:v>244.58</c:v>
                </c:pt>
                <c:pt idx="1992">
                  <c:v>245.38</c:v>
                </c:pt>
                <c:pt idx="1993">
                  <c:v>244.25</c:v>
                </c:pt>
                <c:pt idx="1994">
                  <c:v>246.67</c:v>
                </c:pt>
                <c:pt idx="1995">
                  <c:v>244.25</c:v>
                </c:pt>
                <c:pt idx="1996">
                  <c:v>239.8</c:v>
                </c:pt>
                <c:pt idx="1997">
                  <c:v>242.05</c:v>
                </c:pt>
                <c:pt idx="1998">
                  <c:v>243.29</c:v>
                </c:pt>
                <c:pt idx="1999">
                  <c:v>251.61</c:v>
                </c:pt>
                <c:pt idx="2000">
                  <c:v>248.71</c:v>
                </c:pt>
                <c:pt idx="2001">
                  <c:v>256.69</c:v>
                </c:pt>
                <c:pt idx="2002">
                  <c:v>262.89</c:v>
                </c:pt>
                <c:pt idx="2003">
                  <c:v>258.1</c:v>
                </c:pt>
                <c:pt idx="2004">
                  <c:v>254.52</c:v>
                </c:pt>
                <c:pt idx="2005">
                  <c:v>256.09</c:v>
                </c:pt>
                <c:pt idx="2006">
                  <c:v>260.58</c:v>
                </c:pt>
                <c:pt idx="2007">
                  <c:v>271.96</c:v>
                </c:pt>
                <c:pt idx="2008">
                  <c:v>269.23</c:v>
                </c:pt>
                <c:pt idx="2009">
                  <c:v>265.72</c:v>
                </c:pt>
                <c:pt idx="2010">
                  <c:v>270.52</c:v>
                </c:pt>
                <c:pt idx="2011">
                  <c:v>269.23</c:v>
                </c:pt>
                <c:pt idx="2012">
                  <c:v>285.36</c:v>
                </c:pt>
                <c:pt idx="2013">
                  <c:v>293.18</c:v>
                </c:pt>
                <c:pt idx="2014">
                  <c:v>311.14</c:v>
                </c:pt>
                <c:pt idx="2015">
                  <c:v>292.65</c:v>
                </c:pt>
                <c:pt idx="2016">
                  <c:v>286.83</c:v>
                </c:pt>
                <c:pt idx="2017">
                  <c:v>285.42</c:v>
                </c:pt>
                <c:pt idx="2018">
                  <c:v>278.94</c:v>
                </c:pt>
                <c:pt idx="2019">
                  <c:v>279.82</c:v>
                </c:pt>
                <c:pt idx="2020">
                  <c:v>277.25</c:v>
                </c:pt>
                <c:pt idx="2021">
                  <c:v>275.04</c:v>
                </c:pt>
                <c:pt idx="2022">
                  <c:v>280.2</c:v>
                </c:pt>
                <c:pt idx="2023">
                  <c:v>275.55</c:v>
                </c:pt>
                <c:pt idx="2024">
                  <c:v>277.99</c:v>
                </c:pt>
                <c:pt idx="2025">
                  <c:v>276.51</c:v>
                </c:pt>
                <c:pt idx="2026">
                  <c:v>288.6</c:v>
                </c:pt>
                <c:pt idx="2027">
                  <c:v>289.37</c:v>
                </c:pt>
                <c:pt idx="2028">
                  <c:v>293.01</c:v>
                </c:pt>
                <c:pt idx="2029">
                  <c:v>294.84</c:v>
                </c:pt>
                <c:pt idx="2030">
                  <c:v>295.23</c:v>
                </c:pt>
                <c:pt idx="2031">
                  <c:v>289.92</c:v>
                </c:pt>
                <c:pt idx="2032">
                  <c:v>288.21</c:v>
                </c:pt>
                <c:pt idx="2033">
                  <c:v>284.45</c:v>
                </c:pt>
                <c:pt idx="2034">
                  <c:v>280.31</c:v>
                </c:pt>
                <c:pt idx="2035">
                  <c:v>282.44</c:v>
                </c:pt>
                <c:pt idx="2036">
                  <c:v>281.28</c:v>
                </c:pt>
                <c:pt idx="2037">
                  <c:v>285.47</c:v>
                </c:pt>
                <c:pt idx="2038">
                  <c:v>282.61</c:v>
                </c:pt>
                <c:pt idx="2039">
                  <c:v>279.08</c:v>
                </c:pt>
                <c:pt idx="2040">
                  <c:v>280.19</c:v>
                </c:pt>
                <c:pt idx="2041">
                  <c:v>261.34</c:v>
                </c:pt>
                <c:pt idx="2042">
                  <c:v>265.58</c:v>
                </c:pt>
                <c:pt idx="2043">
                  <c:v>265.1</c:v>
                </c:pt>
                <c:pt idx="2044">
                  <c:v>271.96</c:v>
                </c:pt>
                <c:pt idx="2045">
                  <c:v>267.1</c:v>
                </c:pt>
                <c:pt idx="2046">
                  <c:v>264.47</c:v>
                </c:pt>
                <c:pt idx="2047">
                  <c:v>266.09</c:v>
                </c:pt>
                <c:pt idx="2048">
                  <c:v>262.2</c:v>
                </c:pt>
                <c:pt idx="2049">
                  <c:v>259.9</c:v>
                </c:pt>
                <c:pt idx="2050">
                  <c:v>258.49</c:v>
                </c:pt>
                <c:pt idx="2051">
                  <c:v>194.52381</c:v>
                </c:pt>
                <c:pt idx="2052">
                  <c:v>226.32</c:v>
                </c:pt>
                <c:pt idx="2053">
                  <c:v>235.54</c:v>
                </c:pt>
                <c:pt idx="2054">
                  <c:v>232.17</c:v>
                </c:pt>
                <c:pt idx="2055">
                  <c:v>230.27</c:v>
                </c:pt>
                <c:pt idx="2056">
                  <c:v>228.53</c:v>
                </c:pt>
                <c:pt idx="2057">
                  <c:v>210.5</c:v>
                </c:pt>
                <c:pt idx="2058">
                  <c:v>222.03</c:v>
                </c:pt>
                <c:pt idx="2059">
                  <c:v>226.12</c:v>
                </c:pt>
                <c:pt idx="2060">
                  <c:v>225.8</c:v>
                </c:pt>
                <c:pt idx="2061">
                  <c:v>231.83</c:v>
                </c:pt>
                <c:pt idx="2062">
                  <c:v>230.75</c:v>
                </c:pt>
                <c:pt idx="2063">
                  <c:v>229.99</c:v>
                </c:pt>
                <c:pt idx="2064">
                  <c:v>231.35</c:v>
                </c:pt>
                <c:pt idx="2065">
                  <c:v>228.24</c:v>
                </c:pt>
                <c:pt idx="2066">
                  <c:v>229.71</c:v>
                </c:pt>
                <c:pt idx="2067">
                  <c:v>227.25</c:v>
                </c:pt>
                <c:pt idx="2068">
                  <c:v>230.89</c:v>
                </c:pt>
                <c:pt idx="2069">
                  <c:v>235.84</c:v>
                </c:pt>
                <c:pt idx="2070">
                  <c:v>240.97</c:v>
                </c:pt>
                <c:pt idx="2071">
                  <c:v>240.85</c:v>
                </c:pt>
                <c:pt idx="2072">
                  <c:v>244.2</c:v>
                </c:pt>
                <c:pt idx="2073">
                  <c:v>239.07</c:v>
                </c:pt>
                <c:pt idx="2074">
                  <c:v>239.49</c:v>
                </c:pt>
                <c:pt idx="2075">
                  <c:v>240.6</c:v>
                </c:pt>
                <c:pt idx="2076">
                  <c:v>235.77</c:v>
                </c:pt>
                <c:pt idx="2077">
                  <c:v>230.96</c:v>
                </c:pt>
                <c:pt idx="2078">
                  <c:v>230.89</c:v>
                </c:pt>
                <c:pt idx="2079">
                  <c:v>230.93</c:v>
                </c:pt>
                <c:pt idx="2080">
                  <c:v>228.99</c:v>
                </c:pt>
                <c:pt idx="2081">
                  <c:v>233.61</c:v>
                </c:pt>
                <c:pt idx="2082">
                  <c:v>233.78</c:v>
                </c:pt>
                <c:pt idx="2083">
                  <c:v>232.09</c:v>
                </c:pt>
                <c:pt idx="2084">
                  <c:v>232.12</c:v>
                </c:pt>
                <c:pt idx="2085">
                  <c:v>227.22</c:v>
                </c:pt>
                <c:pt idx="2086">
                  <c:v>231.11</c:v>
                </c:pt>
                <c:pt idx="2087">
                  <c:v>230.54</c:v>
                </c:pt>
                <c:pt idx="2088">
                  <c:v>234.65</c:v>
                </c:pt>
                <c:pt idx="2089">
                  <c:v>235.26</c:v>
                </c:pt>
                <c:pt idx="2090">
                  <c:v>234.63</c:v>
                </c:pt>
                <c:pt idx="2091">
                  <c:v>233.37</c:v>
                </c:pt>
                <c:pt idx="2092">
                  <c:v>240.43</c:v>
                </c:pt>
                <c:pt idx="2093">
                  <c:v>236.8</c:v>
                </c:pt>
                <c:pt idx="2094">
                  <c:v>236.49</c:v>
                </c:pt>
                <c:pt idx="2095">
                  <c:v>238.48</c:v>
                </c:pt>
                <c:pt idx="2096">
                  <c:v>237.86</c:v>
                </c:pt>
                <c:pt idx="2097">
                  <c:v>239.79</c:v>
                </c:pt>
                <c:pt idx="2098">
                  <c:v>239.5</c:v>
                </c:pt>
                <c:pt idx="2099">
                  <c:v>242</c:v>
                </c:pt>
                <c:pt idx="2100">
                  <c:v>247.36</c:v>
                </c:pt>
                <c:pt idx="2101">
                  <c:v>244</c:v>
                </c:pt>
                <c:pt idx="2102">
                  <c:v>243</c:v>
                </c:pt>
                <c:pt idx="2103">
                  <c:v>244.82</c:v>
                </c:pt>
                <c:pt idx="2104">
                  <c:v>246.01</c:v>
                </c:pt>
                <c:pt idx="2105">
                  <c:v>247.99</c:v>
                </c:pt>
                <c:pt idx="2106">
                  <c:v>246.17</c:v>
                </c:pt>
                <c:pt idx="2107">
                  <c:v>251.25</c:v>
                </c:pt>
                <c:pt idx="2108">
                  <c:v>253.5</c:v>
                </c:pt>
                <c:pt idx="2109">
                  <c:v>255.19</c:v>
                </c:pt>
                <c:pt idx="2110">
                  <c:v>263.45</c:v>
                </c:pt>
                <c:pt idx="2111">
                  <c:v>272.9</c:v>
                </c:pt>
                <c:pt idx="2112">
                  <c:v>265.01</c:v>
                </c:pt>
                <c:pt idx="2113">
                  <c:v>265.1</c:v>
                </c:pt>
                <c:pt idx="2114">
                  <c:v>270.97</c:v>
                </c:pt>
                <c:pt idx="2115">
                  <c:v>267.8</c:v>
                </c:pt>
                <c:pt idx="2116">
                  <c:v>275.83</c:v>
                </c:pt>
                <c:pt idx="2117">
                  <c:v>279.21</c:v>
                </c:pt>
                <c:pt idx="2118">
                  <c:v>284.19</c:v>
                </c:pt>
                <c:pt idx="2119">
                  <c:v>284.79</c:v>
                </c:pt>
                <c:pt idx="2120">
                  <c:v>287.22</c:v>
                </c:pt>
                <c:pt idx="2121">
                  <c:v>295.29</c:v>
                </c:pt>
                <c:pt idx="2122">
                  <c:v>304.5</c:v>
                </c:pt>
                <c:pt idx="2123">
                  <c:v>314.88</c:v>
                </c:pt>
                <c:pt idx="2124">
                  <c:v>328.19</c:v>
                </c:pt>
                <c:pt idx="2125">
                  <c:v>316</c:v>
                </c:pt>
                <c:pt idx="2126">
                  <c:v>330.23</c:v>
                </c:pt>
                <c:pt idx="2127">
                  <c:v>365.33</c:v>
                </c:pt>
                <c:pt idx="2128">
                  <c:v>405</c:v>
                </c:pt>
                <c:pt idx="2129">
                  <c:v>409.24</c:v>
                </c:pt>
                <c:pt idx="2130">
                  <c:v>387.14</c:v>
                </c:pt>
                <c:pt idx="2131">
                  <c:v>375.56</c:v>
                </c:pt>
                <c:pt idx="2132">
                  <c:v>384.99</c:v>
                </c:pt>
                <c:pt idx="2133">
                  <c:v>374.1</c:v>
                </c:pt>
                <c:pt idx="2134">
                  <c:v>381.1</c:v>
                </c:pt>
                <c:pt idx="2135">
                  <c:v>340.18</c:v>
                </c:pt>
                <c:pt idx="2136">
                  <c:v>314.45</c:v>
                </c:pt>
                <c:pt idx="2137">
                  <c:v>336.84</c:v>
                </c:pt>
                <c:pt idx="2138">
                  <c:v>338.53</c:v>
                </c:pt>
                <c:pt idx="2139">
                  <c:v>333.37</c:v>
                </c:pt>
                <c:pt idx="2140">
                  <c:v>320.52</c:v>
                </c:pt>
                <c:pt idx="2141">
                  <c:v>332.1</c:v>
                </c:pt>
                <c:pt idx="2142">
                  <c:v>336.29</c:v>
                </c:pt>
                <c:pt idx="2143">
                  <c:v>335.94</c:v>
                </c:pt>
                <c:pt idx="2144">
                  <c:v>326.5</c:v>
                </c:pt>
                <c:pt idx="2145">
                  <c:v>322.2</c:v>
                </c:pt>
                <c:pt idx="2146">
                  <c:v>327.84</c:v>
                </c:pt>
                <c:pt idx="2147">
                  <c:v>324.66</c:v>
                </c:pt>
                <c:pt idx="2148">
                  <c:v>323.63</c:v>
                </c:pt>
                <c:pt idx="2149">
                  <c:v>320.1</c:v>
                </c:pt>
                <c:pt idx="2150">
                  <c:v>329.85</c:v>
                </c:pt>
                <c:pt idx="2151">
                  <c:v>354</c:v>
                </c:pt>
                <c:pt idx="2152">
                  <c:v>358.9</c:v>
                </c:pt>
                <c:pt idx="2153">
                  <c:v>358.6</c:v>
                </c:pt>
                <c:pt idx="2154">
                  <c:v>373.89</c:v>
                </c:pt>
                <c:pt idx="2155">
                  <c:v>376.88</c:v>
                </c:pt>
                <c:pt idx="2156">
                  <c:v>362.59</c:v>
                </c:pt>
                <c:pt idx="2157">
                  <c:v>359.12</c:v>
                </c:pt>
                <c:pt idx="2158">
                  <c:v>360.53</c:v>
                </c:pt>
                <c:pt idx="2159">
                  <c:v>363.17</c:v>
                </c:pt>
                <c:pt idx="2160">
                  <c:v>389.79</c:v>
                </c:pt>
                <c:pt idx="2161">
                  <c:v>390.6</c:v>
                </c:pt>
                <c:pt idx="2162">
                  <c:v>396.7</c:v>
                </c:pt>
                <c:pt idx="2163">
                  <c:v>422</c:v>
                </c:pt>
                <c:pt idx="2164">
                  <c:v>418.73</c:v>
                </c:pt>
                <c:pt idx="2165">
                  <c:v>414.94</c:v>
                </c:pt>
                <c:pt idx="2166">
                  <c:v>457</c:v>
                </c:pt>
                <c:pt idx="2167">
                  <c:v>435.61</c:v>
                </c:pt>
                <c:pt idx="2168">
                  <c:v>433.36</c:v>
                </c:pt>
                <c:pt idx="2169">
                  <c:v>442.59</c:v>
                </c:pt>
                <c:pt idx="2170">
                  <c:v>466.01</c:v>
                </c:pt>
                <c:pt idx="2171">
                  <c:v>454.94</c:v>
                </c:pt>
                <c:pt idx="2172">
                  <c:v>455.57</c:v>
                </c:pt>
                <c:pt idx="2173">
                  <c:v>463.52</c:v>
                </c:pt>
                <c:pt idx="2174">
                  <c:v>462.44</c:v>
                </c:pt>
                <c:pt idx="2175">
                  <c:v>442.62</c:v>
                </c:pt>
                <c:pt idx="2176">
                  <c:v>437.52</c:v>
                </c:pt>
                <c:pt idx="2177">
                  <c:v>435.65</c:v>
                </c:pt>
                <c:pt idx="2178">
                  <c:v>442.62</c:v>
                </c:pt>
                <c:pt idx="2179">
                  <c:v>456.13</c:v>
                </c:pt>
                <c:pt idx="2180">
                  <c:v>455.47</c:v>
                </c:pt>
                <c:pt idx="2181">
                  <c:v>416.51</c:v>
                </c:pt>
                <c:pt idx="2182">
                  <c:v>422.32</c:v>
                </c:pt>
                <c:pt idx="2183">
                  <c:v>420.24</c:v>
                </c:pt>
                <c:pt idx="2184">
                  <c:v>431.79</c:v>
                </c:pt>
                <c:pt idx="2185">
                  <c:v>423.55</c:v>
                </c:pt>
                <c:pt idx="2186">
                  <c:v>429.02</c:v>
                </c:pt>
                <c:pt idx="2187">
                  <c:v>433.98</c:v>
                </c:pt>
                <c:pt idx="2188">
                  <c:v>432.7</c:v>
                </c:pt>
                <c:pt idx="2189">
                  <c:v>428.39</c:v>
                </c:pt>
                <c:pt idx="2190">
                  <c:v>432.9</c:v>
                </c:pt>
                <c:pt idx="2191">
                  <c:v>431.84</c:v>
                </c:pt>
                <c:pt idx="2192">
                  <c:v>428.89</c:v>
                </c:pt>
                <c:pt idx="2193">
                  <c:v>458.78</c:v>
                </c:pt>
                <c:pt idx="2194">
                  <c:v>454</c:v>
                </c:pt>
                <c:pt idx="2195">
                  <c:v>449.23</c:v>
                </c:pt>
                <c:pt idx="2196">
                  <c:v>449.35</c:v>
                </c:pt>
                <c:pt idx="2197">
                  <c:v>449.26</c:v>
                </c:pt>
                <c:pt idx="2198">
                  <c:v>432.04</c:v>
                </c:pt>
                <c:pt idx="2199">
                  <c:v>431.11</c:v>
                </c:pt>
                <c:pt idx="2200">
                  <c:v>429.25</c:v>
                </c:pt>
                <c:pt idx="2201">
                  <c:v>359.16</c:v>
                </c:pt>
                <c:pt idx="2202">
                  <c:v>388.4</c:v>
                </c:pt>
                <c:pt idx="2203">
                  <c:v>382.02</c:v>
                </c:pt>
                <c:pt idx="2204">
                  <c:v>387.1</c:v>
                </c:pt>
                <c:pt idx="2205">
                  <c:v>378.93</c:v>
                </c:pt>
                <c:pt idx="2206">
                  <c:v>419.55</c:v>
                </c:pt>
                <c:pt idx="2207">
                  <c:v>411.01</c:v>
                </c:pt>
                <c:pt idx="2208">
                  <c:v>380.96</c:v>
                </c:pt>
                <c:pt idx="2209">
                  <c:v>385.57</c:v>
                </c:pt>
                <c:pt idx="2210">
                  <c:v>402.77</c:v>
                </c:pt>
                <c:pt idx="2211">
                  <c:v>390.96</c:v>
                </c:pt>
                <c:pt idx="2212">
                  <c:v>391.41</c:v>
                </c:pt>
                <c:pt idx="2213">
                  <c:v>394.97</c:v>
                </c:pt>
                <c:pt idx="2214">
                  <c:v>378.39</c:v>
                </c:pt>
                <c:pt idx="2215">
                  <c:v>377.6</c:v>
                </c:pt>
                <c:pt idx="2216">
                  <c:v>376.56</c:v>
                </c:pt>
                <c:pt idx="2217">
                  <c:v>365.52</c:v>
                </c:pt>
                <c:pt idx="2218">
                  <c:v>371.42</c:v>
                </c:pt>
                <c:pt idx="2219">
                  <c:v>372.9</c:v>
                </c:pt>
                <c:pt idx="2220">
                  <c:v>368.98</c:v>
                </c:pt>
                <c:pt idx="2221">
                  <c:v>389.96</c:v>
                </c:pt>
                <c:pt idx="2222">
                  <c:v>386.54</c:v>
                </c:pt>
                <c:pt idx="2223">
                  <c:v>373.75</c:v>
                </c:pt>
                <c:pt idx="2224">
                  <c:v>372.01</c:v>
                </c:pt>
                <c:pt idx="2225">
                  <c:v>370.49</c:v>
                </c:pt>
                <c:pt idx="2226">
                  <c:v>374.31</c:v>
                </c:pt>
                <c:pt idx="2227">
                  <c:v>381.17</c:v>
                </c:pt>
                <c:pt idx="2228">
                  <c:v>377.99</c:v>
                </c:pt>
                <c:pt idx="2229">
                  <c:v>382.94</c:v>
                </c:pt>
                <c:pt idx="2230">
                  <c:v>393</c:v>
                </c:pt>
                <c:pt idx="2231">
                  <c:v>408.3</c:v>
                </c:pt>
                <c:pt idx="2232">
                  <c:v>399.9</c:v>
                </c:pt>
                <c:pt idx="2233">
                  <c:v>407.27</c:v>
                </c:pt>
                <c:pt idx="2234">
                  <c:v>414.88</c:v>
                </c:pt>
                <c:pt idx="2235">
                  <c:v>421.5</c:v>
                </c:pt>
                <c:pt idx="2236">
                  <c:v>419.85</c:v>
                </c:pt>
                <c:pt idx="2237">
                  <c:v>438.7</c:v>
                </c:pt>
                <c:pt idx="2238">
                  <c:v>440.49</c:v>
                </c:pt>
                <c:pt idx="2239">
                  <c:v>440.27</c:v>
                </c:pt>
                <c:pt idx="2240">
                  <c:v>421.4</c:v>
                </c:pt>
                <c:pt idx="2241">
                  <c:v>426.36</c:v>
                </c:pt>
                <c:pt idx="2242">
                  <c:v>424.88</c:v>
                </c:pt>
                <c:pt idx="2243">
                  <c:v>435.49</c:v>
                </c:pt>
                <c:pt idx="2244">
                  <c:v>434.3</c:v>
                </c:pt>
                <c:pt idx="2245">
                  <c:v>434.45</c:v>
                </c:pt>
                <c:pt idx="2246">
                  <c:v>438.99</c:v>
                </c:pt>
                <c:pt idx="2247">
                  <c:v>434.82</c:v>
                </c:pt>
                <c:pt idx="2248">
                  <c:v>422.09</c:v>
                </c:pt>
                <c:pt idx="2249">
                  <c:v>420.56</c:v>
                </c:pt>
                <c:pt idx="2250">
                  <c:v>408.82</c:v>
                </c:pt>
                <c:pt idx="2251">
                  <c:v>397.36</c:v>
                </c:pt>
                <c:pt idx="2252">
                  <c:v>403.75</c:v>
                </c:pt>
                <c:pt idx="2253">
                  <c:v>412.7</c:v>
                </c:pt>
                <c:pt idx="2254">
                  <c:v>411.35</c:v>
                </c:pt>
                <c:pt idx="2255">
                  <c:v>413.05</c:v>
                </c:pt>
                <c:pt idx="2256">
                  <c:v>416.51</c:v>
                </c:pt>
                <c:pt idx="2257">
                  <c:v>420.47</c:v>
                </c:pt>
                <c:pt idx="2258">
                  <c:v>410.01</c:v>
                </c:pt>
                <c:pt idx="2259">
                  <c:v>411.87</c:v>
                </c:pt>
                <c:pt idx="2260">
                  <c:v>415.91</c:v>
                </c:pt>
                <c:pt idx="2261">
                  <c:v>415.5</c:v>
                </c:pt>
                <c:pt idx="2262">
                  <c:v>417.28</c:v>
                </c:pt>
                <c:pt idx="2263">
                  <c:v>418.75</c:v>
                </c:pt>
                <c:pt idx="2264">
                  <c:v>407.86</c:v>
                </c:pt>
                <c:pt idx="2265">
                  <c:v>408.68</c:v>
                </c:pt>
                <c:pt idx="2266">
                  <c:v>411.25</c:v>
                </c:pt>
                <c:pt idx="2267">
                  <c:v>411.88</c:v>
                </c:pt>
                <c:pt idx="2268">
                  <c:v>417.7</c:v>
                </c:pt>
                <c:pt idx="2269">
                  <c:v>418.12</c:v>
                </c:pt>
                <c:pt idx="2270">
                  <c:v>415.3</c:v>
                </c:pt>
                <c:pt idx="2271">
                  <c:v>416</c:v>
                </c:pt>
                <c:pt idx="2272">
                  <c:v>416.71</c:v>
                </c:pt>
                <c:pt idx="2273">
                  <c:v>427.36</c:v>
                </c:pt>
                <c:pt idx="2274">
                  <c:v>424.06</c:v>
                </c:pt>
                <c:pt idx="2275">
                  <c:v>416</c:v>
                </c:pt>
                <c:pt idx="2276">
                  <c:v>413.12</c:v>
                </c:pt>
                <c:pt idx="2277">
                  <c:v>416.02</c:v>
                </c:pt>
                <c:pt idx="2278">
                  <c:v>417.9</c:v>
                </c:pt>
                <c:pt idx="2279">
                  <c:v>420.3</c:v>
                </c:pt>
                <c:pt idx="2280">
                  <c:v>420.6</c:v>
                </c:pt>
                <c:pt idx="2281">
                  <c:v>420.46</c:v>
                </c:pt>
                <c:pt idx="2282">
                  <c:v>423.75</c:v>
                </c:pt>
                <c:pt idx="2283">
                  <c:v>422.57</c:v>
                </c:pt>
                <c:pt idx="2284">
                  <c:v>422.28</c:v>
                </c:pt>
                <c:pt idx="2285">
                  <c:v>418.5</c:v>
                </c:pt>
                <c:pt idx="2286">
                  <c:v>418.47</c:v>
                </c:pt>
                <c:pt idx="2287">
                  <c:v>421.32</c:v>
                </c:pt>
                <c:pt idx="2288">
                  <c:v>423.74</c:v>
                </c:pt>
                <c:pt idx="2289">
                  <c:v>426.59</c:v>
                </c:pt>
                <c:pt idx="2290">
                  <c:v>424.75</c:v>
                </c:pt>
                <c:pt idx="2291">
                  <c:v>426.01</c:v>
                </c:pt>
                <c:pt idx="2292">
                  <c:v>431.48</c:v>
                </c:pt>
                <c:pt idx="2293">
                  <c:v>432.04</c:v>
                </c:pt>
                <c:pt idx="2294">
                  <c:v>428.51</c:v>
                </c:pt>
                <c:pt idx="2295">
                  <c:v>430.03</c:v>
                </c:pt>
                <c:pt idx="2296">
                  <c:v>437.76</c:v>
                </c:pt>
                <c:pt idx="2297">
                  <c:v>443.85</c:v>
                </c:pt>
                <c:pt idx="2298">
                  <c:v>452.26</c:v>
                </c:pt>
                <c:pt idx="2299">
                  <c:v>447.8</c:v>
                </c:pt>
                <c:pt idx="2300">
                  <c:v>453.69</c:v>
                </c:pt>
                <c:pt idx="2301">
                  <c:v>463.02</c:v>
                </c:pt>
                <c:pt idx="2302">
                  <c:v>461.77</c:v>
                </c:pt>
                <c:pt idx="2303">
                  <c:v>468.14</c:v>
                </c:pt>
                <c:pt idx="2304">
                  <c:v>444.85</c:v>
                </c:pt>
                <c:pt idx="2305">
                  <c:v>450.46</c:v>
                </c:pt>
                <c:pt idx="2306">
                  <c:v>455.32</c:v>
                </c:pt>
                <c:pt idx="2307">
                  <c:v>446.6</c:v>
                </c:pt>
                <c:pt idx="2308">
                  <c:v>451.11</c:v>
                </c:pt>
                <c:pt idx="2309">
                  <c:v>443.73</c:v>
                </c:pt>
                <c:pt idx="2310">
                  <c:v>450.39</c:v>
                </c:pt>
                <c:pt idx="2311">
                  <c:v>447.38</c:v>
                </c:pt>
                <c:pt idx="2312">
                  <c:v>448.4</c:v>
                </c:pt>
                <c:pt idx="2313">
                  <c:v>461.18</c:v>
                </c:pt>
                <c:pt idx="2314">
                  <c:v>460.2</c:v>
                </c:pt>
                <c:pt idx="2315">
                  <c:v>459.87</c:v>
                </c:pt>
                <c:pt idx="2316">
                  <c:v>461.56</c:v>
                </c:pt>
                <c:pt idx="2317">
                  <c:v>450.7</c:v>
                </c:pt>
                <c:pt idx="2318">
                  <c:v>452.28</c:v>
                </c:pt>
                <c:pt idx="2319">
                  <c:v>455.01</c:v>
                </c:pt>
                <c:pt idx="2320">
                  <c:v>455.76</c:v>
                </c:pt>
                <c:pt idx="2321">
                  <c:v>455.8</c:v>
                </c:pt>
                <c:pt idx="2322">
                  <c:v>457.89</c:v>
                </c:pt>
                <c:pt idx="2323">
                  <c:v>453.01</c:v>
                </c:pt>
                <c:pt idx="2324">
                  <c:v>453.24</c:v>
                </c:pt>
                <c:pt idx="2325">
                  <c:v>453.52</c:v>
                </c:pt>
                <c:pt idx="2326">
                  <c:v>434.55</c:v>
                </c:pt>
                <c:pt idx="2327">
                  <c:v>441.57</c:v>
                </c:pt>
                <c:pt idx="2328">
                  <c:v>440.81</c:v>
                </c:pt>
                <c:pt idx="2329">
                  <c:v>437.48</c:v>
                </c:pt>
                <c:pt idx="2330">
                  <c:v>443.51</c:v>
                </c:pt>
                <c:pt idx="2331">
                  <c:v>445.03</c:v>
                </c:pt>
                <c:pt idx="2332">
                  <c:v>449.09</c:v>
                </c:pt>
                <c:pt idx="2333">
                  <c:v>453.95</c:v>
                </c:pt>
                <c:pt idx="2334">
                  <c:v>472.01</c:v>
                </c:pt>
                <c:pt idx="2335">
                  <c:v>526.02</c:v>
                </c:pt>
                <c:pt idx="2336">
                  <c:v>531</c:v>
                </c:pt>
                <c:pt idx="2337">
                  <c:v>532.89</c:v>
                </c:pt>
                <c:pt idx="2338">
                  <c:v>530.69</c:v>
                </c:pt>
                <c:pt idx="2339">
                  <c:v>536.79</c:v>
                </c:pt>
                <c:pt idx="2340">
                  <c:v>538.8</c:v>
                </c:pt>
                <c:pt idx="2341">
                  <c:v>570.87</c:v>
                </c:pt>
                <c:pt idx="2342">
                  <c:v>572.87</c:v>
                </c:pt>
                <c:pt idx="2343">
                  <c:v>574.02</c:v>
                </c:pt>
                <c:pt idx="2344">
                  <c:v>585.34</c:v>
                </c:pt>
                <c:pt idx="2345">
                  <c:v>576.88</c:v>
                </c:pt>
                <c:pt idx="2346">
                  <c:v>583.05</c:v>
                </c:pt>
                <c:pt idx="2347">
                  <c:v>575.52</c:v>
                </c:pt>
                <c:pt idx="2348">
                  <c:v>580.09</c:v>
                </c:pt>
                <c:pt idx="2349">
                  <c:v>614.51</c:v>
                </c:pt>
                <c:pt idx="2350">
                  <c:v>672</c:v>
                </c:pt>
                <c:pt idx="2351">
                  <c:v>705.87</c:v>
                </c:pt>
                <c:pt idx="2352">
                  <c:v>684.5</c:v>
                </c:pt>
                <c:pt idx="2353">
                  <c:v>696.99</c:v>
                </c:pt>
                <c:pt idx="2354">
                  <c:v>769.5</c:v>
                </c:pt>
                <c:pt idx="2355">
                  <c:v>747.95</c:v>
                </c:pt>
                <c:pt idx="2356">
                  <c:v>757.6</c:v>
                </c:pt>
                <c:pt idx="2357">
                  <c:v>767.3</c:v>
                </c:pt>
                <c:pt idx="2358">
                  <c:v>743.9</c:v>
                </c:pt>
                <c:pt idx="2359">
                  <c:v>668.6</c:v>
                </c:pt>
                <c:pt idx="2360">
                  <c:v>605.85</c:v>
                </c:pt>
                <c:pt idx="2361">
                  <c:v>625.8</c:v>
                </c:pt>
                <c:pt idx="2362">
                  <c:v>665.5</c:v>
                </c:pt>
                <c:pt idx="2363">
                  <c:v>668.15325</c:v>
                </c:pt>
                <c:pt idx="2364">
                  <c:v>639.4175</c:v>
                </c:pt>
                <c:pt idx="2365">
                  <c:v>657.24225</c:v>
                </c:pt>
                <c:pt idx="2366">
                  <c:v>648.128</c:v>
                </c:pt>
                <c:pt idx="2367">
                  <c:v>639.65975</c:v>
                </c:pt>
                <c:pt idx="2368">
                  <c:v>671.9135</c:v>
                </c:pt>
                <c:pt idx="2369">
                  <c:v>676.41</c:v>
                </c:pt>
                <c:pt idx="2370">
                  <c:v>702.4325</c:v>
                </c:pt>
                <c:pt idx="2371">
                  <c:v>659.085</c:v>
                </c:pt>
                <c:pt idx="2372">
                  <c:v>679.30525</c:v>
                </c:pt>
                <c:pt idx="2373">
                  <c:v>668.675</c:v>
                </c:pt>
                <c:pt idx="2374">
                  <c:v>676.395</c:v>
                </c:pt>
                <c:pt idx="2375">
                  <c:v>639.6375</c:v>
                </c:pt>
                <c:pt idx="2376">
                  <c:v>665.939</c:v>
                </c:pt>
                <c:pt idx="2377">
                  <c:v>652.645</c:v>
                </c:pt>
                <c:pt idx="2378">
                  <c:v>650.315</c:v>
                </c:pt>
                <c:pt idx="2379">
                  <c:v>650.4725</c:v>
                </c:pt>
                <c:pt idx="2380">
                  <c:v>666.26</c:v>
                </c:pt>
                <c:pt idx="2381">
                  <c:v>654.6775</c:v>
                </c:pt>
                <c:pt idx="2382">
                  <c:v>660.68</c:v>
                </c:pt>
                <c:pt idx="2383">
                  <c:v>665.63</c:v>
                </c:pt>
                <c:pt idx="2384">
                  <c:v>664.425</c:v>
                </c:pt>
                <c:pt idx="2385">
                  <c:v>680.4525</c:v>
                </c:pt>
                <c:pt idx="2386">
                  <c:v>673.9675</c:v>
                </c:pt>
                <c:pt idx="2387">
                  <c:v>673.3855</c:v>
                </c:pt>
                <c:pt idx="2388">
                  <c:v>666.16275</c:v>
                </c:pt>
                <c:pt idx="2389">
                  <c:v>665.785</c:v>
                </c:pt>
                <c:pt idx="2390">
                  <c:v>651.52</c:v>
                </c:pt>
                <c:pt idx="2391">
                  <c:v>656.7495</c:v>
                </c:pt>
                <c:pt idx="2392">
                  <c:v>662.4515</c:v>
                </c:pt>
                <c:pt idx="2393">
                  <c:v>655.1865</c:v>
                </c:pt>
                <c:pt idx="2394">
                  <c:v>651.765</c:v>
                </c:pt>
                <c:pt idx="2395">
                  <c:v>656.35725</c:v>
                </c:pt>
                <c:pt idx="2396">
                  <c:v>655.98</c:v>
                </c:pt>
                <c:pt idx="2397">
                  <c:v>656.615</c:v>
                </c:pt>
                <c:pt idx="2398">
                  <c:v>655.3175</c:v>
                </c:pt>
                <c:pt idx="2399">
                  <c:v>624.22</c:v>
                </c:pt>
                <c:pt idx="2400">
                  <c:v>605.16775</c:v>
                </c:pt>
                <c:pt idx="2401">
                  <c:v>537.445</c:v>
                </c:pt>
                <c:pt idx="2402">
                  <c:v>570.15</c:v>
                </c:pt>
                <c:pt idx="2403">
                  <c:v>582.82825</c:v>
                </c:pt>
                <c:pt idx="2404">
                  <c:v>576.635</c:v>
                </c:pt>
                <c:pt idx="2405">
                  <c:v>590.4845</c:v>
                </c:pt>
                <c:pt idx="2406">
                  <c:v>594.2525</c:v>
                </c:pt>
                <c:pt idx="2407">
                  <c:v>592.56775</c:v>
                </c:pt>
                <c:pt idx="2408">
                  <c:v>585.5175</c:v>
                </c:pt>
                <c:pt idx="2409">
                  <c:v>592.63275</c:v>
                </c:pt>
                <c:pt idx="2410">
                  <c:v>587.285</c:v>
                </c:pt>
                <c:pt idx="2411">
                  <c:v>587.7</c:v>
                </c:pt>
                <c:pt idx="2412">
                  <c:v>585.4425</c:v>
                </c:pt>
                <c:pt idx="2413">
                  <c:v>571.5025</c:v>
                </c:pt>
                <c:pt idx="2414">
                  <c:v>567.01</c:v>
                </c:pt>
                <c:pt idx="2415">
                  <c:v>577.8325</c:v>
                </c:pt>
                <c:pt idx="2416">
                  <c:v>573.3675</c:v>
                </c:pt>
                <c:pt idx="2417">
                  <c:v>573.805</c:v>
                </c:pt>
                <c:pt idx="2418">
                  <c:v>573.295</c:v>
                </c:pt>
                <c:pt idx="2419">
                  <c:v>580.5275</c:v>
                </c:pt>
                <c:pt idx="2420">
                  <c:v>580.055</c:v>
                </c:pt>
                <c:pt idx="2421">
                  <c:v>584.98</c:v>
                </c:pt>
                <c:pt idx="2422">
                  <c:v>581.9975</c:v>
                </c:pt>
                <c:pt idx="2423">
                  <c:v>579.34975</c:v>
                </c:pt>
                <c:pt idx="2424">
                  <c:v>576.05</c:v>
                </c:pt>
                <c:pt idx="2425">
                  <c:v>578.9</c:v>
                </c:pt>
                <c:pt idx="2426">
                  <c:v>569.7975</c:v>
                </c:pt>
                <c:pt idx="2427">
                  <c:v>574.41075</c:v>
                </c:pt>
                <c:pt idx="2428">
                  <c:v>573.388</c:v>
                </c:pt>
                <c:pt idx="2429">
                  <c:v>576.7675</c:v>
                </c:pt>
                <c:pt idx="2430">
                  <c:v>573.8025</c:v>
                </c:pt>
                <c:pt idx="2431">
                  <c:v>571.9525</c:v>
                </c:pt>
                <c:pt idx="2432">
                  <c:v>575.325</c:v>
                </c:pt>
                <c:pt idx="2433">
                  <c:v>599.23</c:v>
                </c:pt>
                <c:pt idx="2434">
                  <c:v>608.2625</c:v>
                </c:pt>
                <c:pt idx="2435">
                  <c:v>606.336</c:v>
                </c:pt>
                <c:pt idx="2436">
                  <c:v>611.65775</c:v>
                </c:pt>
                <c:pt idx="2437">
                  <c:v>615.94125</c:v>
                </c:pt>
                <c:pt idx="2438">
                  <c:v>627.61225</c:v>
                </c:pt>
                <c:pt idx="2439">
                  <c:v>623.02</c:v>
                </c:pt>
                <c:pt idx="2440">
                  <c:v>623.31725</c:v>
                </c:pt>
                <c:pt idx="2441">
                  <c:v>607.069</c:v>
                </c:pt>
                <c:pt idx="2442">
                  <c:v>608.46675</c:v>
                </c:pt>
                <c:pt idx="2443">
                  <c:v>609.74225</c:v>
                </c:pt>
                <c:pt idx="2444">
                  <c:v>610.07275</c:v>
                </c:pt>
                <c:pt idx="2445">
                  <c:v>607.0505</c:v>
                </c:pt>
                <c:pt idx="2446">
                  <c:v>607.385</c:v>
                </c:pt>
                <c:pt idx="2447">
                  <c:v>606.3</c:v>
                </c:pt>
                <c:pt idx="2448">
                  <c:v>610.09475</c:v>
                </c:pt>
                <c:pt idx="2449">
                  <c:v>608.8775</c:v>
                </c:pt>
                <c:pt idx="2450">
                  <c:v>602.2275</c:v>
                </c:pt>
                <c:pt idx="2451">
                  <c:v>596.93</c:v>
                </c:pt>
                <c:pt idx="2452">
                  <c:v>595.38075</c:v>
                </c:pt>
                <c:pt idx="2453">
                  <c:v>602.4695</c:v>
                </c:pt>
                <c:pt idx="2454">
                  <c:v>602.08225</c:v>
                </c:pt>
                <c:pt idx="2455">
                  <c:v>600.1595</c:v>
                </c:pt>
                <c:pt idx="2456">
                  <c:v>607.4075</c:v>
                </c:pt>
                <c:pt idx="2457">
                  <c:v>605.34375</c:v>
                </c:pt>
                <c:pt idx="2458">
                  <c:v>604.55725</c:v>
                </c:pt>
                <c:pt idx="2459">
                  <c:v>605.95725</c:v>
                </c:pt>
                <c:pt idx="2460">
                  <c:v>609.675</c:v>
                </c:pt>
                <c:pt idx="2461">
                  <c:v>614.26375</c:v>
                </c:pt>
                <c:pt idx="2462">
                  <c:v>610.80925</c:v>
                </c:pt>
                <c:pt idx="2463">
                  <c:v>613.0645</c:v>
                </c:pt>
                <c:pt idx="2464">
                  <c:v>609.865</c:v>
                </c:pt>
                <c:pt idx="2465">
                  <c:v>612.2365</c:v>
                </c:pt>
                <c:pt idx="2466">
                  <c:v>612.2315</c:v>
                </c:pt>
                <c:pt idx="2467">
                  <c:v>617.25975</c:v>
                </c:pt>
                <c:pt idx="2468">
                  <c:v>618.155</c:v>
                </c:pt>
                <c:pt idx="2469">
                  <c:v>615.745</c:v>
                </c:pt>
                <c:pt idx="2470">
                  <c:v>617.7925</c:v>
                </c:pt>
                <c:pt idx="2471">
                  <c:v>641.11625</c:v>
                </c:pt>
                <c:pt idx="2472">
                  <c:v>635.2775</c:v>
                </c:pt>
                <c:pt idx="2473">
                  <c:v>634.84075</c:v>
                </c:pt>
                <c:pt idx="2474">
                  <c:v>638.4425</c:v>
                </c:pt>
                <c:pt idx="2475">
                  <c:v>637.50975</c:v>
                </c:pt>
                <c:pt idx="2476">
                  <c:v>640.9375</c:v>
                </c:pt>
                <c:pt idx="2477">
                  <c:v>638.8565</c:v>
                </c:pt>
                <c:pt idx="2478">
                  <c:v>635.755</c:v>
                </c:pt>
                <c:pt idx="2479">
                  <c:v>629.56</c:v>
                </c:pt>
                <c:pt idx="2480">
                  <c:v>628.9975</c:v>
                </c:pt>
                <c:pt idx="2481">
                  <c:v>631.265</c:v>
                </c:pt>
                <c:pt idx="2482">
                  <c:v>656.06075</c:v>
                </c:pt>
                <c:pt idx="2483">
                  <c:v>651.99325</c:v>
                </c:pt>
                <c:pt idx="2484">
                  <c:v>649.99</c:v>
                </c:pt>
                <c:pt idx="2485">
                  <c:v>653.11975</c:v>
                </c:pt>
                <c:pt idx="2486">
                  <c:v>674.357</c:v>
                </c:pt>
                <c:pt idx="2487">
                  <c:v>685.677</c:v>
                </c:pt>
                <c:pt idx="2488">
                  <c:v>688.7125</c:v>
                </c:pt>
                <c:pt idx="2489">
                  <c:v>713.5875</c:v>
                </c:pt>
                <c:pt idx="2490">
                  <c:v>698.44925</c:v>
                </c:pt>
                <c:pt idx="2491">
                  <c:v>697.69475</c:v>
                </c:pt>
                <c:pt idx="2492">
                  <c:v>730.2385</c:v>
                </c:pt>
                <c:pt idx="2493">
                  <c:v>742.415</c:v>
                </c:pt>
                <c:pt idx="2494">
                  <c:v>688.57725</c:v>
                </c:pt>
                <c:pt idx="2495">
                  <c:v>705.4965</c:v>
                </c:pt>
                <c:pt idx="2496">
                  <c:v>705.8145</c:v>
                </c:pt>
                <c:pt idx="2497">
                  <c:v>713.39925</c:v>
                </c:pt>
                <c:pt idx="2498">
                  <c:v>706.23375</c:v>
                </c:pt>
                <c:pt idx="2499">
                  <c:v>711.2375</c:v>
                </c:pt>
                <c:pt idx="2500">
                  <c:v>721.585</c:v>
                </c:pt>
                <c:pt idx="2501">
                  <c:v>713.0925</c:v>
                </c:pt>
                <c:pt idx="2502">
                  <c:v>716.5675</c:v>
                </c:pt>
                <c:pt idx="2503">
                  <c:v>702.78</c:v>
                </c:pt>
                <c:pt idx="2504">
                  <c:v>702.0125</c:v>
                </c:pt>
                <c:pt idx="2505">
                  <c:v>706.641</c:v>
                </c:pt>
                <c:pt idx="2506">
                  <c:v>711.82</c:v>
                </c:pt>
                <c:pt idx="2507">
                  <c:v>740.28825</c:v>
                </c:pt>
                <c:pt idx="2508">
                  <c:v>735.395</c:v>
                </c:pt>
                <c:pt idx="2509">
                  <c:v>749.9355</c:v>
                </c:pt>
                <c:pt idx="2510">
                  <c:v>751.11</c:v>
                </c:pt>
                <c:pt idx="2511">
                  <c:v>729.02925</c:v>
                </c:pt>
                <c:pt idx="2512">
                  <c:v>737.2625</c:v>
                </c:pt>
                <c:pt idx="2513">
                  <c:v>748.4975</c:v>
                </c:pt>
                <c:pt idx="2514">
                  <c:v>741.5225</c:v>
                </c:pt>
                <c:pt idx="2515">
                  <c:v>737.5125</c:v>
                </c:pt>
                <c:pt idx="2516">
                  <c:v>740.21</c:v>
                </c:pt>
                <c:pt idx="2517">
                  <c:v>733.54</c:v>
                </c:pt>
                <c:pt idx="2518">
                  <c:v>728.71</c:v>
                </c:pt>
                <c:pt idx="2519">
                  <c:v>731.6175</c:v>
                </c:pt>
                <c:pt idx="2520">
                  <c:v>732.0125</c:v>
                </c:pt>
                <c:pt idx="2521">
                  <c:v>742.339</c:v>
                </c:pt>
                <c:pt idx="2522">
                  <c:v>753.00475</c:v>
                </c:pt>
                <c:pt idx="2523">
                  <c:v>771.92975</c:v>
                </c:pt>
                <c:pt idx="2524">
                  <c:v>764.73625</c:v>
                </c:pt>
                <c:pt idx="2525">
                  <c:v>766.17</c:v>
                </c:pt>
                <c:pt idx="2526">
                  <c:v>751.94725</c:v>
                </c:pt>
                <c:pt idx="2527">
                  <c:v>758.86325</c:v>
                </c:pt>
                <c:pt idx="2528">
                  <c:v>764.42775</c:v>
                </c:pt>
                <c:pt idx="2529">
                  <c:v>767.687</c:v>
                </c:pt>
                <c:pt idx="2530">
                  <c:v>771.142</c:v>
                </c:pt>
                <c:pt idx="2531">
                  <c:v>773.735</c:v>
                </c:pt>
                <c:pt idx="2532">
                  <c:v>770.61025</c:v>
                </c:pt>
                <c:pt idx="2533">
                  <c:v>778.3885</c:v>
                </c:pt>
                <c:pt idx="2534">
                  <c:v>777.3975</c:v>
                </c:pt>
                <c:pt idx="2535">
                  <c:v>777.29725</c:v>
                </c:pt>
                <c:pt idx="2536">
                  <c:v>776.265</c:v>
                </c:pt>
                <c:pt idx="2537">
                  <c:v>782.5475</c:v>
                </c:pt>
                <c:pt idx="2538">
                  <c:v>789.86225</c:v>
                </c:pt>
                <c:pt idx="2539">
                  <c:v>790.95525</c:v>
                </c:pt>
                <c:pt idx="2540">
                  <c:v>791.135</c:v>
                </c:pt>
                <c:pt idx="2541">
                  <c:v>799.95225</c:v>
                </c:pt>
                <c:pt idx="2542">
                  <c:v>831.745</c:v>
                </c:pt>
                <c:pt idx="2543">
                  <c:v>858.6175</c:v>
                </c:pt>
                <c:pt idx="2544">
                  <c:v>916.14</c:v>
                </c:pt>
                <c:pt idx="2545">
                  <c:v>894.18</c:v>
                </c:pt>
                <c:pt idx="2546">
                  <c:v>895.14225</c:v>
                </c:pt>
                <c:pt idx="2547">
                  <c:v>901.61775</c:v>
                </c:pt>
                <c:pt idx="2548">
                  <c:v>930.2575</c:v>
                </c:pt>
                <c:pt idx="2549">
                  <c:v>979.65775</c:v>
                </c:pt>
                <c:pt idx="2550">
                  <c:v>972.0525</c:v>
                </c:pt>
                <c:pt idx="2551">
                  <c:v>961.29225</c:v>
                </c:pt>
                <c:pt idx="2552">
                  <c:v>970.4175</c:v>
                </c:pt>
                <c:pt idx="2553">
                  <c:v>996.34775</c:v>
                </c:pt>
                <c:pt idx="2554">
                  <c:v>1015.50275</c:v>
                </c:pt>
                <c:pt idx="2555">
                  <c:v>1032.2975</c:v>
                </c:pt>
                <c:pt idx="2556">
                  <c:v>1130.39975</c:v>
                </c:pt>
                <c:pt idx="2557">
                  <c:v>1005.6425</c:v>
                </c:pt>
                <c:pt idx="2558">
                  <c:v>894.70325</c:v>
                </c:pt>
                <c:pt idx="2559">
                  <c:v>907.65</c:v>
                </c:pt>
                <c:pt idx="2560">
                  <c:v>915.99975</c:v>
                </c:pt>
                <c:pt idx="2561">
                  <c:v>901.73</c:v>
                </c:pt>
                <c:pt idx="2562">
                  <c:v>906.91425</c:v>
                </c:pt>
                <c:pt idx="2563">
                  <c:v>785.9935</c:v>
                </c:pt>
                <c:pt idx="2564">
                  <c:v>808.3385</c:v>
                </c:pt>
                <c:pt idx="2565">
                  <c:v>829.5125</c:v>
                </c:pt>
                <c:pt idx="2566">
                  <c:v>822.65275</c:v>
                </c:pt>
                <c:pt idx="2567">
                  <c:v>827.50975</c:v>
                </c:pt>
                <c:pt idx="2568">
                  <c:v>833.5115</c:v>
                </c:pt>
                <c:pt idx="2569">
                  <c:v>906.14325</c:v>
                </c:pt>
                <c:pt idx="2570">
                  <c:v>888.24775</c:v>
                </c:pt>
                <c:pt idx="2571">
                  <c:v>902.2675</c:v>
                </c:pt>
                <c:pt idx="2572">
                  <c:v>896.68225</c:v>
                </c:pt>
                <c:pt idx="2573">
                  <c:v>924.1545</c:v>
                </c:pt>
                <c:pt idx="2574">
                  <c:v>926.2425</c:v>
                </c:pt>
                <c:pt idx="2575">
                  <c:v>915.347</c:v>
                </c:pt>
                <c:pt idx="2576">
                  <c:v>885.91375</c:v>
                </c:pt>
                <c:pt idx="2577">
                  <c:v>895.325</c:v>
                </c:pt>
                <c:pt idx="2578">
                  <c:v>916.094</c:v>
                </c:pt>
                <c:pt idx="2579">
                  <c:v>920.98975</c:v>
                </c:pt>
                <c:pt idx="2580">
                  <c:v>920.80725</c:v>
                </c:pt>
                <c:pt idx="2581">
                  <c:v>914.968</c:v>
                </c:pt>
                <c:pt idx="2582">
                  <c:v>921.45</c:v>
                </c:pt>
                <c:pt idx="2583">
                  <c:v>968.74725</c:v>
                </c:pt>
                <c:pt idx="2584">
                  <c:v>988.48725</c:v>
                </c:pt>
                <c:pt idx="2585">
                  <c:v>1008.7165</c:v>
                </c:pt>
                <c:pt idx="2586">
                  <c:v>1016.8025</c:v>
                </c:pt>
                <c:pt idx="2587">
                  <c:v>1032.77575</c:v>
                </c:pt>
                <c:pt idx="2588">
                  <c:v>1014.2965</c:v>
                </c:pt>
                <c:pt idx="2589">
                  <c:v>1024.3925</c:v>
                </c:pt>
                <c:pt idx="2590">
                  <c:v>1053.212</c:v>
                </c:pt>
                <c:pt idx="2591">
                  <c:v>1054.2095</c:v>
                </c:pt>
                <c:pt idx="2592">
                  <c:v>989.33</c:v>
                </c:pt>
                <c:pt idx="2593">
                  <c:v>1000.464</c:v>
                </c:pt>
                <c:pt idx="2594">
                  <c:v>1013.906</c:v>
                </c:pt>
                <c:pt idx="2595">
                  <c:v>1004.87925</c:v>
                </c:pt>
                <c:pt idx="2596">
                  <c:v>1000.24275</c:v>
                </c:pt>
                <c:pt idx="2597">
                  <c:v>1013.098</c:v>
                </c:pt>
                <c:pt idx="2598">
                  <c:v>1013.87</c:v>
                </c:pt>
                <c:pt idx="2599">
                  <c:v>1036.4605</c:v>
                </c:pt>
                <c:pt idx="2600">
                  <c:v>1056.14375</c:v>
                </c:pt>
                <c:pt idx="2601">
                  <c:v>1059.32475</c:v>
                </c:pt>
                <c:pt idx="2602">
                  <c:v>1055.5025</c:v>
                </c:pt>
                <c:pt idx="2603">
                  <c:v>1086.9075</c:v>
                </c:pt>
                <c:pt idx="2604">
                  <c:v>1128.767</c:v>
                </c:pt>
                <c:pt idx="2605">
                  <c:v>1128.23475</c:v>
                </c:pt>
                <c:pt idx="2606">
                  <c:v>1184.5075</c:v>
                </c:pt>
                <c:pt idx="2607">
                  <c:v>1183.9425</c:v>
                </c:pt>
                <c:pt idx="2608">
                  <c:v>1151.451</c:v>
                </c:pt>
                <c:pt idx="2609">
                  <c:v>1178.2475</c:v>
                </c:pt>
                <c:pt idx="2610">
                  <c:v>1193.79025</c:v>
                </c:pt>
                <c:pt idx="2611">
                  <c:v>1190.3725</c:v>
                </c:pt>
                <c:pt idx="2612">
                  <c:v>1227.5725</c:v>
                </c:pt>
                <c:pt idx="2613">
                  <c:v>1260.105</c:v>
                </c:pt>
                <c:pt idx="2614">
                  <c:v>1285.79225</c:v>
                </c:pt>
                <c:pt idx="2615">
                  <c:v>1266.309</c:v>
                </c:pt>
                <c:pt idx="2616">
                  <c:v>1273.486</c:v>
                </c:pt>
                <c:pt idx="2617">
                  <c:v>1281.84</c:v>
                </c:pt>
                <c:pt idx="2618">
                  <c:v>1232.90425</c:v>
                </c:pt>
                <c:pt idx="2619">
                  <c:v>1148.76175</c:v>
                </c:pt>
                <c:pt idx="2620">
                  <c:v>1193.146</c:v>
                </c:pt>
                <c:pt idx="2621">
                  <c:v>1111.57</c:v>
                </c:pt>
                <c:pt idx="2622">
                  <c:v>1180.55975</c:v>
                </c:pt>
                <c:pt idx="2623">
                  <c:v>1229.79725</c:v>
                </c:pt>
                <c:pt idx="2624">
                  <c:v>1241.2</c:v>
                </c:pt>
                <c:pt idx="2625">
                  <c:v>1246.46875</c:v>
                </c:pt>
                <c:pt idx="2626">
                  <c:v>1258.75</c:v>
                </c:pt>
                <c:pt idx="2627">
                  <c:v>1172.03</c:v>
                </c:pt>
                <c:pt idx="2628">
                  <c:v>1058.0875</c:v>
                </c:pt>
                <c:pt idx="2629">
                  <c:v>964.872</c:v>
                </c:pt>
                <c:pt idx="2630">
                  <c:v>1016.50675</c:v>
                </c:pt>
                <c:pt idx="2631">
                  <c:v>1038.135</c:v>
                </c:pt>
                <c:pt idx="2632">
                  <c:v>1113.247</c:v>
                </c:pt>
                <c:pt idx="2633">
                  <c:v>1035.5275</c:v>
                </c:pt>
                <c:pt idx="2634">
                  <c:v>1027.955</c:v>
                </c:pt>
                <c:pt idx="2635">
                  <c:v>930.5155</c:v>
                </c:pt>
                <c:pt idx="2636">
                  <c:v>959.43725</c:v>
                </c:pt>
                <c:pt idx="2637">
                  <c:v>965.52375</c:v>
                </c:pt>
                <c:pt idx="2638">
                  <c:v>1041.71525</c:v>
                </c:pt>
                <c:pt idx="2639">
                  <c:v>1044.42525</c:v>
                </c:pt>
                <c:pt idx="2640">
                  <c:v>1040.9225</c:v>
                </c:pt>
                <c:pt idx="2641">
                  <c:v>1039.4475</c:v>
                </c:pt>
                <c:pt idx="2642">
                  <c:v>1080.825</c:v>
                </c:pt>
                <c:pt idx="2643">
                  <c:v>1089.414</c:v>
                </c:pt>
                <c:pt idx="2644">
                  <c:v>1101.72725</c:v>
                </c:pt>
                <c:pt idx="2645">
                  <c:v>1149.6445</c:v>
                </c:pt>
                <c:pt idx="2646">
                  <c:v>1144.5045</c:v>
                </c:pt>
                <c:pt idx="2647">
                  <c:v>1135.115</c:v>
                </c:pt>
                <c:pt idx="2648">
                  <c:v>1192.62</c:v>
                </c:pt>
                <c:pt idx="2649">
                  <c:v>1192.8</c:v>
                </c:pt>
                <c:pt idx="2650">
                  <c:v>1183.875</c:v>
                </c:pt>
                <c:pt idx="2651">
                  <c:v>1209.5625</c:v>
                </c:pt>
                <c:pt idx="2652">
                  <c:v>1210.28</c:v>
                </c:pt>
                <c:pt idx="2653">
                  <c:v>1222.55975</c:v>
                </c:pt>
                <c:pt idx="2654">
                  <c:v>1215.90225</c:v>
                </c:pt>
                <c:pt idx="2655">
                  <c:v>1175.4925</c:v>
                </c:pt>
                <c:pt idx="2656">
                  <c:v>1176.89275</c:v>
                </c:pt>
                <c:pt idx="2657">
                  <c:v>1175.4995</c:v>
                </c:pt>
                <c:pt idx="2658">
                  <c:v>1174.827</c:v>
                </c:pt>
                <c:pt idx="2659">
                  <c:v>1189.44</c:v>
                </c:pt>
                <c:pt idx="2660">
                  <c:v>1202.68775</c:v>
                </c:pt>
                <c:pt idx="2661">
                  <c:v>1208.46</c:v>
                </c:pt>
                <c:pt idx="2662">
                  <c:v>1237.66675</c:v>
                </c:pt>
                <c:pt idx="2663">
                  <c:v>1248.14975</c:v>
                </c:pt>
                <c:pt idx="2664">
                  <c:v>1240.837</c:v>
                </c:pt>
                <c:pt idx="2665">
                  <c:v>1246.07</c:v>
                </c:pt>
                <c:pt idx="2666">
                  <c:v>1254.399</c:v>
                </c:pt>
                <c:pt idx="2667">
                  <c:v>1277.1975</c:v>
                </c:pt>
                <c:pt idx="2668">
                  <c:v>1292.96525</c:v>
                </c:pt>
                <c:pt idx="2669">
                  <c:v>1340.1325</c:v>
                </c:pt>
                <c:pt idx="2670">
                  <c:v>1339.9675</c:v>
                </c:pt>
                <c:pt idx="2671">
                  <c:v>1346.359</c:v>
                </c:pt>
                <c:pt idx="2672">
                  <c:v>1362.02675</c:v>
                </c:pt>
                <c:pt idx="2673">
                  <c:v>1416.3535</c:v>
                </c:pt>
                <c:pt idx="2674">
                  <c:v>1459.97</c:v>
                </c:pt>
                <c:pt idx="2675">
                  <c:v>1516.94225</c:v>
                </c:pt>
                <c:pt idx="2676">
                  <c:v>1546.50875</c:v>
                </c:pt>
                <c:pt idx="2677">
                  <c:v>1532.79025</c:v>
                </c:pt>
                <c:pt idx="2678">
                  <c:v>1564.9555</c:v>
                </c:pt>
                <c:pt idx="2679">
                  <c:v>1567.7285</c:v>
                </c:pt>
                <c:pt idx="2680">
                  <c:v>1679.74725</c:v>
                </c:pt>
                <c:pt idx="2681">
                  <c:v>1720.49225</c:v>
                </c:pt>
                <c:pt idx="2682">
                  <c:v>1785.7075</c:v>
                </c:pt>
                <c:pt idx="2683">
                  <c:v>1834.13475</c:v>
                </c:pt>
                <c:pt idx="2684">
                  <c:v>1694.987</c:v>
                </c:pt>
                <c:pt idx="2685">
                  <c:v>1783.725</c:v>
                </c:pt>
                <c:pt idx="2686">
                  <c:v>1791.51</c:v>
                </c:pt>
                <c:pt idx="2687">
                  <c:v>1733.9275</c:v>
                </c:pt>
                <c:pt idx="2688">
                  <c:v>1758.605</c:v>
                </c:pt>
                <c:pt idx="2689">
                  <c:v>1811.2115</c:v>
                </c:pt>
                <c:pt idx="2690">
                  <c:v>1893.425</c:v>
                </c:pt>
                <c:pt idx="2691">
                  <c:v>1965.25825</c:v>
                </c:pt>
                <c:pt idx="2692">
                  <c:v>2039.82475</c:v>
                </c:pt>
                <c:pt idx="2693">
                  <c:v>2027.914</c:v>
                </c:pt>
                <c:pt idx="2694">
                  <c:v>2102.6455</c:v>
                </c:pt>
                <c:pt idx="2695">
                  <c:v>2257.54175</c:v>
                </c:pt>
                <c:pt idx="2696">
                  <c:v>2426.00125</c:v>
                </c:pt>
                <c:pt idx="2697">
                  <c:v>2309.3925</c:v>
                </c:pt>
                <c:pt idx="2698">
                  <c:v>2255.89975</c:v>
                </c:pt>
                <c:pt idx="2699">
                  <c:v>2061.69</c:v>
                </c:pt>
                <c:pt idx="2700">
                  <c:v>2194.89325</c:v>
                </c:pt>
                <c:pt idx="2701">
                  <c:v>2275.28825</c:v>
                </c:pt>
                <c:pt idx="2702">
                  <c:v>2187.87925</c:v>
                </c:pt>
                <c:pt idx="2703">
                  <c:v>2299.05525</c:v>
                </c:pt>
                <c:pt idx="2704">
                  <c:v>2411.24</c:v>
                </c:pt>
                <c:pt idx="2705">
                  <c:v>2484.78825</c:v>
                </c:pt>
                <c:pt idx="2706">
                  <c:v>2548.40475</c:v>
                </c:pt>
                <c:pt idx="2707">
                  <c:v>2523.05775</c:v>
                </c:pt>
                <c:pt idx="2708">
                  <c:v>2693.8575</c:v>
                </c:pt>
                <c:pt idx="2709">
                  <c:v>2874.815</c:v>
                </c:pt>
                <c:pt idx="2710">
                  <c:v>2687.16775</c:v>
                </c:pt>
                <c:pt idx="2711">
                  <c:v>2804.34025</c:v>
                </c:pt>
                <c:pt idx="2712">
                  <c:v>2814.29675</c:v>
                </c:pt>
                <c:pt idx="2713">
                  <c:v>2887.79475</c:v>
                </c:pt>
                <c:pt idx="2714">
                  <c:v>2959.51975</c:v>
                </c:pt>
                <c:pt idx="2715">
                  <c:v>2647.128</c:v>
                </c:pt>
                <c:pt idx="2716">
                  <c:v>2709.5225</c:v>
                </c:pt>
                <c:pt idx="2717">
                  <c:v>2448.614</c:v>
                </c:pt>
                <c:pt idx="2718">
                  <c:v>2419.93925</c:v>
                </c:pt>
                <c:pt idx="2719">
                  <c:v>2480.01325</c:v>
                </c:pt>
                <c:pt idx="2720">
                  <c:v>2636.35575</c:v>
                </c:pt>
                <c:pt idx="2721">
                  <c:v>2512.4655</c:v>
                </c:pt>
                <c:pt idx="2722">
                  <c:v>2593.707</c:v>
                </c:pt>
                <c:pt idx="2723">
                  <c:v>2726.08</c:v>
                </c:pt>
                <c:pt idx="2724">
                  <c:v>2647.6145</c:v>
                </c:pt>
                <c:pt idx="2725">
                  <c:v>2692.00925</c:v>
                </c:pt>
                <c:pt idx="2726">
                  <c:v>2682.11</c:v>
                </c:pt>
                <c:pt idx="2727">
                  <c:v>2563.22275</c:v>
                </c:pt>
                <c:pt idx="2728">
                  <c:v>2498.21975</c:v>
                </c:pt>
                <c:pt idx="2729">
                  <c:v>2412.4375</c:v>
                </c:pt>
                <c:pt idx="2730">
                  <c:v>2562.3475</c:v>
                </c:pt>
                <c:pt idx="2731">
                  <c:v>2555.50275</c:v>
                </c:pt>
                <c:pt idx="2732">
                  <c:v>2536.8885</c:v>
                </c:pt>
                <c:pt idx="2733">
                  <c:v>2455.4225</c:v>
                </c:pt>
                <c:pt idx="2734">
                  <c:v>2411.277</c:v>
                </c:pt>
                <c:pt idx="2735">
                  <c:v>2508.61025</c:v>
                </c:pt>
                <c:pt idx="2736">
                  <c:v>2545.1375</c:v>
                </c:pt>
                <c:pt idx="2737">
                  <c:v>2600.95775</c:v>
                </c:pt>
                <c:pt idx="2738">
                  <c:v>2614.07675</c:v>
                </c:pt>
                <c:pt idx="2739">
                  <c:v>2604.10025</c:v>
                </c:pt>
                <c:pt idx="2740">
                  <c:v>2500.832</c:v>
                </c:pt>
                <c:pt idx="2741">
                  <c:v>2551.69925</c:v>
                </c:pt>
                <c:pt idx="2742">
                  <c:v>2502.82275</c:v>
                </c:pt>
                <c:pt idx="2743">
                  <c:v>2330.78225</c:v>
                </c:pt>
                <c:pt idx="2744">
                  <c:v>2305.81</c:v>
                </c:pt>
                <c:pt idx="2745">
                  <c:v>2382.2715</c:v>
                </c:pt>
                <c:pt idx="2746">
                  <c:v>2339.968</c:v>
                </c:pt>
                <c:pt idx="2747">
                  <c:v>2214.94925</c:v>
                </c:pt>
                <c:pt idx="2748">
                  <c:v>1968.5575</c:v>
                </c:pt>
                <c:pt idx="2749">
                  <c:v>1910.16225</c:v>
                </c:pt>
                <c:pt idx="2750">
                  <c:v>2226.815</c:v>
                </c:pt>
                <c:pt idx="2751">
                  <c:v>2306.755</c:v>
                </c:pt>
                <c:pt idx="2752">
                  <c:v>2260.872</c:v>
                </c:pt>
                <c:pt idx="2753">
                  <c:v>2873.343</c:v>
                </c:pt>
                <c:pt idx="2754">
                  <c:v>2664.86</c:v>
                </c:pt>
                <c:pt idx="2755">
                  <c:v>2831.788</c:v>
                </c:pt>
                <c:pt idx="2756">
                  <c:v>2756.4875</c:v>
                </c:pt>
                <c:pt idx="2757">
                  <c:v>2759.1595</c:v>
                </c:pt>
                <c:pt idx="2758">
                  <c:v>2560.773</c:v>
                </c:pt>
                <c:pt idx="2759">
                  <c:v>2525.125</c:v>
                </c:pt>
                <c:pt idx="2760">
                  <c:v>2667.4255</c:v>
                </c:pt>
                <c:pt idx="2761">
                  <c:v>2787.3175</c:v>
                </c:pt>
                <c:pt idx="2762">
                  <c:v>2700.72725</c:v>
                </c:pt>
                <c:pt idx="2763">
                  <c:v>2753.8375</c:v>
                </c:pt>
                <c:pt idx="2764">
                  <c:v>2865.02325</c:v>
                </c:pt>
                <c:pt idx="2765">
                  <c:v>2730.15425</c:v>
                </c:pt>
                <c:pt idx="2766">
                  <c:v>2701.9125</c:v>
                </c:pt>
                <c:pt idx="2767">
                  <c:v>2790.2135</c:v>
                </c:pt>
                <c:pt idx="2768">
                  <c:v>2858.3245</c:v>
                </c:pt>
                <c:pt idx="2769">
                  <c:v>3253.94</c:v>
                </c:pt>
                <c:pt idx="2770">
                  <c:v>3224.683</c:v>
                </c:pt>
                <c:pt idx="2771">
                  <c:v>3393.065</c:v>
                </c:pt>
                <c:pt idx="2772">
                  <c:v>3421.6175</c:v>
                </c:pt>
                <c:pt idx="2773">
                  <c:v>3351.6645</c:v>
                </c:pt>
                <c:pt idx="2774">
                  <c:v>3428.36225</c:v>
                </c:pt>
                <c:pt idx="2775">
                  <c:v>3652.8</c:v>
                </c:pt>
                <c:pt idx="2776">
                  <c:v>3869.2565</c:v>
                </c:pt>
                <c:pt idx="2777">
                  <c:v>4061.17</c:v>
                </c:pt>
                <c:pt idx="2778">
                  <c:v>4325.198</c:v>
                </c:pt>
                <c:pt idx="2779">
                  <c:v>4160.66</c:v>
                </c:pt>
                <c:pt idx="2780">
                  <c:v>4369.215</c:v>
                </c:pt>
                <c:pt idx="2781">
                  <c:v>4282.99</c:v>
                </c:pt>
                <c:pt idx="2782">
                  <c:v>4111.3</c:v>
                </c:pt>
                <c:pt idx="2783">
                  <c:v>4145.45075</c:v>
                </c:pt>
                <c:pt idx="2784">
                  <c:v>4059.4735</c:v>
                </c:pt>
                <c:pt idx="2785">
                  <c:v>3997.2735</c:v>
                </c:pt>
                <c:pt idx="2786">
                  <c:v>4093.795</c:v>
                </c:pt>
                <c:pt idx="2787">
                  <c:v>4137.42825</c:v>
                </c:pt>
                <c:pt idx="2788">
                  <c:v>4315.0655</c:v>
                </c:pt>
                <c:pt idx="2789">
                  <c:v>4369.55475</c:v>
                </c:pt>
                <c:pt idx="2790">
                  <c:v>4350.17475</c:v>
                </c:pt>
                <c:pt idx="2791">
                  <c:v>4339.2825</c:v>
                </c:pt>
                <c:pt idx="2792">
                  <c:v>4383.1945</c:v>
                </c:pt>
                <c:pt idx="2793">
                  <c:v>4589.49475</c:v>
                </c:pt>
                <c:pt idx="2794">
                  <c:v>4579.695</c:v>
                </c:pt>
                <c:pt idx="2795">
                  <c:v>4737.9375</c:v>
                </c:pt>
                <c:pt idx="2796">
                  <c:v>4928.3975</c:v>
                </c:pt>
                <c:pt idx="2797">
                  <c:v>4630.785</c:v>
                </c:pt>
                <c:pt idx="2798">
                  <c:v>4621.195</c:v>
                </c:pt>
                <c:pt idx="2799">
                  <c:v>4349.555</c:v>
                </c:pt>
                <c:pt idx="2800">
                  <c:v>4421.515</c:v>
                </c:pt>
                <c:pt idx="2801">
                  <c:v>4618.1875</c:v>
                </c:pt>
                <c:pt idx="2802">
                  <c:v>4630.5925</c:v>
                </c:pt>
                <c:pt idx="2803">
                  <c:v>4348.31</c:v>
                </c:pt>
                <c:pt idx="2804">
                  <c:v>4327.6375</c:v>
                </c:pt>
                <c:pt idx="2805">
                  <c:v>4252.04</c:v>
                </c:pt>
                <c:pt idx="2806">
                  <c:v>4213.48</c:v>
                </c:pt>
                <c:pt idx="2807">
                  <c:v>4166.5575</c:v>
                </c:pt>
                <c:pt idx="2808">
                  <c:v>3864.4675</c:v>
                </c:pt>
                <c:pt idx="2809">
                  <c:v>3243.755</c:v>
                </c:pt>
                <c:pt idx="2810">
                  <c:v>3722.37</c:v>
                </c:pt>
                <c:pt idx="2811">
                  <c:v>3709.305</c:v>
                </c:pt>
                <c:pt idx="2812">
                  <c:v>3704.605</c:v>
                </c:pt>
                <c:pt idx="2813">
                  <c:v>4097.7825</c:v>
                </c:pt>
                <c:pt idx="2814">
                  <c:v>3903.3275</c:v>
                </c:pt>
                <c:pt idx="2815">
                  <c:v>3868.905</c:v>
                </c:pt>
                <c:pt idx="2816">
                  <c:v>3618.79</c:v>
                </c:pt>
                <c:pt idx="2817">
                  <c:v>3614.7375</c:v>
                </c:pt>
                <c:pt idx="2818">
                  <c:v>3784.775</c:v>
                </c:pt>
                <c:pt idx="2819">
                  <c:v>3668.48</c:v>
                </c:pt>
                <c:pt idx="2820">
                  <c:v>3919.565</c:v>
                </c:pt>
                <c:pt idx="2821">
                  <c:v>3886.04</c:v>
                </c:pt>
                <c:pt idx="2822">
                  <c:v>4204.4</c:v>
                </c:pt>
                <c:pt idx="2823">
                  <c:v>4188.065</c:v>
                </c:pt>
                <c:pt idx="2824">
                  <c:v>4165.45</c:v>
                </c:pt>
                <c:pt idx="2825">
                  <c:v>4334.18</c:v>
                </c:pt>
                <c:pt idx="2826">
                  <c:v>4386.1175</c:v>
                </c:pt>
                <c:pt idx="2827">
                  <c:v>4392.8975</c:v>
                </c:pt>
                <c:pt idx="2828">
                  <c:v>4308.205</c:v>
                </c:pt>
                <c:pt idx="2829">
                  <c:v>4218.055</c:v>
                </c:pt>
                <c:pt idx="2830">
                  <c:v>4315.975</c:v>
                </c:pt>
                <c:pt idx="2831">
                  <c:v>4362.865</c:v>
                </c:pt>
                <c:pt idx="2832">
                  <c:v>4426.3275</c:v>
                </c:pt>
                <c:pt idx="2833">
                  <c:v>4598.9925</c:v>
                </c:pt>
                <c:pt idx="2834">
                  <c:v>4764.3575</c:v>
                </c:pt>
                <c:pt idx="2835">
                  <c:v>4751.0025</c:v>
                </c:pt>
                <c:pt idx="2836">
                  <c:v>4818.3625</c:v>
                </c:pt>
                <c:pt idx="2837">
                  <c:v>5438.095</c:v>
                </c:pt>
                <c:pt idx="2838">
                  <c:v>5638.67</c:v>
                </c:pt>
                <c:pt idx="2839">
                  <c:v>5805.1025</c:v>
                </c:pt>
                <c:pt idx="2840">
                  <c:v>5687.0025</c:v>
                </c:pt>
                <c:pt idx="2841">
                  <c:v>5746.995</c:v>
                </c:pt>
                <c:pt idx="2842">
                  <c:v>5597.5175</c:v>
                </c:pt>
                <c:pt idx="2843">
                  <c:v>5576.305</c:v>
                </c:pt>
                <c:pt idx="2844">
                  <c:v>5698.2525</c:v>
                </c:pt>
                <c:pt idx="2845">
                  <c:v>5987.355</c:v>
                </c:pt>
                <c:pt idx="2846">
                  <c:v>6023.475</c:v>
                </c:pt>
                <c:pt idx="2847">
                  <c:v>5986.655</c:v>
                </c:pt>
                <c:pt idx="2848">
                  <c:v>5894.89</c:v>
                </c:pt>
                <c:pt idx="2849">
                  <c:v>5527.885</c:v>
                </c:pt>
                <c:pt idx="2850">
                  <c:v>5745.0775</c:v>
                </c:pt>
                <c:pt idx="2851">
                  <c:v>5890.4075</c:v>
                </c:pt>
                <c:pt idx="2852">
                  <c:v>5777.7525</c:v>
                </c:pt>
                <c:pt idx="2853">
                  <c:v>5740.6775</c:v>
                </c:pt>
                <c:pt idx="2854">
                  <c:v>6135.035</c:v>
                </c:pt>
                <c:pt idx="2855">
                  <c:v>6123.335</c:v>
                </c:pt>
                <c:pt idx="2856">
                  <c:v>6439.52</c:v>
                </c:pt>
                <c:pt idx="2857">
                  <c:v>6752.05</c:v>
                </c:pt>
                <c:pt idx="2858">
                  <c:v>7028.69</c:v>
                </c:pt>
                <c:pt idx="2859">
                  <c:v>7156.8525</c:v>
                </c:pt>
                <c:pt idx="2860">
                  <c:v>7385.7075</c:v>
                </c:pt>
                <c:pt idx="2861">
                  <c:v>7384.79</c:v>
                </c:pt>
                <c:pt idx="2862">
                  <c:v>6970.3625</c:v>
                </c:pt>
                <c:pt idx="2863">
                  <c:v>7123.6775</c:v>
                </c:pt>
                <c:pt idx="2864">
                  <c:v>7461.8275</c:v>
                </c:pt>
                <c:pt idx="2865">
                  <c:v>7151.9725</c:v>
                </c:pt>
                <c:pt idx="2866">
                  <c:v>6583.4775</c:v>
                </c:pt>
                <c:pt idx="2867">
                  <c:v>6342.9575</c:v>
                </c:pt>
                <c:pt idx="2868">
                  <c:v>5871.5225</c:v>
                </c:pt>
                <c:pt idx="2869">
                  <c:v>6534.585</c:v>
                </c:pt>
                <c:pt idx="2870">
                  <c:v>6620.3375</c:v>
                </c:pt>
                <c:pt idx="2871">
                  <c:v>7285.1625</c:v>
                </c:pt>
                <c:pt idx="2872">
                  <c:v>7822.1575</c:v>
                </c:pt>
                <c:pt idx="2873">
                  <c:v>7690.6425</c:v>
                </c:pt>
                <c:pt idx="2874">
                  <c:v>7777.645</c:v>
                </c:pt>
                <c:pt idx="2875">
                  <c:v>8023.845</c:v>
                </c:pt>
                <c:pt idx="2876">
                  <c:v>8240.5725</c:v>
                </c:pt>
                <c:pt idx="2877">
                  <c:v>8109.4225</c:v>
                </c:pt>
                <c:pt idx="2878">
                  <c:v>8239.0275</c:v>
                </c:pt>
                <c:pt idx="2879">
                  <c:v>8015.01</c:v>
                </c:pt>
                <c:pt idx="2880">
                  <c:v>8199.295</c:v>
                </c:pt>
                <c:pt idx="2881">
                  <c:v>8745.7775</c:v>
                </c:pt>
                <c:pt idx="2882">
                  <c:v>9288.17</c:v>
                </c:pt>
                <c:pt idx="2883">
                  <c:v>9704.9725</c:v>
                </c:pt>
                <c:pt idx="2884">
                  <c:v>9889.88</c:v>
                </c:pt>
                <c:pt idx="2885">
                  <c:v>9845.9375</c:v>
                </c:pt>
                <c:pt idx="2886">
                  <c:v>9968.3925</c:v>
                </c:pt>
                <c:pt idx="2887">
                  <c:v>10879.1425</c:v>
                </c:pt>
                <c:pt idx="2888">
                  <c:v>10897.8125</c:v>
                </c:pt>
                <c:pt idx="2889">
                  <c:v>11251.5775</c:v>
                </c:pt>
                <c:pt idx="2890">
                  <c:v>11640.9725</c:v>
                </c:pt>
                <c:pt idx="2891">
                  <c:v>11710.6875</c:v>
                </c:pt>
                <c:pt idx="2892">
                  <c:v>13796.59</c:v>
                </c:pt>
                <c:pt idx="2893">
                  <c:v>16734.75</c:v>
                </c:pt>
                <c:pt idx="2894">
                  <c:v>16084.735</c:v>
                </c:pt>
                <c:pt idx="2895">
                  <c:v>14910.3425</c:v>
                </c:pt>
                <c:pt idx="2896">
                  <c:v>15037.4975</c:v>
                </c:pt>
                <c:pt idx="2897">
                  <c:v>16683.4875</c:v>
                </c:pt>
                <c:pt idx="2898">
                  <c:v>17162.905</c:v>
                </c:pt>
                <c:pt idx="2899">
                  <c:v>16387.6525</c:v>
                </c:pt>
                <c:pt idx="2900">
                  <c:v>16552.415</c:v>
                </c:pt>
                <c:pt idx="2901">
                  <c:v>17613.6675</c:v>
                </c:pt>
                <c:pt idx="2902">
                  <c:v>19423.67</c:v>
                </c:pt>
                <c:pt idx="2903">
                  <c:v>19128.2725</c:v>
                </c:pt>
                <c:pt idx="2904">
                  <c:v>18948.92</c:v>
                </c:pt>
                <c:pt idx="2905">
                  <c:v>17694.81</c:v>
                </c:pt>
                <c:pt idx="2906">
                  <c:v>16445.165</c:v>
                </c:pt>
                <c:pt idx="2907">
                  <c:v>15584.7025</c:v>
                </c:pt>
                <c:pt idx="2908">
                  <c:v>14023.615</c:v>
                </c:pt>
                <c:pt idx="2909">
                  <c:v>14814.6275</c:v>
                </c:pt>
                <c:pt idx="2910">
                  <c:v>14059.955</c:v>
                </c:pt>
                <c:pt idx="2911">
                  <c:v>13983.735</c:v>
                </c:pt>
                <c:pt idx="2912">
                  <c:v>15800.17</c:v>
                </c:pt>
                <c:pt idx="2913">
                  <c:v>15399.215</c:v>
                </c:pt>
                <c:pt idx="2914">
                  <c:v>14489.3725</c:v>
                </c:pt>
                <c:pt idx="2915">
                  <c:v>14470.21</c:v>
                </c:pt>
                <c:pt idx="2916">
                  <c:v>12688.9175</c:v>
                </c:pt>
                <c:pt idx="2917">
                  <c:v>13888.3225</c:v>
                </c:pt>
                <c:pt idx="2918">
                  <c:v>13441.9825</c:v>
                </c:pt>
                <c:pt idx="2919">
                  <c:v>14770.635</c:v>
                </c:pt>
                <c:pt idx="2920">
                  <c:v>15145.865</c:v>
                </c:pt>
                <c:pt idx="2921">
                  <c:v>15188.8125</c:v>
                </c:pt>
                <c:pt idx="2922">
                  <c:v>16955.8775</c:v>
                </c:pt>
                <c:pt idx="2923">
                  <c:v>17127.915</c:v>
                </c:pt>
                <c:pt idx="2924">
                  <c:v>16144.1975</c:v>
                </c:pt>
                <c:pt idx="2925">
                  <c:v>14999.085</c:v>
                </c:pt>
                <c:pt idx="2926">
                  <c:v>14469.6625</c:v>
                </c:pt>
                <c:pt idx="2927">
                  <c:v>14908.0475</c:v>
                </c:pt>
                <c:pt idx="2928">
                  <c:v>13339.265</c:v>
                </c:pt>
                <c:pt idx="2929">
                  <c:v>13729.9175</c:v>
                </c:pt>
                <c:pt idx="2930">
                  <c:v>14240.0275</c:v>
                </c:pt>
                <c:pt idx="2931">
                  <c:v>13660.4225</c:v>
                </c:pt>
                <c:pt idx="2932">
                  <c:v>13600.735</c:v>
                </c:pt>
                <c:pt idx="2933">
                  <c:v>11472.14</c:v>
                </c:pt>
                <c:pt idx="2934">
                  <c:v>11204.1375</c:v>
                </c:pt>
                <c:pt idx="2935">
                  <c:v>11284.275</c:v>
                </c:pt>
                <c:pt idx="2936">
                  <c:v>11546.3875</c:v>
                </c:pt>
                <c:pt idx="2937">
                  <c:v>12782.4175</c:v>
                </c:pt>
                <c:pt idx="2938">
                  <c:v>11541.66</c:v>
                </c:pt>
                <c:pt idx="2939">
                  <c:v>10791.7475</c:v>
                </c:pt>
                <c:pt idx="2940">
                  <c:v>10836.8675</c:v>
                </c:pt>
                <c:pt idx="2941">
                  <c:v>11381.0325</c:v>
                </c:pt>
                <c:pt idx="2942">
                  <c:v>11136.71</c:v>
                </c:pt>
                <c:pt idx="2943">
                  <c:v>11088.1575</c:v>
                </c:pt>
                <c:pt idx="2944">
                  <c:v>11381.0975</c:v>
                </c:pt>
                <c:pt idx="2945">
                  <c:v>11621.1475</c:v>
                </c:pt>
                <c:pt idx="2946">
                  <c:v>11142.7425</c:v>
                </c:pt>
                <c:pt idx="2947">
                  <c:v>9988.305</c:v>
                </c:pt>
                <c:pt idx="2948">
                  <c:v>10115.7975</c:v>
                </c:pt>
                <c:pt idx="2949">
                  <c:v>9012.8875</c:v>
                </c:pt>
                <c:pt idx="2950">
                  <c:v>8811.005</c:v>
                </c:pt>
                <c:pt idx="2951">
                  <c:v>9213.725</c:v>
                </c:pt>
                <c:pt idx="2952">
                  <c:v>8163.0125</c:v>
                </c:pt>
                <c:pt idx="2953">
                  <c:v>6878.9575</c:v>
                </c:pt>
                <c:pt idx="2954">
                  <c:v>7696.395</c:v>
                </c:pt>
                <c:pt idx="2955">
                  <c:v>7576.405</c:v>
                </c:pt>
                <c:pt idx="2956">
                  <c:v>8227.215</c:v>
                </c:pt>
                <c:pt idx="2957">
                  <c:v>8685.7175</c:v>
                </c:pt>
                <c:pt idx="2958">
                  <c:v>8554.1725</c:v>
                </c:pt>
                <c:pt idx="2959">
                  <c:v>8067.4975</c:v>
                </c:pt>
                <c:pt idx="2960">
                  <c:v>8894.395</c:v>
                </c:pt>
                <c:pt idx="2961">
                  <c:v>8519.9425</c:v>
                </c:pt>
                <c:pt idx="2962">
                  <c:v>9483.4825</c:v>
                </c:pt>
                <c:pt idx="2963">
                  <c:v>10025.8525</c:v>
                </c:pt>
                <c:pt idx="2964">
                  <c:v>10183.905</c:v>
                </c:pt>
                <c:pt idx="2965">
                  <c:v>11105.625</c:v>
                </c:pt>
                <c:pt idx="2966">
                  <c:v>10408.5275</c:v>
                </c:pt>
                <c:pt idx="2967">
                  <c:v>11161.255</c:v>
                </c:pt>
                <c:pt idx="2968">
                  <c:v>11229.375</c:v>
                </c:pt>
                <c:pt idx="2969">
                  <c:v>10461.6925</c:v>
                </c:pt>
                <c:pt idx="2970">
                  <c:v>9835.875</c:v>
                </c:pt>
                <c:pt idx="2971">
                  <c:v>10157.6025</c:v>
                </c:pt>
                <c:pt idx="2972">
                  <c:v>9690.955</c:v>
                </c:pt>
                <c:pt idx="2973">
                  <c:v>9590.7575</c:v>
                </c:pt>
                <c:pt idx="2974">
                  <c:v>10311.7</c:v>
                </c:pt>
                <c:pt idx="2975">
                  <c:v>10561.5825</c:v>
                </c:pt>
                <c:pt idx="2976">
                  <c:v>10306.8075</c:v>
                </c:pt>
                <c:pt idx="2977">
                  <c:v>10905</c:v>
                </c:pt>
                <c:pt idx="2978">
                  <c:v>11022.265</c:v>
                </c:pt>
                <c:pt idx="2979">
                  <c:v>11434.805</c:v>
                </c:pt>
                <c:pt idx="2980">
                  <c:v>11478.115</c:v>
                </c:pt>
                <c:pt idx="2981">
                  <c:v>11407.6725</c:v>
                </c:pt>
                <c:pt idx="2982">
                  <c:v>10713.0325</c:v>
                </c:pt>
                <c:pt idx="2983">
                  <c:v>9905.0725</c:v>
                </c:pt>
                <c:pt idx="2984">
                  <c:v>9291.4725</c:v>
                </c:pt>
                <c:pt idx="2985">
                  <c:v>9246.625</c:v>
                </c:pt>
                <c:pt idx="2986">
                  <c:v>8777.0275</c:v>
                </c:pt>
                <c:pt idx="2987">
                  <c:v>9531.515</c:v>
                </c:pt>
                <c:pt idx="2988">
                  <c:v>9113.485</c:v>
                </c:pt>
                <c:pt idx="2989">
                  <c:v>9143.8875</c:v>
                </c:pt>
                <c:pt idx="2990">
                  <c:v>8194.185</c:v>
                </c:pt>
                <c:pt idx="2991">
                  <c:v>8260.1575</c:v>
                </c:pt>
                <c:pt idx="2992">
                  <c:v>8263.8375</c:v>
                </c:pt>
                <c:pt idx="2993">
                  <c:v>7860.585</c:v>
                </c:pt>
                <c:pt idx="2994">
                  <c:v>8190.1825</c:v>
                </c:pt>
                <c:pt idx="2995">
                  <c:v>8598.785</c:v>
                </c:pt>
                <c:pt idx="2996">
                  <c:v>8903.3125</c:v>
                </c:pt>
                <c:pt idx="2997">
                  <c:v>8892.0325</c:v>
                </c:pt>
                <c:pt idx="2998">
                  <c:v>8710.45</c:v>
                </c:pt>
                <c:pt idx="2999">
                  <c:v>8922.4225</c:v>
                </c:pt>
                <c:pt idx="3000">
                  <c:v>8537.1675</c:v>
                </c:pt>
                <c:pt idx="3001">
                  <c:v>8452.075</c:v>
                </c:pt>
                <c:pt idx="3002">
                  <c:v>8143.28</c:v>
                </c:pt>
                <c:pt idx="3003">
                  <c:v>7791.6175</c:v>
                </c:pt>
                <c:pt idx="3004">
                  <c:v>7940.075</c:v>
                </c:pt>
                <c:pt idx="3005">
                  <c:v>7083.7675</c:v>
                </c:pt>
                <c:pt idx="3006">
                  <c:v>6835.18</c:v>
                </c:pt>
                <c:pt idx="3007">
                  <c:v>6922.18</c:v>
                </c:pt>
                <c:pt idx="3008">
                  <c:v>6812.6375</c:v>
                </c:pt>
                <c:pt idx="3009">
                  <c:v>7050.615</c:v>
                </c:pt>
                <c:pt idx="3010">
                  <c:v>7418.625</c:v>
                </c:pt>
                <c:pt idx="3011">
                  <c:v>6794.085</c:v>
                </c:pt>
                <c:pt idx="3012">
                  <c:v>6774.51</c:v>
                </c:pt>
                <c:pt idx="3013">
                  <c:v>6611.62</c:v>
                </c:pt>
                <c:pt idx="3014">
                  <c:v>6897</c:v>
                </c:pt>
                <c:pt idx="3015">
                  <c:v>7021.1225</c:v>
                </c:pt>
                <c:pt idx="3016">
                  <c:v>6773.91</c:v>
                </c:pt>
                <c:pt idx="3017">
                  <c:v>6830.335</c:v>
                </c:pt>
                <c:pt idx="3018">
                  <c:v>6941.09</c:v>
                </c:pt>
                <c:pt idx="3019">
                  <c:v>7920.0175</c:v>
                </c:pt>
                <c:pt idx="3020">
                  <c:v>7887.1375</c:v>
                </c:pt>
                <c:pt idx="3021">
                  <c:v>8001.6225</c:v>
                </c:pt>
                <c:pt idx="3022">
                  <c:v>8357.55</c:v>
                </c:pt>
                <c:pt idx="3023">
                  <c:v>8051.6125</c:v>
                </c:pt>
                <c:pt idx="3024">
                  <c:v>7891.5925</c:v>
                </c:pt>
                <c:pt idx="3025">
                  <c:v>8165.4725</c:v>
                </c:pt>
                <c:pt idx="3026">
                  <c:v>8272.5775</c:v>
                </c:pt>
                <c:pt idx="3027">
                  <c:v>8862.335</c:v>
                </c:pt>
                <c:pt idx="3028">
                  <c:v>8925.1825</c:v>
                </c:pt>
                <c:pt idx="3029">
                  <c:v>8799.1925</c:v>
                </c:pt>
                <c:pt idx="3030">
                  <c:v>8941.3375</c:v>
                </c:pt>
                <c:pt idx="3031">
                  <c:v>9651.1975</c:v>
                </c:pt>
                <c:pt idx="3032">
                  <c:v>8862.92</c:v>
                </c:pt>
                <c:pt idx="3033">
                  <c:v>9279.7375</c:v>
                </c:pt>
                <c:pt idx="3034">
                  <c:v>8921.945</c:v>
                </c:pt>
                <c:pt idx="3035">
                  <c:v>9339.5325</c:v>
                </c:pt>
                <c:pt idx="3036">
                  <c:v>9396.8725</c:v>
                </c:pt>
                <c:pt idx="3037">
                  <c:v>9243.395</c:v>
                </c:pt>
                <c:pt idx="3038">
                  <c:v>9070.0825</c:v>
                </c:pt>
                <c:pt idx="3039">
                  <c:v>9210.32</c:v>
                </c:pt>
                <c:pt idx="3040">
                  <c:v>9730.3925</c:v>
                </c:pt>
                <c:pt idx="3041">
                  <c:v>9690.46</c:v>
                </c:pt>
                <c:pt idx="3042">
                  <c:v>9807.7725</c:v>
                </c:pt>
                <c:pt idx="3043">
                  <c:v>9607.08</c:v>
                </c:pt>
                <c:pt idx="3044">
                  <c:v>9359.5825</c:v>
                </c:pt>
                <c:pt idx="3045">
                  <c:v>9174.905</c:v>
                </c:pt>
                <c:pt idx="3046">
                  <c:v>9305.605</c:v>
                </c:pt>
                <c:pt idx="3047">
                  <c:v>9015.02</c:v>
                </c:pt>
                <c:pt idx="3048">
                  <c:v>8405.2475</c:v>
                </c:pt>
                <c:pt idx="3049">
                  <c:v>8475.4775</c:v>
                </c:pt>
                <c:pt idx="3050">
                  <c:v>8691.595</c:v>
                </c:pt>
                <c:pt idx="3051">
                  <c:v>8671.9725</c:v>
                </c:pt>
                <c:pt idx="3052">
                  <c:v>8472.7075</c:v>
                </c:pt>
                <c:pt idx="3053">
                  <c:v>8345.1075</c:v>
                </c:pt>
                <c:pt idx="3054">
                  <c:v>8062.51</c:v>
                </c:pt>
                <c:pt idx="3055">
                  <c:v>8237.32</c:v>
                </c:pt>
                <c:pt idx="3056">
                  <c:v>8235.1525</c:v>
                </c:pt>
                <c:pt idx="3057">
                  <c:v>8517.3525</c:v>
                </c:pt>
                <c:pt idx="3058">
                  <c:v>8392.9275</c:v>
                </c:pt>
                <c:pt idx="3059">
                  <c:v>7986.6625</c:v>
                </c:pt>
                <c:pt idx="3060">
                  <c:v>7501.415</c:v>
                </c:pt>
                <c:pt idx="3061">
                  <c:v>7578.88</c:v>
                </c:pt>
                <c:pt idx="3062">
                  <c:v>7464.735</c:v>
                </c:pt>
                <c:pt idx="3063">
                  <c:v>7334.285</c:v>
                </c:pt>
                <c:pt idx="3064">
                  <c:v>7342.2625</c:v>
                </c:pt>
                <c:pt idx="3065">
                  <c:v>7105.2875</c:v>
                </c:pt>
                <c:pt idx="3066">
                  <c:v>7463.0125</c:v>
                </c:pt>
                <c:pt idx="3067">
                  <c:v>7379.63</c:v>
                </c:pt>
                <c:pt idx="3068">
                  <c:v>7486.93</c:v>
                </c:pt>
                <c:pt idx="3069">
                  <c:v>7512.7825</c:v>
                </c:pt>
                <c:pt idx="3070">
                  <c:v>7639.51</c:v>
                </c:pt>
                <c:pt idx="3071">
                  <c:v>7709.2075</c:v>
                </c:pt>
                <c:pt idx="3072">
                  <c:v>7492.7825</c:v>
                </c:pt>
                <c:pt idx="3073">
                  <c:v>7615.6225</c:v>
                </c:pt>
                <c:pt idx="3074">
                  <c:v>7657.825</c:v>
                </c:pt>
                <c:pt idx="3075">
                  <c:v>7686.2175</c:v>
                </c:pt>
                <c:pt idx="3076">
                  <c:v>7624</c:v>
                </c:pt>
                <c:pt idx="3077">
                  <c:v>7496.46</c:v>
                </c:pt>
                <c:pt idx="3078">
                  <c:v>6772.345</c:v>
                </c:pt>
                <c:pt idx="3079">
                  <c:v>6879.1525</c:v>
                </c:pt>
                <c:pt idx="3080">
                  <c:v>6549.965</c:v>
                </c:pt>
                <c:pt idx="3081">
                  <c:v>6300.405</c:v>
                </c:pt>
                <c:pt idx="3082">
                  <c:v>6641.2375</c:v>
                </c:pt>
                <c:pt idx="3083">
                  <c:v>6389.6</c:v>
                </c:pt>
                <c:pt idx="3084">
                  <c:v>6485.1175</c:v>
                </c:pt>
                <c:pt idx="3085">
                  <c:v>6446.43</c:v>
                </c:pt>
                <c:pt idx="3086">
                  <c:v>6708.57</c:v>
                </c:pt>
                <c:pt idx="3087">
                  <c:v>6738.5225</c:v>
                </c:pt>
                <c:pt idx="3088">
                  <c:v>6756.5975</c:v>
                </c:pt>
                <c:pt idx="3089">
                  <c:v>6717.83</c:v>
                </c:pt>
                <c:pt idx="3090">
                  <c:v>6059.7875</c:v>
                </c:pt>
                <c:pt idx="3091">
                  <c:v>6170.58</c:v>
                </c:pt>
                <c:pt idx="3092">
                  <c:v>6150.87</c:v>
                </c:pt>
                <c:pt idx="3093">
                  <c:v>6246.9125</c:v>
                </c:pt>
                <c:pt idx="3094">
                  <c:v>6071.065</c:v>
                </c:pt>
                <c:pt idx="3095">
                  <c:v>6134.4525</c:v>
                </c:pt>
                <c:pt idx="3096">
                  <c:v>5852.18</c:v>
                </c:pt>
                <c:pt idx="3097">
                  <c:v>6201.4975</c:v>
                </c:pt>
                <c:pt idx="3098">
                  <c:v>6386.4525</c:v>
                </c:pt>
                <c:pt idx="3099">
                  <c:v>6347.705</c:v>
                </c:pt>
                <c:pt idx="3100">
                  <c:v>6614.4</c:v>
                </c:pt>
                <c:pt idx="3101">
                  <c:v>6503.6175</c:v>
                </c:pt>
                <c:pt idx="3102">
                  <c:v>6584.91</c:v>
                </c:pt>
                <c:pt idx="3103">
                  <c:v>6530.5775</c:v>
                </c:pt>
                <c:pt idx="3104">
                  <c:v>6593.61</c:v>
                </c:pt>
                <c:pt idx="3105">
                  <c:v>6755.6275</c:v>
                </c:pt>
                <c:pt idx="3106">
                  <c:v>6703.5375</c:v>
                </c:pt>
                <c:pt idx="3107">
                  <c:v>6664.815</c:v>
                </c:pt>
                <c:pt idx="3108">
                  <c:v>6301.69</c:v>
                </c:pt>
                <c:pt idx="3109">
                  <c:v>6381.985</c:v>
                </c:pt>
                <c:pt idx="3110">
                  <c:v>6246.47</c:v>
                </c:pt>
                <c:pt idx="3111">
                  <c:v>6214.195</c:v>
                </c:pt>
                <c:pt idx="3112">
                  <c:v>6248.2625</c:v>
                </c:pt>
                <c:pt idx="3113">
                  <c:v>6345.355</c:v>
                </c:pt>
                <c:pt idx="3114">
                  <c:v>6726.5175</c:v>
                </c:pt>
                <c:pt idx="3115">
                  <c:v>7316.35</c:v>
                </c:pt>
                <c:pt idx="3116">
                  <c:v>7374.955</c:v>
                </c:pt>
                <c:pt idx="3117">
                  <c:v>7470.0775</c:v>
                </c:pt>
                <c:pt idx="3118">
                  <c:v>7330.025</c:v>
                </c:pt>
                <c:pt idx="3119">
                  <c:v>7405.8525</c:v>
                </c:pt>
                <c:pt idx="3120">
                  <c:v>7398.9675</c:v>
                </c:pt>
                <c:pt idx="3121">
                  <c:v>7718.3325</c:v>
                </c:pt>
                <c:pt idx="3122">
                  <c:v>8397.7825</c:v>
                </c:pt>
                <c:pt idx="3123">
                  <c:v>8164.3025</c:v>
                </c:pt>
                <c:pt idx="3124">
                  <c:v>7927.3375</c:v>
                </c:pt>
                <c:pt idx="3125">
                  <c:v>8184.1175</c:v>
                </c:pt>
                <c:pt idx="3126">
                  <c:v>8233.105</c:v>
                </c:pt>
                <c:pt idx="3127">
                  <c:v>8215.66</c:v>
                </c:pt>
                <c:pt idx="3128">
                  <c:v>8166.77</c:v>
                </c:pt>
                <c:pt idx="3129">
                  <c:v>7725.9375</c:v>
                </c:pt>
                <c:pt idx="3130">
                  <c:v>7603.06</c:v>
                </c:pt>
                <c:pt idx="3131">
                  <c:v>7535.2725</c:v>
                </c:pt>
                <c:pt idx="3132">
                  <c:v>7414.94</c:v>
                </c:pt>
                <c:pt idx="3133">
                  <c:v>7013.51</c:v>
                </c:pt>
                <c:pt idx="3134">
                  <c:v>7030.395</c:v>
                </c:pt>
                <c:pt idx="3135">
                  <c:v>6935.35</c:v>
                </c:pt>
                <c:pt idx="3136">
                  <c:v>6718.47</c:v>
                </c:pt>
                <c:pt idx="3137">
                  <c:v>6279.1225</c:v>
                </c:pt>
                <c:pt idx="3138">
                  <c:v>6541.67</c:v>
                </c:pt>
                <c:pt idx="3139">
                  <c:v>6134.1725</c:v>
                </c:pt>
                <c:pt idx="3140">
                  <c:v>6233.8525</c:v>
                </c:pt>
                <c:pt idx="3141">
                  <c:v>6314.31</c:v>
                </c:pt>
                <c:pt idx="3142">
                  <c:v>6253.4025</c:v>
                </c:pt>
                <c:pt idx="3143">
                  <c:v>6195.4</c:v>
                </c:pt>
                <c:pt idx="3144">
                  <c:v>6270.1375</c:v>
                </c:pt>
                <c:pt idx="3145">
                  <c:v>6314.81</c:v>
                </c:pt>
                <c:pt idx="3146">
                  <c:v>6583.9</c:v>
                </c:pt>
                <c:pt idx="3147">
                  <c:v>6396.4775</c:v>
                </c:pt>
                <c:pt idx="3148">
                  <c:v>6484.53</c:v>
                </c:pt>
                <c:pt idx="3149">
                  <c:v>6258.78</c:v>
                </c:pt>
                <c:pt idx="3150">
                  <c:v>6476.7975</c:v>
                </c:pt>
                <c:pt idx="3151">
                  <c:v>6356.3875</c:v>
                </c:pt>
                <c:pt idx="3152">
                  <c:v>6525.685</c:v>
                </c:pt>
                <c:pt idx="3153">
                  <c:v>6692.28</c:v>
                </c:pt>
                <c:pt idx="3154">
                  <c:v>6733.2925</c:v>
                </c:pt>
                <c:pt idx="3155">
                  <c:v>6706.6875</c:v>
                </c:pt>
                <c:pt idx="3156">
                  <c:v>6908.6025</c:v>
                </c:pt>
                <c:pt idx="3157">
                  <c:v>7075.9375</c:v>
                </c:pt>
                <c:pt idx="3158">
                  <c:v>7030.0975</c:v>
                </c:pt>
                <c:pt idx="3159">
                  <c:v>6982.0175</c:v>
                </c:pt>
                <c:pt idx="3160">
                  <c:v>7016.315</c:v>
                </c:pt>
                <c:pt idx="3161">
                  <c:v>7190.8925</c:v>
                </c:pt>
                <c:pt idx="3162">
                  <c:v>7291.145</c:v>
                </c:pt>
                <c:pt idx="3163">
                  <c:v>7256.12</c:v>
                </c:pt>
                <c:pt idx="3164">
                  <c:v>7358.805</c:v>
                </c:pt>
                <c:pt idx="3165">
                  <c:v>6685.4675</c:v>
                </c:pt>
                <c:pt idx="3166">
                  <c:v>6494.815</c:v>
                </c:pt>
                <c:pt idx="3167">
                  <c:v>6397.115</c:v>
                </c:pt>
                <c:pt idx="3168">
                  <c:v>6251.295</c:v>
                </c:pt>
                <c:pt idx="3169">
                  <c:v>6289.405</c:v>
                </c:pt>
                <c:pt idx="3170">
                  <c:v>6340.54</c:v>
                </c:pt>
                <c:pt idx="3171">
                  <c:v>6325.1225</c:v>
                </c:pt>
                <c:pt idx="3172">
                  <c:v>6355.905</c:v>
                </c:pt>
                <c:pt idx="3173">
                  <c:v>6478.615</c:v>
                </c:pt>
                <c:pt idx="3174">
                  <c:v>6473.28</c:v>
                </c:pt>
                <c:pt idx="3175">
                  <c:v>6503.625</c:v>
                </c:pt>
                <c:pt idx="3176">
                  <c:v>6487.8875</c:v>
                </c:pt>
                <c:pt idx="3177">
                  <c:v>6302.7225</c:v>
                </c:pt>
                <c:pt idx="3178">
                  <c:v>6363.5525</c:v>
                </c:pt>
                <c:pt idx="3179">
                  <c:v>6405.7775</c:v>
                </c:pt>
                <c:pt idx="3180">
                  <c:v>6483.24</c:v>
                </c:pt>
                <c:pt idx="3181">
                  <c:v>6677.605</c:v>
                </c:pt>
                <c:pt idx="3182">
                  <c:v>6647.5025</c:v>
                </c:pt>
                <c:pt idx="3183">
                  <c:v>6638.72</c:v>
                </c:pt>
                <c:pt idx="3184">
                  <c:v>6549.62</c:v>
                </c:pt>
                <c:pt idx="3185">
                  <c:v>6439.1375</c:v>
                </c:pt>
                <c:pt idx="3186">
                  <c:v>6456.585</c:v>
                </c:pt>
                <c:pt idx="3187">
                  <c:v>6625.275</c:v>
                </c:pt>
                <c:pt idx="3188">
                  <c:v>6577.185</c:v>
                </c:pt>
                <c:pt idx="3189">
                  <c:v>6549.6875</c:v>
                </c:pt>
                <c:pt idx="3190">
                  <c:v>6565.645</c:v>
                </c:pt>
                <c:pt idx="3191">
                  <c:v>6543.075</c:v>
                </c:pt>
                <c:pt idx="3192">
                  <c:v>6488.5325</c:v>
                </c:pt>
                <c:pt idx="3193">
                  <c:v>6460.5925</c:v>
                </c:pt>
                <c:pt idx="3194">
                  <c:v>6524.52</c:v>
                </c:pt>
                <c:pt idx="3195">
                  <c:v>6552.9575</c:v>
                </c:pt>
                <c:pt idx="3196">
                  <c:v>6548</c:v>
                </c:pt>
                <c:pt idx="3197">
                  <c:v>6572.825</c:v>
                </c:pt>
                <c:pt idx="3198">
                  <c:v>6605.705</c:v>
                </c:pt>
                <c:pt idx="3199">
                  <c:v>6589.215</c:v>
                </c:pt>
                <c:pt idx="3200">
                  <c:v>6525.59</c:v>
                </c:pt>
                <c:pt idx="3201">
                  <c:v>6152.845</c:v>
                </c:pt>
                <c:pt idx="3202">
                  <c:v>6191.895</c:v>
                </c:pt>
                <c:pt idx="3203">
                  <c:v>6197.1475</c:v>
                </c:pt>
                <c:pt idx="3204">
                  <c:v>6182.4575</c:v>
                </c:pt>
                <c:pt idx="3205">
                  <c:v>6439.245</c:v>
                </c:pt>
                <c:pt idx="3206">
                  <c:v>6458.7975</c:v>
                </c:pt>
                <c:pt idx="3207">
                  <c:v>6440.6225</c:v>
                </c:pt>
                <c:pt idx="3208">
                  <c:v>6394.3875</c:v>
                </c:pt>
                <c:pt idx="3209">
                  <c:v>6384.235</c:v>
                </c:pt>
                <c:pt idx="3210">
                  <c:v>6413.0975</c:v>
                </c:pt>
                <c:pt idx="3211">
                  <c:v>6412.975</c:v>
                </c:pt>
                <c:pt idx="3212">
                  <c:v>6407.685</c:v>
                </c:pt>
                <c:pt idx="3213">
                  <c:v>6394.55</c:v>
                </c:pt>
                <c:pt idx="3214">
                  <c:v>6413.46</c:v>
                </c:pt>
                <c:pt idx="3215">
                  <c:v>6392.9525</c:v>
                </c:pt>
                <c:pt idx="3216">
                  <c:v>6405.34</c:v>
                </c:pt>
                <c:pt idx="3217">
                  <c:v>6409.2975</c:v>
                </c:pt>
                <c:pt idx="3218">
                  <c:v>6405.5225</c:v>
                </c:pt>
                <c:pt idx="3219">
                  <c:v>6265.6225</c:v>
                </c:pt>
                <c:pt idx="3220">
                  <c:v>6270.63</c:v>
                </c:pt>
                <c:pt idx="3221">
                  <c:v>6305.1325</c:v>
                </c:pt>
                <c:pt idx="3222">
                  <c:v>6342.2975</c:v>
                </c:pt>
                <c:pt idx="3223">
                  <c:v>6349.3525</c:v>
                </c:pt>
                <c:pt idx="3224">
                  <c:v>6332.705</c:v>
                </c:pt>
                <c:pt idx="3225">
                  <c:v>6422.5075</c:v>
                </c:pt>
                <c:pt idx="3226">
                  <c:v>6404.12</c:v>
                </c:pt>
                <c:pt idx="3227">
                  <c:v>6448.9275</c:v>
                </c:pt>
                <c:pt idx="3228">
                  <c:v>6502.23</c:v>
                </c:pt>
                <c:pt idx="3229">
                  <c:v>6406.6025</c:v>
                </c:pt>
                <c:pt idx="3230">
                  <c:v>6332.5725</c:v>
                </c:pt>
                <c:pt idx="3231">
                  <c:v>6348.9925</c:v>
                </c:pt>
                <c:pt idx="3232">
                  <c:v>6358.58</c:v>
                </c:pt>
                <c:pt idx="3233">
                  <c:v>6324.86</c:v>
                </c:pt>
                <c:pt idx="3234">
                  <c:v>6259.6275</c:v>
                </c:pt>
                <c:pt idx="3235">
                  <c:v>5602.1625</c:v>
                </c:pt>
                <c:pt idx="3236">
                  <c:v>5576.9575</c:v>
                </c:pt>
                <c:pt idx="3237">
                  <c:v>5512.78</c:v>
                </c:pt>
                <c:pt idx="3238">
                  <c:v>5502.6175</c:v>
                </c:pt>
                <c:pt idx="3239">
                  <c:v>5560.145</c:v>
                </c:pt>
                <c:pt idx="3240">
                  <c:v>4735.99</c:v>
                </c:pt>
                <c:pt idx="3241">
                  <c:v>4354.4625</c:v>
                </c:pt>
                <c:pt idx="3242">
                  <c:v>4544.4975</c:v>
                </c:pt>
                <c:pt idx="3243">
                  <c:v>4266.62</c:v>
                </c:pt>
                <c:pt idx="3244">
                  <c:v>4286.6775</c:v>
                </c:pt>
                <c:pt idx="3245">
                  <c:v>3782.6575</c:v>
                </c:pt>
                <c:pt idx="3246">
                  <c:v>3935.5125</c:v>
                </c:pt>
                <c:pt idx="3247">
                  <c:v>3729.05</c:v>
                </c:pt>
                <c:pt idx="3248">
                  <c:v>3772.035</c:v>
                </c:pt>
                <c:pt idx="3249">
                  <c:v>4222.17</c:v>
                </c:pt>
                <c:pt idx="3250">
                  <c:v>4245.0575</c:v>
                </c:pt>
                <c:pt idx="3251">
                  <c:v>3971.615</c:v>
                </c:pt>
                <c:pt idx="3252">
                  <c:v>4140.5975</c:v>
                </c:pt>
                <c:pt idx="3253">
                  <c:v>4102.0975</c:v>
                </c:pt>
                <c:pt idx="3254">
                  <c:v>3833.88</c:v>
                </c:pt>
                <c:pt idx="3255">
                  <c:v>3903.5</c:v>
                </c:pt>
                <c:pt idx="3256">
                  <c:v>3694.325</c:v>
                </c:pt>
                <c:pt idx="3257">
                  <c:v>3435.64</c:v>
                </c:pt>
                <c:pt idx="3258">
                  <c:v>3379.455</c:v>
                </c:pt>
                <c:pt idx="3259">
                  <c:v>3397.8</c:v>
                </c:pt>
                <c:pt idx="3260">
                  <c:v>3532.5225</c:v>
                </c:pt>
                <c:pt idx="3261">
                  <c:v>3409.4375</c:v>
                </c:pt>
                <c:pt idx="3262">
                  <c:v>3349.4975</c:v>
                </c:pt>
                <c:pt idx="3263">
                  <c:v>3431.8775</c:v>
                </c:pt>
                <c:pt idx="3264">
                  <c:v>3263.2925</c:v>
                </c:pt>
                <c:pt idx="3265">
                  <c:v>3195.4475</c:v>
                </c:pt>
                <c:pt idx="3266">
                  <c:v>3181.675</c:v>
                </c:pt>
                <c:pt idx="3267">
                  <c:v>3192.87</c:v>
                </c:pt>
                <c:pt idx="3268">
                  <c:v>3499.5975</c:v>
                </c:pt>
                <c:pt idx="3269">
                  <c:v>3667.9625</c:v>
                </c:pt>
                <c:pt idx="3270">
                  <c:v>3683.645</c:v>
                </c:pt>
                <c:pt idx="3271">
                  <c:v>4075.2</c:v>
                </c:pt>
                <c:pt idx="3272">
                  <c:v>3839.425</c:v>
                </c:pt>
                <c:pt idx="3273">
                  <c:v>3980.5025</c:v>
                </c:pt>
                <c:pt idx="3274">
                  <c:v>3944.385</c:v>
                </c:pt>
                <c:pt idx="3275">
                  <c:v>4034.35</c:v>
                </c:pt>
                <c:pt idx="3276">
                  <c:v>3779.115</c:v>
                </c:pt>
                <c:pt idx="3277">
                  <c:v>3809.235</c:v>
                </c:pt>
                <c:pt idx="3278">
                  <c:v>3589.7125</c:v>
                </c:pt>
                <c:pt idx="3279">
                  <c:v>3888.1825</c:v>
                </c:pt>
                <c:pt idx="3280">
                  <c:v>3727.34</c:v>
                </c:pt>
                <c:pt idx="3281">
                  <c:v>3831.0375</c:v>
                </c:pt>
                <c:pt idx="3282">
                  <c:v>3692.3525</c:v>
                </c:pt>
                <c:pt idx="3283">
                  <c:v>3823.3175</c:v>
                </c:pt>
                <c:pt idx="3284">
                  <c:v>3888.3275</c:v>
                </c:pt>
                <c:pt idx="3285">
                  <c:v>3787.1975</c:v>
                </c:pt>
                <c:pt idx="3286">
                  <c:v>3820.7825</c:v>
                </c:pt>
                <c:pt idx="3287">
                  <c:v>3796.1175</c:v>
                </c:pt>
                <c:pt idx="3288">
                  <c:v>4040.9525</c:v>
                </c:pt>
                <c:pt idx="3289">
                  <c:v>4006.0575</c:v>
                </c:pt>
                <c:pt idx="3290">
                  <c:v>3993.475</c:v>
                </c:pt>
                <c:pt idx="3291">
                  <c:v>4001.705</c:v>
                </c:pt>
                <c:pt idx="3292">
                  <c:v>3625.9725</c:v>
                </c:pt>
                <c:pt idx="3293">
                  <c:v>3635.0225</c:v>
                </c:pt>
                <c:pt idx="3294">
                  <c:v>3617.965</c:v>
                </c:pt>
                <c:pt idx="3295">
                  <c:v>3514.2175</c:v>
                </c:pt>
                <c:pt idx="3296">
                  <c:v>3664.04</c:v>
                </c:pt>
                <c:pt idx="3297">
                  <c:v>3581.695</c:v>
                </c:pt>
                <c:pt idx="3298">
                  <c:v>3607.3425</c:v>
                </c:pt>
                <c:pt idx="3299">
                  <c:v>3641.015</c:v>
                </c:pt>
                <c:pt idx="3300">
                  <c:v>3609.315</c:v>
                </c:pt>
                <c:pt idx="3301">
                  <c:v>3683.4125</c:v>
                </c:pt>
                <c:pt idx="3302">
                  <c:v>3534.25</c:v>
                </c:pt>
                <c:pt idx="3303">
                  <c:v>3532.23</c:v>
                </c:pt>
                <c:pt idx="3304">
                  <c:v>3576.72</c:v>
                </c:pt>
                <c:pt idx="3305">
                  <c:v>3553.6125</c:v>
                </c:pt>
                <c:pt idx="3306">
                  <c:v>3570.3125</c:v>
                </c:pt>
                <c:pt idx="3307">
                  <c:v>3560.8175</c:v>
                </c:pt>
                <c:pt idx="3308">
                  <c:v>3556.505</c:v>
                </c:pt>
                <c:pt idx="3309">
                  <c:v>3531.82</c:v>
                </c:pt>
                <c:pt idx="3310">
                  <c:v>3430.0375</c:v>
                </c:pt>
                <c:pt idx="3311">
                  <c:v>3394.6025</c:v>
                </c:pt>
                <c:pt idx="3312">
                  <c:v>3436.6025</c:v>
                </c:pt>
                <c:pt idx="3313">
                  <c:v>3411.5775</c:v>
                </c:pt>
                <c:pt idx="3314">
                  <c:v>3437.85</c:v>
                </c:pt>
                <c:pt idx="3315">
                  <c:v>3466.5775</c:v>
                </c:pt>
                <c:pt idx="3316">
                  <c:v>3415.1975</c:v>
                </c:pt>
                <c:pt idx="3317">
                  <c:v>3411.4525</c:v>
                </c:pt>
                <c:pt idx="3318">
                  <c:v>3429.8175</c:v>
                </c:pt>
                <c:pt idx="3319">
                  <c:v>3366.5525</c:v>
                </c:pt>
                <c:pt idx="3320">
                  <c:v>3359.655</c:v>
                </c:pt>
                <c:pt idx="3321">
                  <c:v>3622.38</c:v>
                </c:pt>
                <c:pt idx="3322">
                  <c:v>3624.04</c:v>
                </c:pt>
                <c:pt idx="3323">
                  <c:v>3648.38</c:v>
                </c:pt>
                <c:pt idx="3324">
                  <c:v>3589.835</c:v>
                </c:pt>
                <c:pt idx="3325">
                  <c:v>3587.8775</c:v>
                </c:pt>
                <c:pt idx="3326">
                  <c:v>3575.5225</c:v>
                </c:pt>
                <c:pt idx="3327">
                  <c:v>3561.6375</c:v>
                </c:pt>
                <c:pt idx="3328">
                  <c:v>3566.85</c:v>
                </c:pt>
                <c:pt idx="3329">
                  <c:v>3581.1725</c:v>
                </c:pt>
                <c:pt idx="3330">
                  <c:v>3625.62</c:v>
                </c:pt>
                <c:pt idx="3331">
                  <c:v>3868.6225</c:v>
                </c:pt>
                <c:pt idx="3332">
                  <c:v>3889.15</c:v>
                </c:pt>
                <c:pt idx="3333">
                  <c:v>3939.67</c:v>
                </c:pt>
                <c:pt idx="3334">
                  <c:v>3899.2</c:v>
                </c:pt>
                <c:pt idx="3335">
                  <c:v>3942.225</c:v>
                </c:pt>
                <c:pt idx="3336">
                  <c:v>4111.955</c:v>
                </c:pt>
                <c:pt idx="3337">
                  <c:v>3732.395</c:v>
                </c:pt>
                <c:pt idx="3338">
                  <c:v>3819.89</c:v>
                </c:pt>
                <c:pt idx="3339">
                  <c:v>3797.6825</c:v>
                </c:pt>
                <c:pt idx="3340">
                  <c:v>3799.37</c:v>
                </c:pt>
                <c:pt idx="3341">
                  <c:v>3792.1725</c:v>
                </c:pt>
                <c:pt idx="3342">
                  <c:v>3806.51</c:v>
                </c:pt>
                <c:pt idx="3343">
                  <c:v>3810.6275</c:v>
                </c:pt>
                <c:pt idx="3344">
                  <c:v>3787.94</c:v>
                </c:pt>
                <c:pt idx="3345">
                  <c:v>3700.075</c:v>
                </c:pt>
                <c:pt idx="3346">
                  <c:v>3844.8225</c:v>
                </c:pt>
                <c:pt idx="3347">
                  <c:v>3851.4</c:v>
                </c:pt>
                <c:pt idx="3348">
                  <c:v>3855.7375</c:v>
                </c:pt>
                <c:pt idx="3349">
                  <c:v>3843.515</c:v>
                </c:pt>
                <c:pt idx="3350">
                  <c:v>3917.53</c:v>
                </c:pt>
                <c:pt idx="3351">
                  <c:v>3898.95562045</c:v>
                </c:pt>
                <c:pt idx="3352">
                  <c:v>3850.195</c:v>
                </c:pt>
                <c:pt idx="3353">
                  <c:v>3861.24</c:v>
                </c:pt>
                <c:pt idx="3354">
                  <c:v>3850.965</c:v>
                </c:pt>
                <c:pt idx="3355">
                  <c:v>3854.6225</c:v>
                </c:pt>
                <c:pt idx="3356">
                  <c:v>3901.3025</c:v>
                </c:pt>
                <c:pt idx="3357">
                  <c:v>3989.8</c:v>
                </c:pt>
                <c:pt idx="3358">
                  <c:v>3965.74</c:v>
                </c:pt>
                <c:pt idx="3359">
                  <c:v>3969.92</c:v>
                </c:pt>
                <c:pt idx="3360">
                  <c:v>4000.07</c:v>
                </c:pt>
                <c:pt idx="3361">
                  <c:v>4031.885</c:v>
                </c:pt>
                <c:pt idx="3362">
                  <c:v>3973.595</c:v>
                </c:pt>
                <c:pt idx="3363">
                  <c:v>3983.655</c:v>
                </c:pt>
                <c:pt idx="3364">
                  <c:v>3982.725</c:v>
                </c:pt>
                <c:pt idx="3365">
                  <c:v>3970.085</c:v>
                </c:pt>
                <c:pt idx="3366">
                  <c:v>3908.16</c:v>
                </c:pt>
                <c:pt idx="3367">
                  <c:v>3920.73</c:v>
                </c:pt>
                <c:pt idx="3368">
                  <c:v>4026.295</c:v>
                </c:pt>
                <c:pt idx="3369">
                  <c:v>4012.5025</c:v>
                </c:pt>
                <c:pt idx="3370">
                  <c:v>4088.1575</c:v>
                </c:pt>
                <c:pt idx="3371">
                  <c:v>4093.4975</c:v>
                </c:pt>
                <c:pt idx="3372">
                  <c:v>4095.32</c:v>
                </c:pt>
                <c:pt idx="3373">
                  <c:v>4136.915</c:v>
                </c:pt>
                <c:pt idx="3374">
                  <c:v>4902.065</c:v>
                </c:pt>
                <c:pt idx="3375">
                  <c:v>4975.835</c:v>
                </c:pt>
                <c:pt idx="3376">
                  <c:v>4906.9525</c:v>
                </c:pt>
                <c:pt idx="3377">
                  <c:v>5039.8725</c:v>
                </c:pt>
                <c:pt idx="3378">
                  <c:v>5044.8925</c:v>
                </c:pt>
                <c:pt idx="3379">
                  <c:v>5193.965</c:v>
                </c:pt>
                <c:pt idx="3380">
                  <c:v>5286.6</c:v>
                </c:pt>
                <c:pt idx="3381">
                  <c:v>5191.3975</c:v>
                </c:pt>
                <c:pt idx="3382">
                  <c:v>5320.65</c:v>
                </c:pt>
                <c:pt idx="3383">
                  <c:v>5041.97</c:v>
                </c:pt>
                <c:pt idx="3384">
                  <c:v>5081.23</c:v>
                </c:pt>
                <c:pt idx="3385">
                  <c:v>5066.2325</c:v>
                </c:pt>
                <c:pt idx="3386">
                  <c:v>5161.725</c:v>
                </c:pt>
                <c:pt idx="3387">
                  <c:v>5032.24</c:v>
                </c:pt>
                <c:pt idx="3388">
                  <c:v>5203.27</c:v>
                </c:pt>
                <c:pt idx="3389">
                  <c:v>5232.93</c:v>
                </c:pt>
                <c:pt idx="3390">
                  <c:v>5282.15</c:v>
                </c:pt>
                <c:pt idx="3391">
                  <c:v>5288.225</c:v>
                </c:pt>
                <c:pt idx="3392">
                  <c:v>5319.1475</c:v>
                </c:pt>
                <c:pt idx="3393">
                  <c:v>5296.6375</c:v>
                </c:pt>
                <c:pt idx="3394">
                  <c:v>5387.1</c:v>
                </c:pt>
                <c:pt idx="3395">
                  <c:v>5531.93</c:v>
                </c:pt>
                <c:pt idx="3396">
                  <c:v>5442.5525</c:v>
                </c:pt>
                <c:pt idx="3397">
                  <c:v>5133.6225</c:v>
                </c:pt>
                <c:pt idx="3398">
                  <c:v>5152.02</c:v>
                </c:pt>
                <c:pt idx="3399">
                  <c:v>5170.5475</c:v>
                </c:pt>
                <c:pt idx="3400">
                  <c:v>5157.275</c:v>
                </c:pt>
                <c:pt idx="3401">
                  <c:v>5149.055</c:v>
                </c:pt>
                <c:pt idx="3402">
                  <c:v>5269.5575</c:v>
                </c:pt>
                <c:pt idx="3403">
                  <c:v>5323.21</c:v>
                </c:pt>
                <c:pt idx="3404">
                  <c:v>5389.005</c:v>
                </c:pt>
                <c:pt idx="3405">
                  <c:v>5658.98</c:v>
                </c:pt>
                <c:pt idx="3406">
                  <c:v>5766.9175</c:v>
                </c:pt>
                <c:pt idx="3407">
                  <c:v>5714.345</c:v>
                </c:pt>
                <c:pt idx="3408">
                  <c:v>5686.8525</c:v>
                </c:pt>
                <c:pt idx="3409">
                  <c:v>5747.2475</c:v>
                </c:pt>
                <c:pt idx="3410">
                  <c:v>5941</c:v>
                </c:pt>
                <c:pt idx="3411">
                  <c:v>6151.8425</c:v>
                </c:pt>
                <c:pt idx="3412">
                  <c:v>6350.4725</c:v>
                </c:pt>
                <c:pt idx="3413">
                  <c:v>7218.7675</c:v>
                </c:pt>
                <c:pt idx="3414">
                  <c:v>6976.065</c:v>
                </c:pt>
                <c:pt idx="3415">
                  <c:v>7818.4875</c:v>
                </c:pt>
                <c:pt idx="3416">
                  <c:v>7991.525</c:v>
                </c:pt>
                <c:pt idx="3417">
                  <c:v>8203.37</c:v>
                </c:pt>
                <c:pt idx="3418">
                  <c:v>7880.26</c:v>
                </c:pt>
                <c:pt idx="3419">
                  <c:v>7356.83</c:v>
                </c:pt>
                <c:pt idx="3420">
                  <c:v>7262.96</c:v>
                </c:pt>
                <c:pt idx="3421">
                  <c:v>8196.835</c:v>
                </c:pt>
                <c:pt idx="3422">
                  <c:v>8003.5375</c:v>
                </c:pt>
                <c:pt idx="3423">
                  <c:v>7953.3125</c:v>
                </c:pt>
                <c:pt idx="3424">
                  <c:v>7623.3825</c:v>
                </c:pt>
                <c:pt idx="3425">
                  <c:v>7880.255</c:v>
                </c:pt>
                <c:pt idx="3426">
                  <c:v>8001.27</c:v>
                </c:pt>
                <c:pt idx="3427">
                  <c:v>8067.455</c:v>
                </c:pt>
                <c:pt idx="3428">
                  <c:v>8737.8225</c:v>
                </c:pt>
                <c:pt idx="3429">
                  <c:v>8775.72</c:v>
                </c:pt>
                <c:pt idx="3430">
                  <c:v>8719.955</c:v>
                </c:pt>
                <c:pt idx="3431">
                  <c:v>8662.0575</c:v>
                </c:pt>
                <c:pt idx="3432">
                  <c:v>8275.2025</c:v>
                </c:pt>
                <c:pt idx="3433">
                  <c:v>8542.59</c:v>
                </c:pt>
                <c:pt idx="3434">
                  <c:v>8557.805</c:v>
                </c:pt>
                <c:pt idx="3435">
                  <c:v>8739.8225</c:v>
                </c:pt>
                <c:pt idx="3436">
                  <c:v>8110.6475</c:v>
                </c:pt>
                <c:pt idx="3437">
                  <c:v>7672.325</c:v>
                </c:pt>
                <c:pt idx="3438">
                  <c:v>7788.485</c:v>
                </c:pt>
                <c:pt idx="3439">
                  <c:v>7804.0925</c:v>
                </c:pt>
                <c:pt idx="3440">
                  <c:v>8000.715</c:v>
                </c:pt>
                <c:pt idx="3441">
                  <c:v>7931.865</c:v>
                </c:pt>
                <c:pt idx="3442">
                  <c:v>7638.2825</c:v>
                </c:pt>
                <c:pt idx="3443">
                  <c:v>8020.26</c:v>
                </c:pt>
                <c:pt idx="3444">
                  <c:v>7919.825</c:v>
                </c:pt>
                <c:pt idx="3445">
                  <c:v>8174.9325</c:v>
                </c:pt>
                <c:pt idx="3446">
                  <c:v>8242.6825</c:v>
                </c:pt>
                <c:pt idx="3447">
                  <c:v>8697.1775</c:v>
                </c:pt>
                <c:pt idx="3448">
                  <c:v>8856.88</c:v>
                </c:pt>
                <c:pt idx="3449">
                  <c:v>8978.795</c:v>
                </c:pt>
                <c:pt idx="3450">
                  <c:v>9333.1625</c:v>
                </c:pt>
                <c:pt idx="3451">
                  <c:v>9080.5325</c:v>
                </c:pt>
                <c:pt idx="3452">
                  <c:v>9278.89</c:v>
                </c:pt>
                <c:pt idx="3453">
                  <c:v>9533.845</c:v>
                </c:pt>
                <c:pt idx="3454">
                  <c:v>10227.86</c:v>
                </c:pt>
                <c:pt idx="3455">
                  <c:v>10667.11</c:v>
                </c:pt>
                <c:pt idx="3456">
                  <c:v>10830.4725</c:v>
                </c:pt>
                <c:pt idx="3457">
                  <c:v>11029.3875</c:v>
                </c:pt>
                <c:pt idx="3458">
                  <c:v>11757.885</c:v>
                </c:pt>
                <c:pt idx="3459">
                  <c:v>12929.5325</c:v>
                </c:pt>
                <c:pt idx="3460">
                  <c:v>11151.1925</c:v>
                </c:pt>
                <c:pt idx="3461">
                  <c:v>12365.78</c:v>
                </c:pt>
                <c:pt idx="3462">
                  <c:v>11868.7375</c:v>
                </c:pt>
                <c:pt idx="3463">
                  <c:v>10754.915</c:v>
                </c:pt>
                <c:pt idx="3464">
                  <c:v>10545.515</c:v>
                </c:pt>
                <c:pt idx="3465">
                  <c:v>10832.3</c:v>
                </c:pt>
                <c:pt idx="3466">
                  <c:v>11977.7425</c:v>
                </c:pt>
                <c:pt idx="3467">
                  <c:v>11143.8725</c:v>
                </c:pt>
                <c:pt idx="3468">
                  <c:v>11001.4125</c:v>
                </c:pt>
                <c:pt idx="3469">
                  <c:v>11238.3725</c:v>
                </c:pt>
                <c:pt idx="3470">
                  <c:v>11475.0375</c:v>
                </c:pt>
                <c:pt idx="3471">
                  <c:v>12296.2</c:v>
                </c:pt>
                <c:pt idx="3472">
                  <c:v>12569.815</c:v>
                </c:pt>
                <c:pt idx="3473">
                  <c:v>12097.6125</c:v>
                </c:pt>
                <c:pt idx="3474">
                  <c:v>11340.29</c:v>
                </c:pt>
                <c:pt idx="3475">
                  <c:v>11796.3525</c:v>
                </c:pt>
                <c:pt idx="3476">
                  <c:v>11376.2825</c:v>
                </c:pt>
                <c:pt idx="3477">
                  <c:v>10299.7</c:v>
                </c:pt>
                <c:pt idx="3478">
                  <c:v>10848.7175</c:v>
                </c:pt>
                <c:pt idx="3479">
                  <c:v>9421.22</c:v>
                </c:pt>
                <c:pt idx="3480">
                  <c:v>9700.785</c:v>
                </c:pt>
                <c:pt idx="3481">
                  <c:v>10645.53</c:v>
                </c:pt>
                <c:pt idx="3482">
                  <c:v>10536.0375</c:v>
                </c:pt>
                <c:pt idx="3483">
                  <c:v>10759.8025</c:v>
                </c:pt>
                <c:pt idx="3484">
                  <c:v>10594.06</c:v>
                </c:pt>
                <c:pt idx="3485">
                  <c:v>10325.69</c:v>
                </c:pt>
                <c:pt idx="3486">
                  <c:v>9842.615</c:v>
                </c:pt>
                <c:pt idx="3487">
                  <c:v>9769.06</c:v>
                </c:pt>
                <c:pt idx="3488">
                  <c:v>9888.9575</c:v>
                </c:pt>
                <c:pt idx="3489">
                  <c:v>9848.24</c:v>
                </c:pt>
                <c:pt idx="3490">
                  <c:v>9477.8625</c:v>
                </c:pt>
                <c:pt idx="3491">
                  <c:v>9530.3275</c:v>
                </c:pt>
                <c:pt idx="3492">
                  <c:v>9498.6325</c:v>
                </c:pt>
                <c:pt idx="3493">
                  <c:v>9593.95</c:v>
                </c:pt>
                <c:pt idx="3494">
                  <c:v>10085.57</c:v>
                </c:pt>
                <c:pt idx="3495">
                  <c:v>10408.135</c:v>
                </c:pt>
                <c:pt idx="3496">
                  <c:v>10530.7075</c:v>
                </c:pt>
                <c:pt idx="3497">
                  <c:v>10817.38</c:v>
                </c:pt>
                <c:pt idx="3498">
                  <c:v>10977.9675</c:v>
                </c:pt>
                <c:pt idx="3499">
                  <c:v>11808.5925</c:v>
                </c:pt>
                <c:pt idx="3500">
                  <c:v>11464.6575</c:v>
                </c:pt>
                <c:pt idx="3501">
                  <c:v>11970.4575</c:v>
                </c:pt>
                <c:pt idx="3502">
                  <c:v>11947.725</c:v>
                </c:pt>
                <c:pt idx="3503">
                  <c:v>11857.525</c:v>
                </c:pt>
                <c:pt idx="3504">
                  <c:v>11280.7725</c:v>
                </c:pt>
                <c:pt idx="3505">
                  <c:v>11530.865</c:v>
                </c:pt>
                <c:pt idx="3506">
                  <c:v>11385.025</c:v>
                </c:pt>
                <c:pt idx="3507">
                  <c:v>10857.9225</c:v>
                </c:pt>
                <c:pt idx="3508">
                  <c:v>10020.9325</c:v>
                </c:pt>
                <c:pt idx="3509">
                  <c:v>10300.9525</c:v>
                </c:pt>
                <c:pt idx="3510">
                  <c:v>10357.36</c:v>
                </c:pt>
                <c:pt idx="3511">
                  <c:v>10209.83</c:v>
                </c:pt>
                <c:pt idx="3512">
                  <c:v>10319.71</c:v>
                </c:pt>
                <c:pt idx="3513">
                  <c:v>10922.2725</c:v>
                </c:pt>
                <c:pt idx="3514">
                  <c:v>10762.0675</c:v>
                </c:pt>
                <c:pt idx="3515">
                  <c:v>10130.5475</c:v>
                </c:pt>
                <c:pt idx="3516">
                  <c:v>10122.97</c:v>
                </c:pt>
                <c:pt idx="3517">
                  <c:v>10406.7225</c:v>
                </c:pt>
                <c:pt idx="3518">
                  <c:v>10147.4975</c:v>
                </c:pt>
                <c:pt idx="3519">
                  <c:v>10136.39</c:v>
                </c:pt>
                <c:pt idx="3520">
                  <c:v>10363.6125</c:v>
                </c:pt>
                <c:pt idx="3521">
                  <c:v>10173.06</c:v>
                </c:pt>
                <c:pt idx="3522">
                  <c:v>9717.26</c:v>
                </c:pt>
                <c:pt idx="3523">
                  <c:v>9489.395</c:v>
                </c:pt>
                <c:pt idx="3524">
                  <c:v>9580.5325</c:v>
                </c:pt>
                <c:pt idx="3525">
                  <c:v>9600.935</c:v>
                </c:pt>
                <c:pt idx="3526">
                  <c:v>9768.0175</c:v>
                </c:pt>
                <c:pt idx="3527">
                  <c:v>10386.88</c:v>
                </c:pt>
                <c:pt idx="3528">
                  <c:v>10621.4725</c:v>
                </c:pt>
                <c:pt idx="3529">
                  <c:v>10584.2825</c:v>
                </c:pt>
                <c:pt idx="3530">
                  <c:v>10580.8225</c:v>
                </c:pt>
                <c:pt idx="3531">
                  <c:v>10320.7025</c:v>
                </c:pt>
                <c:pt idx="3532">
                  <c:v>10483.8825</c:v>
                </c:pt>
                <c:pt idx="3533">
                  <c:v>10403.6725</c:v>
                </c:pt>
                <c:pt idx="3534">
                  <c:v>10311.485</c:v>
                </c:pt>
                <c:pt idx="3535">
                  <c:v>10095.8775</c:v>
                </c:pt>
                <c:pt idx="3536">
                  <c:v>10159.12</c:v>
                </c:pt>
                <c:pt idx="3537">
                  <c:v>10424.1725</c:v>
                </c:pt>
                <c:pt idx="3538">
                  <c:v>10363.9875</c:v>
                </c:pt>
                <c:pt idx="3539">
                  <c:v>10359.7775</c:v>
                </c:pt>
                <c:pt idx="3540">
                  <c:v>10309.045</c:v>
                </c:pt>
                <c:pt idx="3541">
                  <c:v>10266.095</c:v>
                </c:pt>
                <c:pt idx="3542">
                  <c:v>10190.78</c:v>
                </c:pt>
                <c:pt idx="3543">
                  <c:v>10156.9375</c:v>
                </c:pt>
                <c:pt idx="3544">
                  <c:v>10265.2275</c:v>
                </c:pt>
                <c:pt idx="3545">
                  <c:v>10170.0075</c:v>
                </c:pt>
                <c:pt idx="3546">
                  <c:v>9979.65</c:v>
                </c:pt>
                <c:pt idx="3547">
                  <c:v>10026.9475</c:v>
                </c:pt>
                <c:pt idx="3548">
                  <c:v>9689.0275</c:v>
                </c:pt>
                <c:pt idx="3549">
                  <c:v>8536.7225</c:v>
                </c:pt>
                <c:pt idx="3550">
                  <c:v>8435.3525</c:v>
                </c:pt>
                <c:pt idx="3551">
                  <c:v>8060.1075</c:v>
                </c:pt>
                <c:pt idx="3552">
                  <c:v>8193.6775</c:v>
                </c:pt>
                <c:pt idx="3553">
                  <c:v>8219.08</c:v>
                </c:pt>
                <c:pt idx="3554">
                  <c:v>8052.3225</c:v>
                </c:pt>
                <c:pt idx="3555">
                  <c:v>8303.7925</c:v>
                </c:pt>
                <c:pt idx="3556">
                  <c:v>8323.5375</c:v>
                </c:pt>
                <c:pt idx="3557">
                  <c:v>8380.4875</c:v>
                </c:pt>
                <c:pt idx="3558">
                  <c:v>8231.22</c:v>
                </c:pt>
                <c:pt idx="3559">
                  <c:v>8154.56</c:v>
                </c:pt>
                <c:pt idx="3560">
                  <c:v>8148.0425</c:v>
                </c:pt>
                <c:pt idx="3561">
                  <c:v>7859.23</c:v>
                </c:pt>
                <c:pt idx="3562">
                  <c:v>8209.15</c:v>
                </c:pt>
                <c:pt idx="3563">
                  <c:v>8184.0775</c:v>
                </c:pt>
                <c:pt idx="3564">
                  <c:v>8589.7875</c:v>
                </c:pt>
                <c:pt idx="3565">
                  <c:v>8586.93</c:v>
                </c:pt>
                <c:pt idx="3566">
                  <c:v>8269.06</c:v>
                </c:pt>
                <c:pt idx="3567">
                  <c:v>8307.945</c:v>
                </c:pt>
                <c:pt idx="3568">
                  <c:v>8280.48</c:v>
                </c:pt>
                <c:pt idx="3569">
                  <c:v>8357.115</c:v>
                </c:pt>
                <c:pt idx="3570">
                  <c:v>8161.255</c:v>
                </c:pt>
                <c:pt idx="3571">
                  <c:v>7997.9125</c:v>
                </c:pt>
                <c:pt idx="3572">
                  <c:v>8075.2625</c:v>
                </c:pt>
                <c:pt idx="3573">
                  <c:v>7956.58</c:v>
                </c:pt>
                <c:pt idx="3574">
                  <c:v>7961.1675</c:v>
                </c:pt>
                <c:pt idx="3575">
                  <c:v>8234.765</c:v>
                </c:pt>
                <c:pt idx="3576">
                  <c:v>8213.5325</c:v>
                </c:pt>
                <c:pt idx="3577">
                  <c:v>8023.59</c:v>
                </c:pt>
                <c:pt idx="3578">
                  <c:v>7472.3575</c:v>
                </c:pt>
                <c:pt idx="3579">
                  <c:v>7438.235</c:v>
                </c:pt>
                <c:pt idx="3580">
                  <c:v>8666.525</c:v>
                </c:pt>
                <c:pt idx="3581">
                  <c:v>9260.7525</c:v>
                </c:pt>
                <c:pt idx="3582">
                  <c:v>9549.05</c:v>
                </c:pt>
                <c:pt idx="3583">
                  <c:v>9220.2875</c:v>
                </c:pt>
                <c:pt idx="3584">
                  <c:v>9431.4625</c:v>
                </c:pt>
                <c:pt idx="3585">
                  <c:v>9165.3975</c:v>
                </c:pt>
                <c:pt idx="3586">
                  <c:v>9152.5625</c:v>
                </c:pt>
                <c:pt idx="3587">
                  <c:v>9252.3375</c:v>
                </c:pt>
                <c:pt idx="3588">
                  <c:v>9306.1125</c:v>
                </c:pt>
                <c:pt idx="3589">
                  <c:v>9205.705</c:v>
                </c:pt>
                <c:pt idx="3590">
                  <c:v>9413.55</c:v>
                </c:pt>
                <c:pt idx="3591">
                  <c:v>9319.0325</c:v>
                </c:pt>
                <c:pt idx="3592">
                  <c:v>9343.63</c:v>
                </c:pt>
                <c:pt idx="3593">
                  <c:v>9201.3425</c:v>
                </c:pt>
                <c:pt idx="3594">
                  <c:v>8766.13</c:v>
                </c:pt>
                <c:pt idx="3595">
                  <c:v>8810.3575</c:v>
                </c:pt>
                <c:pt idx="3596">
                  <c:v>9033.985</c:v>
                </c:pt>
                <c:pt idx="3597">
                  <c:v>8720.11</c:v>
                </c:pt>
                <c:pt idx="3598">
                  <c:v>8812.7525</c:v>
                </c:pt>
                <c:pt idx="3599">
                  <c:v>8759.3575</c:v>
                </c:pt>
                <c:pt idx="3600">
                  <c:v>8631.415</c:v>
                </c:pt>
                <c:pt idx="3601">
                  <c:v>8458.5375</c:v>
                </c:pt>
                <c:pt idx="3602">
                  <c:v>8482.635</c:v>
                </c:pt>
                <c:pt idx="3603">
                  <c:v>8500.63</c:v>
                </c:pt>
                <c:pt idx="3604">
                  <c:v>8170.925</c:v>
                </c:pt>
                <c:pt idx="3605">
                  <c:v>8121.9725</c:v>
                </c:pt>
                <c:pt idx="3606">
                  <c:v>8083.375</c:v>
                </c:pt>
                <c:pt idx="3607">
                  <c:v>7615.5175</c:v>
                </c:pt>
                <c:pt idx="3608">
                  <c:v>7285.1575</c:v>
                </c:pt>
                <c:pt idx="3609">
                  <c:v>7325.3475</c:v>
                </c:pt>
                <c:pt idx="3610">
                  <c:v>6908.4475</c:v>
                </c:pt>
                <c:pt idx="3611">
                  <c:v>7124.6625</c:v>
                </c:pt>
                <c:pt idx="3612">
                  <c:v>7161.5975</c:v>
                </c:pt>
                <c:pt idx="3613">
                  <c:v>7524.3925</c:v>
                </c:pt>
                <c:pt idx="3614">
                  <c:v>7431.89</c:v>
                </c:pt>
                <c:pt idx="3615">
                  <c:v>7757.21</c:v>
                </c:pt>
                <c:pt idx="3616">
                  <c:v>7554.92</c:v>
                </c:pt>
                <c:pt idx="3617">
                  <c:v>7403.8775</c:v>
                </c:pt>
                <c:pt idx="3618">
                  <c:v>7305.5</c:v>
                </c:pt>
                <c:pt idx="3619">
                  <c:v>7299.71</c:v>
                </c:pt>
                <c:pt idx="3620">
                  <c:v>7195</c:v>
                </c:pt>
                <c:pt idx="3621">
                  <c:v>7392.7875</c:v>
                </c:pt>
                <c:pt idx="3622">
                  <c:v>7542.82</c:v>
                </c:pt>
                <c:pt idx="3623">
                  <c:v>7503.51</c:v>
                </c:pt>
                <c:pt idx="3624">
                  <c:v>7523.3275</c:v>
                </c:pt>
                <c:pt idx="3625">
                  <c:v>7338.185</c:v>
                </c:pt>
                <c:pt idx="3626">
                  <c:v>7219.035</c:v>
                </c:pt>
                <c:pt idx="3627">
                  <c:v>7202.7875</c:v>
                </c:pt>
                <c:pt idx="3628">
                  <c:v>7189.4625</c:v>
                </c:pt>
                <c:pt idx="3629">
                  <c:v>7252.3525</c:v>
                </c:pt>
                <c:pt idx="3630">
                  <c:v>7065.535</c:v>
                </c:pt>
                <c:pt idx="3631">
                  <c:v>7114.98</c:v>
                </c:pt>
                <c:pt idx="3632">
                  <c:v>6879.2925</c:v>
                </c:pt>
                <c:pt idx="3633">
                  <c:v>6613.77</c:v>
                </c:pt>
                <c:pt idx="3634">
                  <c:v>7288.2375</c:v>
                </c:pt>
                <c:pt idx="3635">
                  <c:v>7150.8725</c:v>
                </c:pt>
                <c:pt idx="3636">
                  <c:v>7190.62</c:v>
                </c:pt>
                <c:pt idx="3637">
                  <c:v>7143.5625</c:v>
                </c:pt>
                <c:pt idx="3638">
                  <c:v>7511.47</c:v>
                </c:pt>
                <c:pt idx="3639">
                  <c:v>7316.8825</c:v>
                </c:pt>
                <c:pt idx="3640">
                  <c:v>7255.145</c:v>
                </c:pt>
                <c:pt idx="3641">
                  <c:v>7193.1525</c:v>
                </c:pt>
                <c:pt idx="3642">
                  <c:v>7193.44</c:v>
                </c:pt>
                <c:pt idx="3643">
                  <c:v>7244.9725</c:v>
                </c:pt>
                <c:pt idx="3644">
                  <c:v>7299.9275</c:v>
                </c:pt>
                <c:pt idx="3645">
                  <c:v>7387.9625</c:v>
                </c:pt>
                <c:pt idx="3646">
                  <c:v>7216.0525</c:v>
                </c:pt>
                <c:pt idx="3647">
                  <c:v>7167.07</c:v>
                </c:pt>
                <c:pt idx="3648">
                  <c:v>7175.6525</c:v>
                </c:pt>
                <c:pt idx="3649">
                  <c:v>6945.695</c:v>
                </c:pt>
                <c:pt idx="3650">
                  <c:v>7335.29</c:v>
                </c:pt>
                <c:pt idx="3651">
                  <c:v>7349.0325</c:v>
                </c:pt>
                <c:pt idx="3652">
                  <c:v>7352.6925</c:v>
                </c:pt>
                <c:pt idx="3653">
                  <c:v>7761.8475</c:v>
                </c:pt>
                <c:pt idx="3654">
                  <c:v>8159.0075</c:v>
                </c:pt>
                <c:pt idx="3655">
                  <c:v>8043.8175</c:v>
                </c:pt>
                <c:pt idx="3656">
                  <c:v>7814.6425</c:v>
                </c:pt>
                <c:pt idx="3657">
                  <c:v>8195.22</c:v>
                </c:pt>
                <c:pt idx="3658">
                  <c:v>8021.475</c:v>
                </c:pt>
                <c:pt idx="3659">
                  <c:v>8178.0025</c:v>
                </c:pt>
                <c:pt idx="3660">
                  <c:v>8105.8775</c:v>
                </c:pt>
                <c:pt idx="3661">
                  <c:v>8817.81</c:v>
                </c:pt>
                <c:pt idx="3662">
                  <c:v>8810.445</c:v>
                </c:pt>
                <c:pt idx="3663">
                  <c:v>8714.43</c:v>
                </c:pt>
                <c:pt idx="3664">
                  <c:v>8898.5</c:v>
                </c:pt>
                <c:pt idx="3665">
                  <c:v>8908.3325</c:v>
                </c:pt>
                <c:pt idx="3666">
                  <c:v>8700.1475</c:v>
                </c:pt>
                <c:pt idx="3667">
                  <c:v>8627.775</c:v>
                </c:pt>
                <c:pt idx="3668">
                  <c:v>8719.995</c:v>
                </c:pt>
                <c:pt idx="3669">
                  <c:v>8659.8475</c:v>
                </c:pt>
                <c:pt idx="3670">
                  <c:v>8386.2825</c:v>
                </c:pt>
                <c:pt idx="3671">
                  <c:v>8425.3425</c:v>
                </c:pt>
                <c:pt idx="3672">
                  <c:v>8327.83</c:v>
                </c:pt>
                <c:pt idx="3673">
                  <c:v>8590.48</c:v>
                </c:pt>
                <c:pt idx="3674">
                  <c:v>8896.025</c:v>
                </c:pt>
                <c:pt idx="3675">
                  <c:v>9398.35</c:v>
                </c:pt>
                <c:pt idx="3676">
                  <c:v>9284.64</c:v>
                </c:pt>
                <c:pt idx="3677">
                  <c:v>9500.19</c:v>
                </c:pt>
                <c:pt idx="3678">
                  <c:v>9333.17</c:v>
                </c:pt>
                <c:pt idx="3679">
                  <c:v>9378.7625</c:v>
                </c:pt>
                <c:pt idx="3680">
                  <c:v>9324.0225</c:v>
                </c:pt>
                <c:pt idx="3681">
                  <c:v>9282.0225</c:v>
                </c:pt>
                <c:pt idx="3682">
                  <c:v>9162.5025</c:v>
                </c:pt>
                <c:pt idx="3683">
                  <c:v>9615.87</c:v>
                </c:pt>
                <c:pt idx="3684">
                  <c:v>9758.425</c:v>
                </c:pt>
                <c:pt idx="3685">
                  <c:v>9807.01</c:v>
                </c:pt>
                <c:pt idx="3686">
                  <c:v>9906.1175</c:v>
                </c:pt>
                <c:pt idx="3687">
                  <c:v>10167.7075</c:v>
                </c:pt>
                <c:pt idx="3688">
                  <c:v>9852.9925</c:v>
                </c:pt>
                <c:pt idx="3689">
                  <c:v>10270.4125</c:v>
                </c:pt>
                <c:pt idx="3690">
                  <c:v>10351.8125</c:v>
                </c:pt>
                <c:pt idx="3691">
                  <c:v>10238.0375</c:v>
                </c:pt>
                <c:pt idx="3692">
                  <c:v>10369.7275</c:v>
                </c:pt>
                <c:pt idx="3693">
                  <c:v>9904.735</c:v>
                </c:pt>
                <c:pt idx="3694">
                  <c:v>9922.8975</c:v>
                </c:pt>
                <c:pt idx="3695">
                  <c:v>9701.0875</c:v>
                </c:pt>
                <c:pt idx="3696">
                  <c:v>10185.295</c:v>
                </c:pt>
                <c:pt idx="3697">
                  <c:v>9598.8125</c:v>
                </c:pt>
                <c:pt idx="3698">
                  <c:v>9610.905</c:v>
                </c:pt>
                <c:pt idx="3699">
                  <c:v>9698.3575</c:v>
                </c:pt>
                <c:pt idx="3700">
                  <c:v>9670.8825</c:v>
                </c:pt>
                <c:pt idx="3701">
                  <c:v>9968.39</c:v>
                </c:pt>
                <c:pt idx="3702">
                  <c:v>9660.7575</c:v>
                </c:pt>
                <c:pt idx="3703">
                  <c:v>9307.825</c:v>
                </c:pt>
                <c:pt idx="3704">
                  <c:v>8780.31</c:v>
                </c:pt>
                <c:pt idx="3705">
                  <c:v>8812.2875</c:v>
                </c:pt>
                <c:pt idx="3706">
                  <c:v>8708.2775</c:v>
                </c:pt>
                <c:pt idx="3707">
                  <c:v>8526.76</c:v>
                </c:pt>
                <c:pt idx="3708">
                  <c:v>8527.415</c:v>
                </c:pt>
                <c:pt idx="3709">
                  <c:v>8917.49</c:v>
                </c:pt>
                <c:pt idx="3710">
                  <c:v>8754.4925</c:v>
                </c:pt>
                <c:pt idx="3711">
                  <c:v>8757.4225</c:v>
                </c:pt>
                <c:pt idx="3712">
                  <c:v>9067.5425</c:v>
                </c:pt>
                <c:pt idx="3713">
                  <c:v>9156.305</c:v>
                </c:pt>
                <c:pt idx="3714">
                  <c:v>8899.3625</c:v>
                </c:pt>
                <c:pt idx="3715">
                  <c:v>8036.475</c:v>
                </c:pt>
                <c:pt idx="3716">
                  <c:v>7932.88</c:v>
                </c:pt>
                <c:pt idx="3717">
                  <c:v>7887.13</c:v>
                </c:pt>
                <c:pt idx="3718">
                  <c:v>7937.8525</c:v>
                </c:pt>
                <c:pt idx="3719">
                  <c:v>4844.805</c:v>
                </c:pt>
                <c:pt idx="3720">
                  <c:v>5635.8925</c:v>
                </c:pt>
                <c:pt idx="3721">
                  <c:v>5166.4675</c:v>
                </c:pt>
                <c:pt idx="3722">
                  <c:v>5343.135</c:v>
                </c:pt>
                <c:pt idx="3723">
                  <c:v>5037.2225</c:v>
                </c:pt>
                <c:pt idx="3724">
                  <c:v>5332.8675</c:v>
                </c:pt>
                <c:pt idx="3725">
                  <c:v>5414.0525</c:v>
                </c:pt>
                <c:pt idx="3726">
                  <c:v>6185.74</c:v>
                </c:pt>
                <c:pt idx="3727">
                  <c:v>6207.055</c:v>
                </c:pt>
                <c:pt idx="3728">
                  <c:v>6197.8275</c:v>
                </c:pt>
                <c:pt idx="3729">
                  <c:v>5824.085</c:v>
                </c:pt>
                <c:pt idx="3730">
                  <c:v>6497.31</c:v>
                </c:pt>
                <c:pt idx="3731">
                  <c:v>6769.9625</c:v>
                </c:pt>
                <c:pt idx="3732">
                  <c:v>6691.9525</c:v>
                </c:pt>
                <c:pt idx="3733">
                  <c:v>6753.585</c:v>
                </c:pt>
                <c:pt idx="3734">
                  <c:v>6375.7975</c:v>
                </c:pt>
                <c:pt idx="3735">
                  <c:v>6253.6775</c:v>
                </c:pt>
                <c:pt idx="3736">
                  <c:v>5876.4525</c:v>
                </c:pt>
                <c:pt idx="3737">
                  <c:v>6406.07</c:v>
                </c:pt>
                <c:pt idx="3738">
                  <c:v>6424.0325</c:v>
                </c:pt>
                <c:pt idx="3739">
                  <c:v>6661.81</c:v>
                </c:pt>
                <c:pt idx="3740">
                  <c:v>6802.8275</c:v>
                </c:pt>
                <c:pt idx="3741">
                  <c:v>6741.01</c:v>
                </c:pt>
                <c:pt idx="3742">
                  <c:v>6874.445</c:v>
                </c:pt>
                <c:pt idx="3743">
                  <c:v>6777.015</c:v>
                </c:pt>
                <c:pt idx="3744">
                  <c:v>7343.6125</c:v>
                </c:pt>
                <c:pt idx="3745">
                  <c:v>7202.6875</c:v>
                </c:pt>
                <c:pt idx="3746">
                  <c:v>7368.7675</c:v>
                </c:pt>
                <c:pt idx="3747">
                  <c:v>7299.13</c:v>
                </c:pt>
                <c:pt idx="3748">
                  <c:v>6873.5425</c:v>
                </c:pt>
                <c:pt idx="3749">
                  <c:v>6888.695</c:v>
                </c:pt>
                <c:pt idx="3750">
                  <c:v>6906.54</c:v>
                </c:pt>
                <c:pt idx="3751">
                  <c:v>6862.78</c:v>
                </c:pt>
                <c:pt idx="3752">
                  <c:v>6876.885</c:v>
                </c:pt>
                <c:pt idx="3753">
                  <c:v>6622.355</c:v>
                </c:pt>
                <c:pt idx="3754">
                  <c:v>7114.9175</c:v>
                </c:pt>
                <c:pt idx="3755">
                  <c:v>7033.0025</c:v>
                </c:pt>
                <c:pt idx="3756">
                  <c:v>7262.19</c:v>
                </c:pt>
                <c:pt idx="3757">
                  <c:v>7130.2775</c:v>
                </c:pt>
                <c:pt idx="3758">
                  <c:v>6840.2975</c:v>
                </c:pt>
                <c:pt idx="3759">
                  <c:v>6854.9675</c:v>
                </c:pt>
                <c:pt idx="3760">
                  <c:v>7137.135</c:v>
                </c:pt>
                <c:pt idx="3761">
                  <c:v>7507.5425</c:v>
                </c:pt>
                <c:pt idx="3762">
                  <c:v>7510.8825</c:v>
                </c:pt>
                <c:pt idx="3763">
                  <c:v>7548.32</c:v>
                </c:pt>
                <c:pt idx="3764">
                  <c:v>7703.1325</c:v>
                </c:pt>
                <c:pt idx="3765">
                  <c:v>7790.8125</c:v>
                </c:pt>
                <c:pt idx="3766">
                  <c:v>7761.97</c:v>
                </c:pt>
                <c:pt idx="3767">
                  <c:v>8788.7275</c:v>
                </c:pt>
                <c:pt idx="3768">
                  <c:v>8627.93</c:v>
                </c:pt>
                <c:pt idx="3769">
                  <c:v>8827.04</c:v>
                </c:pt>
                <c:pt idx="3770">
                  <c:v>8982.3675</c:v>
                </c:pt>
                <c:pt idx="3771">
                  <c:v>8908.385</c:v>
                </c:pt>
                <c:pt idx="3772">
                  <c:v>8884.475</c:v>
                </c:pt>
                <c:pt idx="3773">
                  <c:v>9028.66</c:v>
                </c:pt>
                <c:pt idx="3774">
                  <c:v>9157.695</c:v>
                </c:pt>
                <c:pt idx="3775">
                  <c:v>10002.4525</c:v>
                </c:pt>
                <c:pt idx="3776">
                  <c:v>9806.6125</c:v>
                </c:pt>
                <c:pt idx="3777">
                  <c:v>9541.09</c:v>
                </c:pt>
                <c:pt idx="3778">
                  <c:v>8726.06</c:v>
                </c:pt>
                <c:pt idx="3779">
                  <c:v>8571.67</c:v>
                </c:pt>
                <c:pt idx="3780">
                  <c:v>8823.31</c:v>
                </c:pt>
                <c:pt idx="3781">
                  <c:v>9316.36</c:v>
                </c:pt>
                <c:pt idx="3782">
                  <c:v>9790.2375</c:v>
                </c:pt>
                <c:pt idx="3783">
                  <c:v>9311.1425</c:v>
                </c:pt>
                <c:pt idx="3784">
                  <c:v>9387.115</c:v>
                </c:pt>
                <c:pt idx="3785">
                  <c:v>9670.7075</c:v>
                </c:pt>
                <c:pt idx="3786">
                  <c:v>9726.3225</c:v>
                </c:pt>
                <c:pt idx="3787">
                  <c:v>9782.035</c:v>
                </c:pt>
                <c:pt idx="3788">
                  <c:v>9512.655</c:v>
                </c:pt>
                <c:pt idx="3789">
                  <c:v>9059.705</c:v>
                </c:pt>
                <c:pt idx="3790">
                  <c:v>9168.7</c:v>
                </c:pt>
                <c:pt idx="3791">
                  <c:v>9179.705</c:v>
                </c:pt>
                <c:pt idx="3792">
                  <c:v>8716.09</c:v>
                </c:pt>
                <c:pt idx="3793">
                  <c:v>8898.915</c:v>
                </c:pt>
                <c:pt idx="3794">
                  <c:v>8842.3325</c:v>
                </c:pt>
                <c:pt idx="3795">
                  <c:v>9210.6075</c:v>
                </c:pt>
                <c:pt idx="3796">
                  <c:v>9556.0825</c:v>
                </c:pt>
                <c:pt idx="3797">
                  <c:v>9424.535</c:v>
                </c:pt>
                <c:pt idx="3798">
                  <c:v>9701.15</c:v>
                </c:pt>
                <c:pt idx="3799">
                  <c:v>9448.95</c:v>
                </c:pt>
                <c:pt idx="3800">
                  <c:v>10206.925</c:v>
                </c:pt>
                <c:pt idx="3801">
                  <c:v>9523.3525</c:v>
                </c:pt>
                <c:pt idx="3802">
                  <c:v>9666.645</c:v>
                </c:pt>
                <c:pt idx="3803">
                  <c:v>9791.94</c:v>
                </c:pt>
                <c:pt idx="3804">
                  <c:v>9618.695</c:v>
                </c:pt>
                <c:pt idx="3805">
                  <c:v>9671.7825</c:v>
                </c:pt>
                <c:pt idx="3806">
                  <c:v>9752.5925</c:v>
                </c:pt>
                <c:pt idx="3807">
                  <c:v>9782.51</c:v>
                </c:pt>
                <c:pt idx="3808">
                  <c:v>9780.1875</c:v>
                </c:pt>
                <c:pt idx="3809">
                  <c:v>9893.4425</c:v>
                </c:pt>
                <c:pt idx="3810">
                  <c:v>9266.2725</c:v>
                </c:pt>
                <c:pt idx="3811">
                  <c:v>9464.24</c:v>
                </c:pt>
                <c:pt idx="3812">
                  <c:v>9474.3475</c:v>
                </c:pt>
                <c:pt idx="3813">
                  <c:v>9329.6975</c:v>
                </c:pt>
                <c:pt idx="3814">
                  <c:v>9430.55</c:v>
                </c:pt>
                <c:pt idx="3815">
                  <c:v>9527.8625</c:v>
                </c:pt>
                <c:pt idx="3816">
                  <c:v>9456.335</c:v>
                </c:pt>
                <c:pt idx="3817">
                  <c:v>9376.185</c:v>
                </c:pt>
                <c:pt idx="3818">
                  <c:v>9301.5275</c:v>
                </c:pt>
                <c:pt idx="3819">
                  <c:v>9357.655</c:v>
                </c:pt>
                <c:pt idx="3820">
                  <c:v>9285.9675</c:v>
                </c:pt>
                <c:pt idx="3821">
                  <c:v>9688.89</c:v>
                </c:pt>
                <c:pt idx="3822">
                  <c:v>9622.5125</c:v>
                </c:pt>
                <c:pt idx="3823">
                  <c:v>9287.6075</c:v>
                </c:pt>
                <c:pt idx="3824">
                  <c:v>9238.85</c:v>
                </c:pt>
                <c:pt idx="3825">
                  <c:v>9154.7425</c:v>
                </c:pt>
                <c:pt idx="3826">
                  <c:v>9004.28</c:v>
                </c:pt>
                <c:pt idx="3827">
                  <c:v>9116.235</c:v>
                </c:pt>
                <c:pt idx="3828">
                  <c:v>9186.5725</c:v>
                </c:pt>
                <c:pt idx="3829">
                  <c:v>9134.015</c:v>
                </c:pt>
                <c:pt idx="3830">
                  <c:v>9236.385</c:v>
                </c:pt>
                <c:pt idx="3831">
                  <c:v>9093.3025</c:v>
                </c:pt>
                <c:pt idx="3832">
                  <c:v>9064.355</c:v>
                </c:pt>
                <c:pt idx="3833">
                  <c:v>9140.565</c:v>
                </c:pt>
                <c:pt idx="3834">
                  <c:v>9078.89</c:v>
                </c:pt>
                <c:pt idx="3835">
                  <c:v>9347.485</c:v>
                </c:pt>
                <c:pt idx="3836">
                  <c:v>9256.945</c:v>
                </c:pt>
                <c:pt idx="3837">
                  <c:v>9439.2625</c:v>
                </c:pt>
                <c:pt idx="3838">
                  <c:v>9237.495</c:v>
                </c:pt>
                <c:pt idx="3839">
                  <c:v>9288.2275</c:v>
                </c:pt>
                <c:pt idx="3840">
                  <c:v>9237.305</c:v>
                </c:pt>
                <c:pt idx="3841">
                  <c:v>9302.385</c:v>
                </c:pt>
                <c:pt idx="3842">
                  <c:v>9236.425</c:v>
                </c:pt>
                <c:pt idx="3843">
                  <c:v>9254.7525</c:v>
                </c:pt>
                <c:pt idx="3844">
                  <c:v>9192.06</c:v>
                </c:pt>
                <c:pt idx="3845">
                  <c:v>9131.8425</c:v>
                </c:pt>
                <c:pt idx="3846">
                  <c:v>9154.5775</c:v>
                </c:pt>
                <c:pt idx="3847">
                  <c:v>9176.77</c:v>
                </c:pt>
                <c:pt idx="3848">
                  <c:v>9213.99</c:v>
                </c:pt>
                <c:pt idx="3849">
                  <c:v>9163.4975</c:v>
                </c:pt>
                <c:pt idx="3850">
                  <c:v>9393.93</c:v>
                </c:pt>
                <c:pt idx="3851">
                  <c:v>9536.005</c:v>
                </c:pt>
                <c:pt idx="3852">
                  <c:v>9615.2925</c:v>
                </c:pt>
                <c:pt idx="3853">
                  <c:v>9551.6625</c:v>
                </c:pt>
                <c:pt idx="3854">
                  <c:v>9712.85</c:v>
                </c:pt>
                <c:pt idx="3855">
                  <c:v>9942.845</c:v>
                </c:pt>
                <c:pt idx="3856">
                  <c:v>11046.5075</c:v>
                </c:pt>
                <c:pt idx="3857">
                  <c:v>10936.3525</c:v>
                </c:pt>
                <c:pt idx="3858">
                  <c:v>11111.095</c:v>
                </c:pt>
                <c:pt idx="3859">
                  <c:v>11128.7175</c:v>
                </c:pt>
                <c:pt idx="3860">
                  <c:v>11354.0825</c:v>
                </c:pt>
                <c:pt idx="3861">
                  <c:v>11812.8525</c:v>
                </c:pt>
                <c:pt idx="3862">
                  <c:v>11066.14</c:v>
                </c:pt>
                <c:pt idx="3863">
                  <c:v>11236.735</c:v>
                </c:pt>
                <c:pt idx="3864">
                  <c:v>11196.035</c:v>
                </c:pt>
                <c:pt idx="3865">
                  <c:v>11755.6625</c:v>
                </c:pt>
                <c:pt idx="3866">
                  <c:v>11773.815</c:v>
                </c:pt>
                <c:pt idx="3867">
                  <c:v>11606.64</c:v>
                </c:pt>
                <c:pt idx="3868">
                  <c:v>11775.3475</c:v>
                </c:pt>
                <c:pt idx="3869">
                  <c:v>11687.8175</c:v>
                </c:pt>
                <c:pt idx="3870">
                  <c:v>11900.03</c:v>
                </c:pt>
                <c:pt idx="3871">
                  <c:v>11390.4325</c:v>
                </c:pt>
                <c:pt idx="3872">
                  <c:v>11570.8525</c:v>
                </c:pt>
                <c:pt idx="3873">
                  <c:v>11795.9525</c:v>
                </c:pt>
                <c:pt idx="3874">
                  <c:v>11777.6425</c:v>
                </c:pt>
                <c:pt idx="3875">
                  <c:v>11859.085</c:v>
                </c:pt>
                <c:pt idx="3876">
                  <c:v>11918.0375</c:v>
                </c:pt>
                <c:pt idx="3877">
                  <c:v>12305.01</c:v>
                </c:pt>
                <c:pt idx="3878">
                  <c:v>11956.1375</c:v>
                </c:pt>
                <c:pt idx="3879">
                  <c:v>11759.73</c:v>
                </c:pt>
                <c:pt idx="3880">
                  <c:v>11857.665</c:v>
                </c:pt>
                <c:pt idx="3881">
                  <c:v>11529.71</c:v>
                </c:pt>
                <c:pt idx="3882">
                  <c:v>11673.4475</c:v>
                </c:pt>
                <c:pt idx="3883">
                  <c:v>11650.9875</c:v>
                </c:pt>
                <c:pt idx="3884">
                  <c:v>11760.61</c:v>
                </c:pt>
                <c:pt idx="3885">
                  <c:v>11327.7775</c:v>
                </c:pt>
                <c:pt idx="3886">
                  <c:v>11470.0925</c:v>
                </c:pt>
                <c:pt idx="3887">
                  <c:v>11320.96</c:v>
                </c:pt>
                <c:pt idx="3888">
                  <c:v>11538.1775</c:v>
                </c:pt>
                <c:pt idx="3889">
                  <c:v>11476.0725</c:v>
                </c:pt>
                <c:pt idx="3890">
                  <c:v>11713.08</c:v>
                </c:pt>
                <c:pt idx="3891">
                  <c:v>11657.2675</c:v>
                </c:pt>
                <c:pt idx="3892">
                  <c:v>11925.9375</c:v>
                </c:pt>
                <c:pt idx="3893">
                  <c:v>11397.7725</c:v>
                </c:pt>
                <c:pt idx="3894">
                  <c:v>10171.66</c:v>
                </c:pt>
                <c:pt idx="3895">
                  <c:v>10470.58</c:v>
                </c:pt>
                <c:pt idx="3896">
                  <c:v>10166.6325</c:v>
                </c:pt>
                <c:pt idx="3897">
                  <c:v>10258.09</c:v>
                </c:pt>
                <c:pt idx="3898">
                  <c:v>10378.3725</c:v>
                </c:pt>
                <c:pt idx="3899">
                  <c:v>10126.5975</c:v>
                </c:pt>
                <c:pt idx="3900">
                  <c:v>10230.265</c:v>
                </c:pt>
                <c:pt idx="3901">
                  <c:v>10346.9775</c:v>
                </c:pt>
                <c:pt idx="3902">
                  <c:v>10397.115</c:v>
                </c:pt>
                <c:pt idx="3903">
                  <c:v>10446.5425</c:v>
                </c:pt>
                <c:pt idx="3904">
                  <c:v>10335.125</c:v>
                </c:pt>
                <c:pt idx="3905">
                  <c:v>10678.515</c:v>
                </c:pt>
                <c:pt idx="3906">
                  <c:v>10785.185</c:v>
                </c:pt>
                <c:pt idx="3907">
                  <c:v>10955.3775</c:v>
                </c:pt>
                <c:pt idx="3908">
                  <c:v>10944.9075</c:v>
                </c:pt>
                <c:pt idx="3909">
                  <c:v>10935.2675</c:v>
                </c:pt>
                <c:pt idx="3910">
                  <c:v>11081.2575</c:v>
                </c:pt>
                <c:pt idx="3911">
                  <c:v>10921.11</c:v>
                </c:pt>
                <c:pt idx="3912">
                  <c:v>10415.95</c:v>
                </c:pt>
                <c:pt idx="3913">
                  <c:v>10535.13</c:v>
                </c:pt>
                <c:pt idx="3914">
                  <c:v>10234.5225</c:v>
                </c:pt>
                <c:pt idx="3915">
                  <c:v>10749.985</c:v>
                </c:pt>
                <c:pt idx="3916">
                  <c:v>10691.8375</c:v>
                </c:pt>
                <c:pt idx="3917">
                  <c:v>10731.0575</c:v>
                </c:pt>
                <c:pt idx="3918">
                  <c:v>10777.975</c:v>
                </c:pt>
                <c:pt idx="3919">
                  <c:v>10694.3675</c:v>
                </c:pt>
                <c:pt idx="3920">
                  <c:v>10841.27</c:v>
                </c:pt>
                <c:pt idx="3921">
                  <c:v>10779.1975</c:v>
                </c:pt>
                <c:pt idx="3922">
                  <c:v>10621.26</c:v>
                </c:pt>
                <c:pt idx="3923">
                  <c:v>10575.665</c:v>
                </c:pt>
                <c:pt idx="3924">
                  <c:v>10553.77</c:v>
                </c:pt>
                <c:pt idx="3925">
                  <c:v>10673.18</c:v>
                </c:pt>
                <c:pt idx="3926">
                  <c:v>10796.145</c:v>
                </c:pt>
                <c:pt idx="3927">
                  <c:v>10605.925</c:v>
                </c:pt>
                <c:pt idx="3928">
                  <c:v>10670.07</c:v>
                </c:pt>
                <c:pt idx="3929">
                  <c:v>10930.3575</c:v>
                </c:pt>
                <c:pt idx="3930">
                  <c:v>11056.8425</c:v>
                </c:pt>
                <c:pt idx="3931">
                  <c:v>11302.1025</c:v>
                </c:pt>
                <c:pt idx="3932">
                  <c:v>11375.2725</c:v>
                </c:pt>
                <c:pt idx="3933">
                  <c:v>11535.7025</c:v>
                </c:pt>
                <c:pt idx="3934">
                  <c:v>11428.785</c:v>
                </c:pt>
                <c:pt idx="3935">
                  <c:v>11429.41</c:v>
                </c:pt>
                <c:pt idx="3936">
                  <c:v>11506.8975</c:v>
                </c:pt>
                <c:pt idx="3937">
                  <c:v>11325.495</c:v>
                </c:pt>
                <c:pt idx="3938">
                  <c:v>11367.0225</c:v>
                </c:pt>
                <c:pt idx="3939">
                  <c:v>11513.1325</c:v>
                </c:pt>
                <c:pt idx="3940">
                  <c:v>11760.85</c:v>
                </c:pt>
                <c:pt idx="3941">
                  <c:v>11923.335</c:v>
                </c:pt>
                <c:pt idx="3942">
                  <c:v>12811.105</c:v>
                </c:pt>
                <c:pt idx="3943">
                  <c:v>12985.925</c:v>
                </c:pt>
                <c:pt idx="3944">
                  <c:v>12940.1275</c:v>
                </c:pt>
                <c:pt idx="3945">
                  <c:v>13127.4175</c:v>
                </c:pt>
                <c:pt idx="3946">
                  <c:v>13042.115</c:v>
                </c:pt>
                <c:pt idx="3947">
                  <c:v>13071.8175</c:v>
                </c:pt>
                <c:pt idx="3948">
                  <c:v>13663.92</c:v>
                </c:pt>
                <c:pt idx="3949">
                  <c:v>13286.15</c:v>
                </c:pt>
                <c:pt idx="3950">
                  <c:v>13466.4225</c:v>
                </c:pt>
                <c:pt idx="3951">
                  <c:v>13570.475</c:v>
                </c:pt>
                <c:pt idx="3952">
                  <c:v>13809.855</c:v>
                </c:pt>
                <c:pt idx="3953">
                  <c:v>13768.1925</c:v>
                </c:pt>
                <c:pt idx="3954">
                  <c:v>13569.8975</c:v>
                </c:pt>
                <c:pt idx="3955">
                  <c:v>14037.9525</c:v>
                </c:pt>
                <c:pt idx="3956">
                  <c:v>14162.7275</c:v>
                </c:pt>
                <c:pt idx="3957">
                  <c:v>15610.2425</c:v>
                </c:pt>
                <c:pt idx="3958">
                  <c:v>15601.6325</c:v>
                </c:pt>
                <c:pt idx="3959">
                  <c:v>14838.965</c:v>
                </c:pt>
                <c:pt idx="3960">
                  <c:v>15484.175</c:v>
                </c:pt>
                <c:pt idx="3961">
                  <c:v>15336.3475</c:v>
                </c:pt>
                <c:pt idx="3962">
                  <c:v>15315.845</c:v>
                </c:pt>
                <c:pt idx="3963">
                  <c:v>15708.3125</c:v>
                </c:pt>
                <c:pt idx="3964">
                  <c:v>16308.4025</c:v>
                </c:pt>
                <c:pt idx="3965">
                  <c:v>16342.135</c:v>
                </c:pt>
                <c:pt idx="3966">
                  <c:v>16084.31</c:v>
                </c:pt>
                <c:pt idx="3967">
                  <c:v>15969.7475</c:v>
                </c:pt>
                <c:pt idx="3968">
                  <c:v>16724.2975</c:v>
                </c:pt>
                <c:pt idx="3969">
                  <c:v>17683.04</c:v>
                </c:pt>
                <c:pt idx="3970">
                  <c:v>17792.575</c:v>
                </c:pt>
                <c:pt idx="3971">
                  <c:v>17825.9375</c:v>
                </c:pt>
                <c:pt idx="3972">
                  <c:v>18682.275</c:v>
                </c:pt>
                <c:pt idx="3973">
                  <c:v>18719.7725</c:v>
                </c:pt>
                <c:pt idx="3974">
                  <c:v>18442.9925</c:v>
                </c:pt>
                <c:pt idx="3975">
                  <c:v>18390.1275</c:v>
                </c:pt>
                <c:pt idx="3976">
                  <c:v>19169.8975</c:v>
                </c:pt>
                <c:pt idx="3977">
                  <c:v>18727.64</c:v>
                </c:pt>
                <c:pt idx="3978">
                  <c:v>17167.14</c:v>
                </c:pt>
                <c:pt idx="3979">
                  <c:v>17152.92</c:v>
                </c:pt>
                <c:pt idx="3980">
                  <c:v>17740.0325</c:v>
                </c:pt>
                <c:pt idx="3981">
                  <c:v>18197.3175</c:v>
                </c:pt>
                <c:pt idx="3982">
                  <c:v>19709.54</c:v>
                </c:pt>
                <c:pt idx="3983">
                  <c:v>18779.14</c:v>
                </c:pt>
                <c:pt idx="3984">
                  <c:v>19228.5225</c:v>
                </c:pt>
                <c:pt idx="3985">
                  <c:v>19449.8775</c:v>
                </c:pt>
                <c:pt idx="3986">
                  <c:v>18667.305</c:v>
                </c:pt>
                <c:pt idx="3987">
                  <c:v>19159.9025</c:v>
                </c:pt>
                <c:pt idx="3988">
                  <c:v>19382.2675</c:v>
                </c:pt>
                <c:pt idx="3989">
                  <c:v>19178.0925</c:v>
                </c:pt>
                <c:pt idx="3990">
                  <c:v>18317.92</c:v>
                </c:pt>
                <c:pt idx="3991">
                  <c:v>18551.52</c:v>
                </c:pt>
                <c:pt idx="3992">
                  <c:v>18247.86</c:v>
                </c:pt>
                <c:pt idx="3993">
                  <c:v>18035.185</c:v>
                </c:pt>
                <c:pt idx="3994">
                  <c:v>18814.7425</c:v>
                </c:pt>
                <c:pt idx="3995">
                  <c:v>19164.8025</c:v>
                </c:pt>
                <c:pt idx="3996">
                  <c:v>19276.6175</c:v>
                </c:pt>
                <c:pt idx="3997">
                  <c:v>19442.235</c:v>
                </c:pt>
                <c:pt idx="3998">
                  <c:v>21370.875</c:v>
                </c:pt>
                <c:pt idx="3999">
                  <c:v>22824.125</c:v>
                </c:pt>
                <c:pt idx="4000">
                  <c:v>23139.1</c:v>
                </c:pt>
                <c:pt idx="4001">
                  <c:v>23856.9625</c:v>
                </c:pt>
                <c:pt idx="4002">
                  <c:v>23478.995</c:v>
                </c:pt>
                <c:pt idx="4003">
                  <c:v>22729.9375</c:v>
                </c:pt>
                <c:pt idx="4004">
                  <c:v>23834.1425</c:v>
                </c:pt>
                <c:pt idx="4005">
                  <c:v>23234.965</c:v>
                </c:pt>
                <c:pt idx="4006">
                  <c:v>23725.2675</c:v>
                </c:pt>
                <c:pt idx="4007">
                  <c:v>24705.6075</c:v>
                </c:pt>
                <c:pt idx="4008">
                  <c:v>26458.9725</c:v>
                </c:pt>
                <c:pt idx="4009">
                  <c:v>26259.1225</c:v>
                </c:pt>
                <c:pt idx="4010">
                  <c:v>27037.975</c:v>
                </c:pt>
                <c:pt idx="4011">
                  <c:v>27370.3625</c:v>
                </c:pt>
                <c:pt idx="4012">
                  <c:v>28889.2925</c:v>
                </c:pt>
                <c:pt idx="4013">
                  <c:v>28980.4525</c:v>
                </c:pt>
                <c:pt idx="4014">
                  <c:v>29404.035</c:v>
                </c:pt>
                <c:pt idx="4015">
                  <c:v>32223.72</c:v>
                </c:pt>
                <c:pt idx="4016">
                  <c:v>33096.3175</c:v>
                </c:pt>
                <c:pt idx="4017">
                  <c:v>32028.2225</c:v>
                </c:pt>
                <c:pt idx="4018">
                  <c:v>34052.6475</c:v>
                </c:pt>
                <c:pt idx="4019">
                  <c:v>36873.235</c:v>
                </c:pt>
                <c:pt idx="4020">
                  <c:v>39501.2625</c:v>
                </c:pt>
                <c:pt idx="4021">
                  <c:v>40658.6275</c:v>
                </c:pt>
                <c:pt idx="4022">
                  <c:v>40252.745</c:v>
                </c:pt>
                <c:pt idx="4023">
                  <c:v>38173.345</c:v>
                </c:pt>
                <c:pt idx="4024">
                  <c:v>35458.7275</c:v>
                </c:pt>
                <c:pt idx="4025">
                  <c:v>34034.27</c:v>
                </c:pt>
                <c:pt idx="4026">
                  <c:v>37399.4125</c:v>
                </c:pt>
                <c:pt idx="4027">
                  <c:v>39139.71</c:v>
                </c:pt>
                <c:pt idx="4028">
                  <c:v>36760.6625</c:v>
                </c:pt>
                <c:pt idx="4029">
                  <c:v>36010.045</c:v>
                </c:pt>
                <c:pt idx="4030">
                  <c:v>35822.635</c:v>
                </c:pt>
                <c:pt idx="4031">
                  <c:v>36625.1225</c:v>
                </c:pt>
                <c:pt idx="4032">
                  <c:v>35915.7275</c:v>
                </c:pt>
                <c:pt idx="4033">
                  <c:v>35502.5025</c:v>
                </c:pt>
                <c:pt idx="4034">
                  <c:v>30839.85</c:v>
                </c:pt>
                <c:pt idx="4035">
                  <c:v>33001.7675</c:v>
                </c:pt>
                <c:pt idx="4036">
                  <c:v>32111.9675</c:v>
                </c:pt>
                <c:pt idx="4037">
                  <c:v>32291.01</c:v>
                </c:pt>
                <c:pt idx="4038">
                  <c:v>32271.49</c:v>
                </c:pt>
                <c:pt idx="4039">
                  <c:v>32513.14</c:v>
                </c:pt>
                <c:pt idx="4040">
                  <c:v>30427.465</c:v>
                </c:pt>
                <c:pt idx="4041">
                  <c:v>33460.75</c:v>
                </c:pt>
                <c:pt idx="4042">
                  <c:v>34257.6675</c:v>
                </c:pt>
                <c:pt idx="4043">
                  <c:v>34321.5575</c:v>
                </c:pt>
                <c:pt idx="4044">
                  <c:v>33138.715</c:v>
                </c:pt>
                <c:pt idx="4045">
                  <c:v>33538.6675</c:v>
                </c:pt>
                <c:pt idx="4046">
                  <c:v>35514.35</c:v>
                </c:pt>
                <c:pt idx="4047">
                  <c:v>37688.8725</c:v>
                </c:pt>
                <c:pt idx="4048">
                  <c:v>36987.58</c:v>
                </c:pt>
                <c:pt idx="4049">
                  <c:v>38309.9425</c:v>
                </c:pt>
                <c:pt idx="4050">
                  <c:v>39273.03</c:v>
                </c:pt>
                <c:pt idx="4051">
                  <c:v>38868.57</c:v>
                </c:pt>
                <c:pt idx="4052">
                  <c:v>46431.245</c:v>
                </c:pt>
                <c:pt idx="4053">
                  <c:v>46507.4325</c:v>
                </c:pt>
                <c:pt idx="4054">
                  <c:v>44851.2175</c:v>
                </c:pt>
                <c:pt idx="4055">
                  <c:v>47987.3325</c:v>
                </c:pt>
                <c:pt idx="4056">
                  <c:v>47438.89</c:v>
                </c:pt>
                <c:pt idx="4057">
                  <c:v>47230.7775</c:v>
                </c:pt>
                <c:pt idx="4058">
                  <c:v>48660.45</c:v>
                </c:pt>
                <c:pt idx="4059">
                  <c:v>47935.8025</c:v>
                </c:pt>
                <c:pt idx="4060">
                  <c:v>49184.5275</c:v>
                </c:pt>
                <c:pt idx="4061">
                  <c:v>52161.055</c:v>
                </c:pt>
                <c:pt idx="4062">
                  <c:v>51591.845</c:v>
                </c:pt>
                <c:pt idx="4063">
                  <c:v>55970.9075</c:v>
                </c:pt>
                <c:pt idx="4064">
                  <c:v>55951.415</c:v>
                </c:pt>
                <c:pt idx="4065">
                  <c:v>57492.04</c:v>
                </c:pt>
                <c:pt idx="4066">
                  <c:v>54157.43</c:v>
                </c:pt>
                <c:pt idx="4067">
                  <c:v>48910.7625</c:v>
                </c:pt>
                <c:pt idx="4068">
                  <c:v>49748.1475</c:v>
                </c:pt>
                <c:pt idx="4069">
                  <c:v>47074.9725</c:v>
                </c:pt>
                <c:pt idx="4070">
                  <c:v>46329.3875</c:v>
                </c:pt>
                <c:pt idx="4071">
                  <c:v>46167.6375</c:v>
                </c:pt>
                <c:pt idx="4072">
                  <c:v>45238.64</c:v>
                </c:pt>
                <c:pt idx="4073">
                  <c:v>49638.7375</c:v>
                </c:pt>
                <c:pt idx="4074">
                  <c:v>48502.02</c:v>
                </c:pt>
                <c:pt idx="4075">
                  <c:v>50383.17</c:v>
                </c:pt>
                <c:pt idx="4076">
                  <c:v>48356.735</c:v>
                </c:pt>
                <c:pt idx="4077">
                  <c:v>48754.165</c:v>
                </c:pt>
                <c:pt idx="4078">
                  <c:v>48902.95</c:v>
                </c:pt>
                <c:pt idx="4079">
                  <c:v>50977.285</c:v>
                </c:pt>
                <c:pt idx="4080">
                  <c:v>52408.405</c:v>
                </c:pt>
                <c:pt idx="4081">
                  <c:v>54923.065</c:v>
                </c:pt>
                <c:pt idx="4082">
                  <c:v>55858.515</c:v>
                </c:pt>
                <c:pt idx="4083">
                  <c:v>57804.9625</c:v>
                </c:pt>
                <c:pt idx="4084">
                  <c:v>57241.355</c:v>
                </c:pt>
                <c:pt idx="4085">
                  <c:v>61173.205</c:v>
                </c:pt>
                <c:pt idx="4086">
                  <c:v>58997.37</c:v>
                </c:pt>
                <c:pt idx="4087">
                  <c:v>55628.8325</c:v>
                </c:pt>
                <c:pt idx="4088">
                  <c:v>56917.675</c:v>
                </c:pt>
                <c:pt idx="4089">
                  <c:v>58917.345</c:v>
                </c:pt>
                <c:pt idx="4090">
                  <c:v>57640.2625</c:v>
                </c:pt>
                <c:pt idx="4091">
                  <c:v>58090</c:v>
                </c:pt>
                <c:pt idx="4092">
                  <c:v>58117.48</c:v>
                </c:pt>
                <c:pt idx="4093">
                  <c:v>57378.6275</c:v>
                </c:pt>
                <c:pt idx="4094">
                  <c:v>54095.6</c:v>
                </c:pt>
                <c:pt idx="4095">
                  <c:v>54364.5825</c:v>
                </c:pt>
                <c:pt idx="4096">
                  <c:v>52289.62</c:v>
                </c:pt>
                <c:pt idx="4097">
                  <c:v>51324.1225</c:v>
                </c:pt>
                <c:pt idx="4098">
                  <c:v>55069.4325</c:v>
                </c:pt>
                <c:pt idx="4099">
                  <c:v>55853.0675</c:v>
                </c:pt>
                <c:pt idx="4100">
                  <c:v>55786.5525</c:v>
                </c:pt>
                <c:pt idx="4101">
                  <c:v>57610.7275</c:v>
                </c:pt>
                <c:pt idx="4102">
                  <c:v>58774.2275</c:v>
                </c:pt>
                <c:pt idx="4103">
                  <c:v>58793.155</c:v>
                </c:pt>
                <c:pt idx="4104">
                  <c:v>58728.87</c:v>
                </c:pt>
                <c:pt idx="4105">
                  <c:v>59004.0675</c:v>
                </c:pt>
                <c:pt idx="4106">
                  <c:v>57091.5725</c:v>
                </c:pt>
                <c:pt idx="4107">
                  <c:v>58210.9525</c:v>
                </c:pt>
                <c:pt idx="4108">
                  <c:v>59121.7175</c:v>
                </c:pt>
                <c:pt idx="4109">
                  <c:v>58022.615</c:v>
                </c:pt>
                <c:pt idx="4110">
                  <c:v>55940.0875</c:v>
                </c:pt>
                <c:pt idx="4111">
                  <c:v>58075.6975</c:v>
                </c:pt>
                <c:pt idx="4112">
                  <c:v>58108.4575</c:v>
                </c:pt>
                <c:pt idx="4113">
                  <c:v>59776.6</c:v>
                </c:pt>
                <c:pt idx="4114">
                  <c:v>59975.28</c:v>
                </c:pt>
                <c:pt idx="4115">
                  <c:v>59839.575</c:v>
                </c:pt>
                <c:pt idx="4116">
                  <c:v>63589.9225</c:v>
                </c:pt>
                <c:pt idx="4117">
                  <c:v>62974.7825</c:v>
                </c:pt>
                <c:pt idx="4118">
                  <c:v>63237.2225</c:v>
                </c:pt>
                <c:pt idx="4119">
                  <c:v>61438.79</c:v>
                </c:pt>
                <c:pt idx="4120">
                  <c:v>60061.09</c:v>
                </c:pt>
                <c:pt idx="4121">
                  <c:v>56271.87</c:v>
                </c:pt>
                <c:pt idx="4122">
                  <c:v>55700.7925</c:v>
                </c:pt>
                <c:pt idx="4123">
                  <c:v>56501.88</c:v>
                </c:pt>
                <c:pt idx="4124">
                  <c:v>53806.5825</c:v>
                </c:pt>
                <c:pt idx="4125">
                  <c:v>51704.1075</c:v>
                </c:pt>
                <c:pt idx="4126">
                  <c:v>51187.5525</c:v>
                </c:pt>
                <c:pt idx="4127">
                  <c:v>50107.2925</c:v>
                </c:pt>
                <c:pt idx="4128">
                  <c:v>49123.22</c:v>
                </c:pt>
                <c:pt idx="4129">
                  <c:v>54059.8475</c:v>
                </c:pt>
                <c:pt idx="4130">
                  <c:v>55080.8275</c:v>
                </c:pt>
                <c:pt idx="4131">
                  <c:v>54895.465</c:v>
                </c:pt>
                <c:pt idx="4132">
                  <c:v>53590.8525</c:v>
                </c:pt>
                <c:pt idx="4133">
                  <c:v>57789.0575</c:v>
                </c:pt>
                <c:pt idx="4134">
                  <c:v>57859.9475</c:v>
                </c:pt>
                <c:pt idx="4135">
                  <c:v>56625.7675</c:v>
                </c:pt>
                <c:pt idx="4136">
                  <c:v>57209.99</c:v>
                </c:pt>
                <c:pt idx="4137">
                  <c:v>53239.4225</c:v>
                </c:pt>
                <c:pt idx="4138">
                  <c:v>57511.91</c:v>
                </c:pt>
                <c:pt idx="4139">
                  <c:v>56439.795</c:v>
                </c:pt>
                <c:pt idx="4140">
                  <c:v>57384.81</c:v>
                </c:pt>
                <c:pt idx="4141">
                  <c:v>58969.925</c:v>
                </c:pt>
                <c:pt idx="4142">
                  <c:v>58303.4025</c:v>
                </c:pt>
                <c:pt idx="4143">
                  <c:v>55879.4175</c:v>
                </c:pt>
                <c:pt idx="4144">
                  <c:v>56759.9075</c:v>
                </c:pt>
                <c:pt idx="4145">
                  <c:v>49459.7575</c:v>
                </c:pt>
                <c:pt idx="4146">
                  <c:v>49685.1225</c:v>
                </c:pt>
                <c:pt idx="4147">
                  <c:v>49890.035</c:v>
                </c:pt>
                <c:pt idx="4148">
                  <c:v>46756.4075</c:v>
                </c:pt>
                <c:pt idx="4149">
                  <c:v>46456.4725</c:v>
                </c:pt>
                <c:pt idx="4150">
                  <c:v>43577.1775</c:v>
                </c:pt>
                <c:pt idx="4151">
                  <c:v>42879.025</c:v>
                </c:pt>
                <c:pt idx="4152">
                  <c:v>36752.975</c:v>
                </c:pt>
                <c:pt idx="4153">
                  <c:v>40612.6375</c:v>
                </c:pt>
                <c:pt idx="4154">
                  <c:v>37335.305</c:v>
                </c:pt>
                <c:pt idx="4155">
                  <c:v>37485.48</c:v>
                </c:pt>
                <c:pt idx="4156">
                  <c:v>34730.7875</c:v>
                </c:pt>
                <c:pt idx="4157">
                  <c:v>38853.5125</c:v>
                </c:pt>
                <c:pt idx="4158">
                  <c:v>38384.4825</c:v>
                </c:pt>
                <c:pt idx="4159">
                  <c:v>39294.965</c:v>
                </c:pt>
                <c:pt idx="4160">
                  <c:v>38536.2775</c:v>
                </c:pt>
                <c:pt idx="4161">
                  <c:v>35685.1975</c:v>
                </c:pt>
                <c:pt idx="4162">
                  <c:v>34619.3575</c:v>
                </c:pt>
                <c:pt idx="4163">
                  <c:v>35676.71</c:v>
                </c:pt>
                <c:pt idx="4164">
                  <c:v>37308.4825</c:v>
                </c:pt>
                <c:pt idx="4165">
                  <c:v>36685.2475</c:v>
                </c:pt>
                <c:pt idx="4166">
                  <c:v>37580.4475</c:v>
                </c:pt>
                <c:pt idx="4167">
                  <c:v>39229.3325</c:v>
                </c:pt>
                <c:pt idx="4168">
                  <c:v>36864.8875</c:v>
                </c:pt>
                <c:pt idx="4169">
                  <c:v>35536.965</c:v>
                </c:pt>
                <c:pt idx="4170">
                  <c:v>35803.195</c:v>
                </c:pt>
                <c:pt idx="4171">
                  <c:v>33584.455</c:v>
                </c:pt>
                <c:pt idx="4172">
                  <c:v>33412.1675</c:v>
                </c:pt>
                <c:pt idx="4173">
                  <c:v>37401.73</c:v>
                </c:pt>
                <c:pt idx="4174">
                  <c:v>36685.765</c:v>
                </c:pt>
                <c:pt idx="4175">
                  <c:v>37336.5825</c:v>
                </c:pt>
                <c:pt idx="4176">
                  <c:v>35546.655</c:v>
                </c:pt>
                <c:pt idx="4177">
                  <c:v>39026.525</c:v>
                </c:pt>
                <c:pt idx="4178">
                  <c:v>40534.765</c:v>
                </c:pt>
                <c:pt idx="4179">
                  <c:v>40174.73</c:v>
                </c:pt>
                <c:pt idx="4180">
                  <c:v>38349.0475</c:v>
                </c:pt>
                <c:pt idx="4181">
                  <c:v>38078.7175</c:v>
                </c:pt>
                <c:pt idx="4182">
                  <c:v>35828.5925</c:v>
                </c:pt>
                <c:pt idx="4183">
                  <c:v>35496.7275</c:v>
                </c:pt>
                <c:pt idx="4184">
                  <c:v>35592.295</c:v>
                </c:pt>
                <c:pt idx="4185">
                  <c:v>31628.705</c:v>
                </c:pt>
                <c:pt idx="4186">
                  <c:v>32531.0825</c:v>
                </c:pt>
                <c:pt idx="4187">
                  <c:v>33676.2075</c:v>
                </c:pt>
                <c:pt idx="4188">
                  <c:v>34666.66</c:v>
                </c:pt>
                <c:pt idx="4189">
                  <c:v>31594.5075</c:v>
                </c:pt>
                <c:pt idx="4190">
                  <c:v>32275.4475</c:v>
                </c:pt>
                <c:pt idx="4191">
                  <c:v>34690.9775</c:v>
                </c:pt>
                <c:pt idx="4192">
                  <c:v>34488.3475</c:v>
                </c:pt>
                <c:pt idx="4193">
                  <c:v>35907.5775</c:v>
                </c:pt>
                <c:pt idx="4194">
                  <c:v>35041.1075</c:v>
                </c:pt>
                <c:pt idx="4195">
                  <c:v>33534.25</c:v>
                </c:pt>
                <c:pt idx="4196">
                  <c:v>33809.2275</c:v>
                </c:pt>
                <c:pt idx="4197">
                  <c:v>34684.7125</c:v>
                </c:pt>
                <c:pt idx="4198">
                  <c:v>35293.315</c:v>
                </c:pt>
                <c:pt idx="4199">
                  <c:v>33697.2525</c:v>
                </c:pt>
                <c:pt idx="4200">
                  <c:v>34232.385</c:v>
                </c:pt>
                <c:pt idx="4201">
                  <c:v>33882.7525</c:v>
                </c:pt>
                <c:pt idx="4202">
                  <c:v>32883.2225</c:v>
                </c:pt>
                <c:pt idx="4203">
                  <c:v>33818.1725</c:v>
                </c:pt>
                <c:pt idx="4204">
                  <c:v>33519.4025</c:v>
                </c:pt>
                <c:pt idx="4205">
                  <c:v>34251.9575</c:v>
                </c:pt>
                <c:pt idx="4206">
                  <c:v>33103.185</c:v>
                </c:pt>
                <c:pt idx="4207">
                  <c:v>32724.8375</c:v>
                </c:pt>
                <c:pt idx="4208">
                  <c:v>32819.0775</c:v>
                </c:pt>
                <c:pt idx="4209">
                  <c:v>31856.78</c:v>
                </c:pt>
                <c:pt idx="4210">
                  <c:v>31394.39</c:v>
                </c:pt>
                <c:pt idx="4211">
                  <c:v>31527.1125</c:v>
                </c:pt>
                <c:pt idx="4212">
                  <c:v>31784.15</c:v>
                </c:pt>
                <c:pt idx="4213">
                  <c:v>30830.1625</c:v>
                </c:pt>
                <c:pt idx="4214">
                  <c:v>29792.0175</c:v>
                </c:pt>
                <c:pt idx="4215">
                  <c:v>32135.375</c:v>
                </c:pt>
                <c:pt idx="4216">
                  <c:v>32291.6375</c:v>
                </c:pt>
                <c:pt idx="4217">
                  <c:v>33654.6525</c:v>
                </c:pt>
                <c:pt idx="4218">
                  <c:v>34289.215</c:v>
                </c:pt>
                <c:pt idx="4219">
                  <c:v>35428.2675</c:v>
                </c:pt>
                <c:pt idx="4220">
                  <c:v>37268.7025</c:v>
                </c:pt>
                <c:pt idx="4221">
                  <c:v>39484.85</c:v>
                </c:pt>
                <c:pt idx="4222">
                  <c:v>40026.4275</c:v>
                </c:pt>
                <c:pt idx="4223">
                  <c:v>40029.9225</c:v>
                </c:pt>
                <c:pt idx="4224">
                  <c:v>42228.505</c:v>
                </c:pt>
                <c:pt idx="4225">
                  <c:v>41493.865</c:v>
                </c:pt>
                <c:pt idx="4226">
                  <c:v>39867.6725</c:v>
                </c:pt>
                <c:pt idx="4227">
                  <c:v>39156.295</c:v>
                </c:pt>
                <c:pt idx="4228">
                  <c:v>38180.29</c:v>
                </c:pt>
                <c:pt idx="4229">
                  <c:v>39728.1325</c:v>
                </c:pt>
                <c:pt idx="4230">
                  <c:v>40889.9125</c:v>
                </c:pt>
                <c:pt idx="4231">
                  <c:v>42839.7175</c:v>
                </c:pt>
                <c:pt idx="4232">
                  <c:v>44624.2</c:v>
                </c:pt>
                <c:pt idx="4233">
                  <c:v>43842.615</c:v>
                </c:pt>
                <c:pt idx="4234">
                  <c:v>46291.175</c:v>
                </c:pt>
                <c:pt idx="4235">
                  <c:v>45599.3</c:v>
                </c:pt>
                <c:pt idx="4236">
                  <c:v>45553.7625</c:v>
                </c:pt>
                <c:pt idx="4237">
                  <c:v>44424.67</c:v>
                </c:pt>
                <c:pt idx="4238">
                  <c:v>47838.4075</c:v>
                </c:pt>
                <c:pt idx="4239">
                  <c:v>47115.0775</c:v>
                </c:pt>
                <c:pt idx="4240">
                  <c:v>47022.2825</c:v>
                </c:pt>
                <c:pt idx="4241">
                  <c:v>45917.8125</c:v>
                </c:pt>
                <c:pt idx="4242">
                  <c:v>44680.955</c:v>
                </c:pt>
                <c:pt idx="4243">
                  <c:v>44714.75</c:v>
                </c:pt>
                <c:pt idx="4244">
                  <c:v>46764.05</c:v>
                </c:pt>
                <c:pt idx="4245">
                  <c:v>49343.1725</c:v>
                </c:pt>
                <c:pt idx="4246">
                  <c:v>48872.535</c:v>
                </c:pt>
                <c:pt idx="4247">
                  <c:v>49288.8975</c:v>
                </c:pt>
                <c:pt idx="4248">
                  <c:v>49530.47</c:v>
                </c:pt>
                <c:pt idx="4249">
                  <c:v>47713.01</c:v>
                </c:pt>
                <c:pt idx="4250">
                  <c:v>49000.2575</c:v>
                </c:pt>
                <c:pt idx="4251">
                  <c:v>46858.64</c:v>
                </c:pt>
                <c:pt idx="4252">
                  <c:v>49084.0325</c:v>
                </c:pt>
                <c:pt idx="4253">
                  <c:v>48925.0275</c:v>
                </c:pt>
                <c:pt idx="4254">
                  <c:v>48800.0725</c:v>
                </c:pt>
                <c:pt idx="4255">
                  <c:v>46995.615</c:v>
                </c:pt>
                <c:pt idx="4256">
                  <c:v>47140.64</c:v>
                </c:pt>
                <c:pt idx="4257">
                  <c:v>48852.315</c:v>
                </c:pt>
                <c:pt idx="4258">
                  <c:v>49282.96</c:v>
                </c:pt>
                <c:pt idx="4259">
                  <c:v>50022.6475</c:v>
                </c:pt>
                <c:pt idx="4260">
                  <c:v>49945.5725</c:v>
                </c:pt>
                <c:pt idx="4261">
                  <c:v>51791.6375</c:v>
                </c:pt>
                <c:pt idx="4262">
                  <c:v>52698.0575</c:v>
                </c:pt>
                <c:pt idx="4263">
                  <c:v>46878.23</c:v>
                </c:pt>
                <c:pt idx="4264">
                  <c:v>46077.8625</c:v>
                </c:pt>
                <c:pt idx="4265">
                  <c:v>46392.3625</c:v>
                </c:pt>
                <c:pt idx="4266">
                  <c:v>44853.1875</c:v>
                </c:pt>
                <c:pt idx="4267">
                  <c:v>45164.76</c:v>
                </c:pt>
                <c:pt idx="4268">
                  <c:v>46038.8925</c:v>
                </c:pt>
                <c:pt idx="4269">
                  <c:v>44961.89</c:v>
                </c:pt>
                <c:pt idx="4270">
                  <c:v>47130.095</c:v>
                </c:pt>
                <c:pt idx="4271">
                  <c:v>48150.2275</c:v>
                </c:pt>
                <c:pt idx="4272">
                  <c:v>47765.91</c:v>
                </c:pt>
                <c:pt idx="4273">
                  <c:v>47291.0575</c:v>
                </c:pt>
                <c:pt idx="4274">
                  <c:v>48315.1775</c:v>
                </c:pt>
                <c:pt idx="4275">
                  <c:v>47249.3475</c:v>
                </c:pt>
                <c:pt idx="4276">
                  <c:v>43011.9325</c:v>
                </c:pt>
                <c:pt idx="4277">
                  <c:v>40685.64</c:v>
                </c:pt>
                <c:pt idx="4278">
                  <c:v>43575.315</c:v>
                </c:pt>
                <c:pt idx="4279">
                  <c:v>44897.02</c:v>
                </c:pt>
                <c:pt idx="4280">
                  <c:v>42844.64</c:v>
                </c:pt>
                <c:pt idx="4281">
                  <c:v>42712.155</c:v>
                </c:pt>
                <c:pt idx="4282">
                  <c:v>43194.81</c:v>
                </c:pt>
                <c:pt idx="4283">
                  <c:v>42177.77</c:v>
                </c:pt>
                <c:pt idx="4284">
                  <c:v>41038.115</c:v>
                </c:pt>
                <c:pt idx="4285">
                  <c:v>41533.695</c:v>
                </c:pt>
                <c:pt idx="4286">
                  <c:v>43821.91</c:v>
                </c:pt>
                <c:pt idx="4287">
                  <c:v>48166.92</c:v>
                </c:pt>
                <c:pt idx="4288">
                  <c:v>47670.6225</c:v>
                </c:pt>
                <c:pt idx="4289">
                  <c:v>48235.595</c:v>
                </c:pt>
                <c:pt idx="4290">
                  <c:v>49241.84</c:v>
                </c:pt>
                <c:pt idx="4291">
                  <c:v>51501.91</c:v>
                </c:pt>
                <c:pt idx="4292">
                  <c:v>55340.09</c:v>
                </c:pt>
                <c:pt idx="4293">
                  <c:v>53798.51</c:v>
                </c:pt>
                <c:pt idx="4294">
                  <c:v>53957.7325</c:v>
                </c:pt>
                <c:pt idx="4295">
                  <c:v>54966.9725</c:v>
                </c:pt>
                <c:pt idx="4296">
                  <c:v>54696.93</c:v>
                </c:pt>
                <c:pt idx="4297">
                  <c:v>57493.035</c:v>
                </c:pt>
                <c:pt idx="4298">
                  <c:v>56007.4425</c:v>
                </c:pt>
                <c:pt idx="4299">
                  <c:v>57376.32</c:v>
                </c:pt>
                <c:pt idx="4300">
                  <c:v>57356.9225</c:v>
                </c:pt>
                <c:pt idx="4301">
                  <c:v>61668.5875</c:v>
                </c:pt>
                <c:pt idx="4302">
                  <c:v>60871.4575</c:v>
                </c:pt>
                <c:pt idx="4303">
                  <c:v>61532.1675</c:v>
                </c:pt>
                <c:pt idx="4304">
                  <c:v>62048.745</c:v>
                </c:pt>
                <c:pt idx="4305">
                  <c:v>64280.3625</c:v>
                </c:pt>
                <c:pt idx="4306">
                  <c:v>66023.1025</c:v>
                </c:pt>
                <c:pt idx="4307">
                  <c:v>62210.005</c:v>
                </c:pt>
                <c:pt idx="4308">
                  <c:v>60693.4425</c:v>
                </c:pt>
                <c:pt idx="4309">
                  <c:v>61316.555</c:v>
                </c:pt>
                <c:pt idx="4310">
                  <c:v>60875.2975</c:v>
                </c:pt>
                <c:pt idx="4311">
                  <c:v>63087.9</c:v>
                </c:pt>
                <c:pt idx="4312">
                  <c:v>60319.11</c:v>
                </c:pt>
                <c:pt idx="4313">
                  <c:v>58473.77</c:v>
                </c:pt>
                <c:pt idx="4314">
                  <c:v>60600.135</c:v>
                </c:pt>
                <c:pt idx="4315">
                  <c:v>62279.4025</c:v>
                </c:pt>
                <c:pt idx="4316">
                  <c:v>61899.5925</c:v>
                </c:pt>
                <c:pt idx="4317">
                  <c:v>61357.63</c:v>
                </c:pt>
                <c:pt idx="4318">
                  <c:v>60947.0975</c:v>
                </c:pt>
                <c:pt idx="4319">
                  <c:v>63266.1025</c:v>
                </c:pt>
                <c:pt idx="4320">
                  <c:v>62937.0925</c:v>
                </c:pt>
                <c:pt idx="4321">
                  <c:v>61450.845</c:v>
                </c:pt>
                <c:pt idx="4322">
                  <c:v>61016.1575</c:v>
                </c:pt>
                <c:pt idx="4323">
                  <c:v>61543.7625</c:v>
                </c:pt>
                <c:pt idx="4324">
                  <c:v>63312.7675</c:v>
                </c:pt>
                <c:pt idx="4325">
                  <c:v>67556.4625</c:v>
                </c:pt>
                <c:pt idx="4326">
                  <c:v>66947.1225</c:v>
                </c:pt>
                <c:pt idx="4327">
                  <c:v>64936.2625</c:v>
                </c:pt>
                <c:pt idx="4328">
                  <c:v>64822.07</c:v>
                </c:pt>
                <c:pt idx="4329">
                  <c:v>64153.3275</c:v>
                </c:pt>
                <c:pt idx="4330">
                  <c:v>64406.96</c:v>
                </c:pt>
                <c:pt idx="4331">
                  <c:v>65502.47</c:v>
                </c:pt>
                <c:pt idx="4332">
                  <c:v>63617.4125</c:v>
                </c:pt>
                <c:pt idx="4333">
                  <c:v>60127.2875</c:v>
                </c:pt>
                <c:pt idx="4334">
                  <c:v>60348.1</c:v>
                </c:pt>
                <c:pt idx="4335">
                  <c:v>56912.3075</c:v>
                </c:pt>
                <c:pt idx="4336">
                  <c:v>58067.5975</c:v>
                </c:pt>
                <c:pt idx="4337">
                  <c:v>59739.2175</c:v>
                </c:pt>
                <c:pt idx="4338">
                  <c:v>58794.32</c:v>
                </c:pt>
                <c:pt idx="4339">
                  <c:v>56312.4125</c:v>
                </c:pt>
                <c:pt idx="4340">
                  <c:v>57573.43</c:v>
                </c:pt>
                <c:pt idx="4341">
                  <c:v>57180.3325</c:v>
                </c:pt>
                <c:pt idx="4342">
                  <c:v>58971.925</c:v>
                </c:pt>
                <c:pt idx="4343">
                  <c:v>53871.2875</c:v>
                </c:pt>
                <c:pt idx="4344">
                  <c:v>54775.655</c:v>
                </c:pt>
                <c:pt idx="4345">
                  <c:v>57322.77</c:v>
                </c:pt>
                <c:pt idx="4346">
                  <c:v>57838.79</c:v>
                </c:pt>
                <c:pt idx="4347">
                  <c:v>57014.33</c:v>
                </c:pt>
                <c:pt idx="4348">
                  <c:v>57213.37</c:v>
                </c:pt>
                <c:pt idx="4349">
                  <c:v>56552.32</c:v>
                </c:pt>
                <c:pt idx="4350">
                  <c:v>53683.26</c:v>
                </c:pt>
                <c:pt idx="4351">
                  <c:v>49231.66</c:v>
                </c:pt>
                <c:pt idx="4352">
                  <c:v>49409.58</c:v>
                </c:pt>
                <c:pt idx="4353">
                  <c:v>50547.88</c:v>
                </c:pt>
                <c:pt idx="4354">
                  <c:v>50644.37</c:v>
                </c:pt>
                <c:pt idx="4355">
                  <c:v>50518.96</c:v>
                </c:pt>
                <c:pt idx="4356">
                  <c:v>47658.92</c:v>
                </c:pt>
                <c:pt idx="4357">
                  <c:v>47229.01</c:v>
                </c:pt>
                <c:pt idx="4358">
                  <c:v>49369.71</c:v>
                </c:pt>
                <c:pt idx="4359">
                  <c:v>50112.02</c:v>
                </c:pt>
                <c:pt idx="4360">
                  <c:v>46718.8</c:v>
                </c:pt>
                <c:pt idx="4361">
                  <c:v>48378.82</c:v>
                </c:pt>
                <c:pt idx="4362">
                  <c:v>48895.13</c:v>
                </c:pt>
                <c:pt idx="4363">
                  <c:v>47656.12</c:v>
                </c:pt>
                <c:pt idx="4364">
                  <c:v>46216.71</c:v>
                </c:pt>
                <c:pt idx="4365">
                  <c:v>46893.49</c:v>
                </c:pt>
                <c:pt idx="4366">
                  <c:v>46724.12</c:v>
                </c:pt>
                <c:pt idx="4367">
                  <c:v>46921.46</c:v>
                </c:pt>
                <c:pt idx="4368">
                  <c:v>48948.51</c:v>
                </c:pt>
                <c:pt idx="4369">
                  <c:v>48625.01</c:v>
                </c:pt>
                <c:pt idx="4370">
                  <c:v>50825.37</c:v>
                </c:pt>
                <c:pt idx="4371">
                  <c:v>50835.68</c:v>
                </c:pt>
                <c:pt idx="4372">
                  <c:v>50440.34</c:v>
                </c:pt>
                <c:pt idx="4373">
                  <c:v>50801.7</c:v>
                </c:pt>
                <c:pt idx="4374">
                  <c:v>50713.28</c:v>
                </c:pt>
                <c:pt idx="4375">
                  <c:v>47564.01</c:v>
                </c:pt>
                <c:pt idx="4376">
                  <c:v>46471.03</c:v>
                </c:pt>
                <c:pt idx="4377">
                  <c:v>47141.1</c:v>
                </c:pt>
                <c:pt idx="4378">
                  <c:v>46195.56</c:v>
                </c:pt>
                <c:pt idx="4379">
                  <c:v>47746.11</c:v>
                </c:pt>
                <c:pt idx="4380">
                  <c:v>47323.62</c:v>
                </c:pt>
                <c:pt idx="4381">
                  <c:v>46446.75</c:v>
                </c:pt>
                <c:pt idx="4382">
                  <c:v>45838.87</c:v>
                </c:pt>
                <c:pt idx="4383">
                  <c:v>43452.83</c:v>
                </c:pt>
                <c:pt idx="4384">
                  <c:v>43115.92</c:v>
                </c:pt>
                <c:pt idx="4385">
                  <c:v>41543.69</c:v>
                </c:pt>
                <c:pt idx="4386">
                  <c:v>41687</c:v>
                </c:pt>
                <c:pt idx="4387">
                  <c:v>41865.65</c:v>
                </c:pt>
                <c:pt idx="4388">
                  <c:v>41837.29</c:v>
                </c:pt>
                <c:pt idx="4389">
                  <c:v>42734.84</c:v>
                </c:pt>
                <c:pt idx="4390">
                  <c:v>43929.15</c:v>
                </c:pt>
                <c:pt idx="4391">
                  <c:v>42566.66</c:v>
                </c:pt>
                <c:pt idx="4392">
                  <c:v>43092.97</c:v>
                </c:pt>
                <c:pt idx="4393">
                  <c:v>43111.45</c:v>
                </c:pt>
                <c:pt idx="4394">
                  <c:v>43108.81</c:v>
                </c:pt>
                <c:pt idx="4395">
                  <c:v>42244.92</c:v>
                </c:pt>
                <c:pt idx="4396">
                  <c:v>42376.79</c:v>
                </c:pt>
                <c:pt idx="4397">
                  <c:v>41690.96</c:v>
                </c:pt>
                <c:pt idx="4398">
                  <c:v>40675.73</c:v>
                </c:pt>
                <c:pt idx="4399">
                  <c:v>36462.45</c:v>
                </c:pt>
                <c:pt idx="4400">
                  <c:v>35064.16</c:v>
                </c:pt>
                <c:pt idx="4401">
                  <c:v>36292.06</c:v>
                </c:pt>
                <c:pt idx="4402">
                  <c:v>36706.69</c:v>
                </c:pt>
                <c:pt idx="4403">
                  <c:v>36974.02</c:v>
                </c:pt>
                <c:pt idx="4404">
                  <c:v>36838.86</c:v>
                </c:pt>
                <c:pt idx="4405">
                  <c:v>37180.02</c:v>
                </c:pt>
                <c:pt idx="4406">
                  <c:v>37747.68</c:v>
                </c:pt>
                <c:pt idx="4407">
                  <c:v>38180.95</c:v>
                </c:pt>
                <c:pt idx="4408">
                  <c:v>37929.9</c:v>
                </c:pt>
                <c:pt idx="4409">
                  <c:v>38498.99</c:v>
                </c:pt>
                <c:pt idx="4410">
                  <c:v>38723.35</c:v>
                </c:pt>
                <c:pt idx="4411">
                  <c:v>36914.92</c:v>
                </c:pt>
                <c:pt idx="4412">
                  <c:v>37322.6</c:v>
                </c:pt>
                <c:pt idx="4413">
                  <c:v>41595.79</c:v>
                </c:pt>
                <c:pt idx="4414">
                  <c:v>41418.02</c:v>
                </c:pt>
                <c:pt idx="4415">
                  <c:v>42417.63</c:v>
                </c:pt>
                <c:pt idx="4416">
                  <c:v>43869.2</c:v>
                </c:pt>
                <c:pt idx="4417">
                  <c:v>44133.22</c:v>
                </c:pt>
                <c:pt idx="4418">
                  <c:v>44420.56</c:v>
                </c:pt>
                <c:pt idx="4419">
                  <c:v>43528.61</c:v>
                </c:pt>
                <c:pt idx="4420">
                  <c:v>42397.41</c:v>
                </c:pt>
                <c:pt idx="4421">
                  <c:v>42242.26</c:v>
                </c:pt>
                <c:pt idx="4422">
                  <c:v>42073.76</c:v>
                </c:pt>
                <c:pt idx="4423">
                  <c:v>42550.24</c:v>
                </c:pt>
                <c:pt idx="4424">
                  <c:v>44573.39</c:v>
                </c:pt>
                <c:pt idx="4425">
                  <c:v>43888.51</c:v>
                </c:pt>
                <c:pt idx="4426">
                  <c:v>40546.12</c:v>
                </c:pt>
                <c:pt idx="4427">
                  <c:v>39993.25</c:v>
                </c:pt>
                <c:pt idx="4428">
                  <c:v>40104.1</c:v>
                </c:pt>
                <c:pt idx="4429">
                  <c:v>38386.55</c:v>
                </c:pt>
                <c:pt idx="4430">
                  <c:v>37032.64</c:v>
                </c:pt>
                <c:pt idx="4431">
                  <c:v>38259.84</c:v>
                </c:pt>
                <c:pt idx="4432">
                  <c:v>37261.73</c:v>
                </c:pt>
                <c:pt idx="4433">
                  <c:v>38353.01</c:v>
                </c:pt>
                <c:pt idx="4434">
                  <c:v>39232.14</c:v>
                </c:pt>
                <c:pt idx="4435">
                  <c:v>39133.73</c:v>
                </c:pt>
                <c:pt idx="4436">
                  <c:v>37711.29</c:v>
                </c:pt>
                <c:pt idx="4437">
                  <c:v>43188.92</c:v>
                </c:pt>
                <c:pt idx="4438">
                  <c:v>44438.27</c:v>
                </c:pt>
                <c:pt idx="4439">
                  <c:v>43926.92</c:v>
                </c:pt>
                <c:pt idx="4440">
                  <c:v>42466.71</c:v>
                </c:pt>
                <c:pt idx="4441">
                  <c:v>39161.89</c:v>
                </c:pt>
                <c:pt idx="4442">
                  <c:v>39406.8</c:v>
                </c:pt>
                <c:pt idx="4443">
                  <c:v>38423</c:v>
                </c:pt>
                <c:pt idx="4444">
                  <c:v>38008.62</c:v>
                </c:pt>
                <c:pt idx="4445">
                  <c:v>38752.44</c:v>
                </c:pt>
                <c:pt idx="4446">
                  <c:v>41964.16</c:v>
                </c:pt>
                <c:pt idx="4447">
                  <c:v>39438.05</c:v>
                </c:pt>
                <c:pt idx="4448">
                  <c:v>38735.35</c:v>
                </c:pt>
                <c:pt idx="4449">
                  <c:v>38809.19</c:v>
                </c:pt>
                <c:pt idx="4450">
                  <c:v>37790.82</c:v>
                </c:pt>
                <c:pt idx="4451">
                  <c:v>39673.63</c:v>
                </c:pt>
                <c:pt idx="4452">
                  <c:v>39311.59</c:v>
                </c:pt>
                <c:pt idx="4453">
                  <c:v>41134.5</c:v>
                </c:pt>
                <c:pt idx="4454">
                  <c:v>40951.81</c:v>
                </c:pt>
                <c:pt idx="4455">
                  <c:v>41782.51</c:v>
                </c:pt>
                <c:pt idx="4456">
                  <c:v>42228.16</c:v>
                </c:pt>
                <c:pt idx="4457">
                  <c:v>41277.41</c:v>
                </c:pt>
                <c:pt idx="4458">
                  <c:v>41027.61</c:v>
                </c:pt>
                <c:pt idx="4459">
                  <c:v>42382.59</c:v>
                </c:pt>
                <c:pt idx="4460">
                  <c:v>42910.55</c:v>
                </c:pt>
                <c:pt idx="4461">
                  <c:v>44008.86</c:v>
                </c:pt>
                <c:pt idx="4462">
                  <c:v>44325.51</c:v>
                </c:pt>
                <c:pt idx="4463">
                  <c:v>44542.83</c:v>
                </c:pt>
                <c:pt idx="4464">
                  <c:v>46856.67</c:v>
                </c:pt>
                <c:pt idx="4465">
                  <c:v>47140.78</c:v>
                </c:pt>
                <c:pt idx="4466">
                  <c:v>47454.07</c:v>
                </c:pt>
                <c:pt idx="4467">
                  <c:v>47069.52</c:v>
                </c:pt>
                <c:pt idx="4468">
                  <c:v>45526.92</c:v>
                </c:pt>
                <c:pt idx="4469">
                  <c:v>46308.14</c:v>
                </c:pt>
                <c:pt idx="4470">
                  <c:v>45821.46</c:v>
                </c:pt>
                <c:pt idx="4471">
                  <c:v>46415.99</c:v>
                </c:pt>
                <c:pt idx="4472">
                  <c:v>46602.28</c:v>
                </c:pt>
                <c:pt idx="4473">
                  <c:v>45498.32</c:v>
                </c:pt>
                <c:pt idx="4474">
                  <c:v>43181.76</c:v>
                </c:pt>
                <c:pt idx="4475">
                  <c:v>43461.88</c:v>
                </c:pt>
                <c:pt idx="4476">
                  <c:v>42281.62</c:v>
                </c:pt>
                <c:pt idx="4477">
                  <c:v>42767.81</c:v>
                </c:pt>
                <c:pt idx="4478">
                  <c:v>42155.88</c:v>
                </c:pt>
                <c:pt idx="4479">
                  <c:v>39532.17</c:v>
                </c:pt>
                <c:pt idx="4480">
                  <c:v>40087.3</c:v>
                </c:pt>
                <c:pt idx="4481">
                  <c:v>41144.7</c:v>
                </c:pt>
                <c:pt idx="4482">
                  <c:v>39953.82</c:v>
                </c:pt>
                <c:pt idx="4483">
                  <c:v>40563.6</c:v>
                </c:pt>
                <c:pt idx="4484">
                  <c:v>40389.5</c:v>
                </c:pt>
                <c:pt idx="4485">
                  <c:v>39687.65</c:v>
                </c:pt>
                <c:pt idx="4486">
                  <c:v>40809.49</c:v>
                </c:pt>
                <c:pt idx="4487">
                  <c:v>41503.85</c:v>
                </c:pt>
                <c:pt idx="4488">
                  <c:v>41375.16</c:v>
                </c:pt>
                <c:pt idx="4489">
                  <c:v>40481.15</c:v>
                </c:pt>
                <c:pt idx="4490">
                  <c:v>39719.22</c:v>
                </c:pt>
                <c:pt idx="4491">
                  <c:v>39440.84</c:v>
                </c:pt>
                <c:pt idx="4492">
                  <c:v>39465.69</c:v>
                </c:pt>
                <c:pt idx="4493">
                  <c:v>40440.55</c:v>
                </c:pt>
                <c:pt idx="4494">
                  <c:v>38123.48</c:v>
                </c:pt>
                <c:pt idx="4495">
                  <c:v>39252.85</c:v>
                </c:pt>
                <c:pt idx="4496">
                  <c:v>39748.89</c:v>
                </c:pt>
                <c:pt idx="4497">
                  <c:v>38592.08</c:v>
                </c:pt>
                <c:pt idx="4498">
                  <c:v>37648.79</c:v>
                </c:pt>
                <c:pt idx="4499">
                  <c:v>38479.3</c:v>
                </c:pt>
                <c:pt idx="4500">
                  <c:v>38511.75</c:v>
                </c:pt>
                <c:pt idx="4501">
                  <c:v>37725.77</c:v>
                </c:pt>
                <c:pt idx="4502">
                  <c:v>39680.04</c:v>
                </c:pt>
                <c:pt idx="4503">
                  <c:v>36541.63</c:v>
                </c:pt>
                <c:pt idx="4504">
                  <c:v>36010.24</c:v>
                </c:pt>
                <c:pt idx="4505">
                  <c:v>35461.25</c:v>
                </c:pt>
                <c:pt idx="4506">
                  <c:v>34027.56</c:v>
                </c:pt>
                <c:pt idx="4507">
                  <c:v>30076.35</c:v>
                </c:pt>
                <c:pt idx="4508">
                  <c:v>31001.31</c:v>
                </c:pt>
                <c:pt idx="4509">
                  <c:v>28991.23</c:v>
                </c:pt>
                <c:pt idx="4510">
                  <c:v>28928.01</c:v>
                </c:pt>
                <c:pt idx="4511">
                  <c:v>29234</c:v>
                </c:pt>
                <c:pt idx="4512">
                  <c:v>30040.99</c:v>
                </c:pt>
                <c:pt idx="4513">
                  <c:v>31293.29</c:v>
                </c:pt>
                <c:pt idx="4514">
                  <c:v>29832.75</c:v>
                </c:pt>
                <c:pt idx="4515">
                  <c:v>30414.61</c:v>
                </c:pt>
                <c:pt idx="4516">
                  <c:v>28672.03</c:v>
                </c:pt>
                <c:pt idx="4517">
                  <c:v>30283.19</c:v>
                </c:pt>
                <c:pt idx="4518">
                  <c:v>29166.42</c:v>
                </c:pt>
                <c:pt idx="4519">
                  <c:v>29410.96</c:v>
                </c:pt>
                <c:pt idx="4520">
                  <c:v>30264.11</c:v>
                </c:pt>
                <c:pt idx="4521">
                  <c:v>29075.93</c:v>
                </c:pt>
                <c:pt idx="4522">
                  <c:v>29630.68</c:v>
                </c:pt>
                <c:pt idx="4523">
                  <c:v>29511.36</c:v>
                </c:pt>
                <c:pt idx="4524">
                  <c:v>29175.27</c:v>
                </c:pt>
                <c:pt idx="4525">
                  <c:v>28586.94</c:v>
                </c:pt>
                <c:pt idx="4526">
                  <c:v>29013.09</c:v>
                </c:pt>
                <c:pt idx="4527">
                  <c:v>29449.54</c:v>
                </c:pt>
                <c:pt idx="4528">
                  <c:v>31719.73</c:v>
                </c:pt>
                <c:pt idx="4529">
                  <c:v>31775.89</c:v>
                </c:pt>
                <c:pt idx="4530">
                  <c:v>29787.13</c:v>
                </c:pt>
                <c:pt idx="4531">
                  <c:v>30433.5</c:v>
                </c:pt>
                <c:pt idx="4532">
                  <c:v>29673.24</c:v>
                </c:pt>
                <c:pt idx="4533">
                  <c:v>29845.93</c:v>
                </c:pt>
                <c:pt idx="4534">
                  <c:v>29899.4</c:v>
                </c:pt>
                <c:pt idx="4535">
                  <c:v>31351.91</c:v>
                </c:pt>
                <c:pt idx="4536">
                  <c:v>31107.6</c:v>
                </c:pt>
                <c:pt idx="4537">
                  <c:v>30185.45</c:v>
                </c:pt>
                <c:pt idx="4538">
                  <c:v>30080.69</c:v>
                </c:pt>
                <c:pt idx="4539">
                  <c:v>29061.48</c:v>
                </c:pt>
                <c:pt idx="4540">
                  <c:v>28387.02</c:v>
                </c:pt>
                <c:pt idx="4541">
                  <c:v>26565.12</c:v>
                </c:pt>
                <c:pt idx="4542">
                  <c:v>22458.28</c:v>
                </c:pt>
                <c:pt idx="4543">
                  <c:v>22109.15</c:v>
                </c:pt>
                <c:pt idx="4544">
                  <c:v>22560.52</c:v>
                </c:pt>
                <c:pt idx="4545">
                  <c:v>20375.02</c:v>
                </c:pt>
                <c:pt idx="4546">
                  <c:v>20441.06</c:v>
                </c:pt>
                <c:pt idx="4547">
                  <c:v>18951.09</c:v>
                </c:pt>
                <c:pt idx="4548">
                  <c:v>20552.98</c:v>
                </c:pt>
                <c:pt idx="4549">
                  <c:v>20552.75</c:v>
                </c:pt>
                <c:pt idx="4550">
                  <c:v>20702.57</c:v>
                </c:pt>
                <c:pt idx="4551">
                  <c:v>19961.51</c:v>
                </c:pt>
                <c:pt idx="4552">
                  <c:v>21096.53</c:v>
                </c:pt>
                <c:pt idx="4553">
                  <c:v>21216.63</c:v>
                </c:pt>
                <c:pt idx="4554">
                  <c:v>21481.56</c:v>
                </c:pt>
                <c:pt idx="4555">
                  <c:v>21029.53</c:v>
                </c:pt>
                <c:pt idx="4556">
                  <c:v>20711.61</c:v>
                </c:pt>
                <c:pt idx="4557">
                  <c:v>20253.96</c:v>
                </c:pt>
                <c:pt idx="4558">
                  <c:v>20091.47</c:v>
                </c:pt>
                <c:pt idx="4559">
                  <c:v>19949.77</c:v>
                </c:pt>
                <c:pt idx="4560">
                  <c:v>19248.11</c:v>
                </c:pt>
                <c:pt idx="4561">
                  <c:v>19224.84</c:v>
                </c:pt>
                <c:pt idx="4562">
                  <c:v>19292.67</c:v>
                </c:pt>
                <c:pt idx="4563">
                  <c:v>20208.46</c:v>
                </c:pt>
                <c:pt idx="4564">
                  <c:v>20162.71</c:v>
                </c:pt>
                <c:pt idx="4565">
                  <c:v>20544.2</c:v>
                </c:pt>
                <c:pt idx="4566">
                  <c:v>21621.52</c:v>
                </c:pt>
                <c:pt idx="4567">
                  <c:v>21589.1</c:v>
                </c:pt>
                <c:pt idx="4568">
                  <c:v>21582.02</c:v>
                </c:pt>
                <c:pt idx="4569">
                  <c:v>20843.12</c:v>
                </c:pt>
                <c:pt idx="4570">
                  <c:v>19946.61</c:v>
                </c:pt>
                <c:pt idx="4571">
                  <c:v>19310.95</c:v>
                </c:pt>
                <c:pt idx="4572">
                  <c:v>20229.58</c:v>
                </c:pt>
                <c:pt idx="4573">
                  <c:v>20576.56</c:v>
                </c:pt>
                <c:pt idx="4574">
                  <c:v>20828.63</c:v>
                </c:pt>
                <c:pt idx="4575">
                  <c:v>21196.9</c:v>
                </c:pt>
                <c:pt idx="4576">
                  <c:v>20793.29</c:v>
                </c:pt>
                <c:pt idx="4577">
                  <c:v>22438.4</c:v>
                </c:pt>
                <c:pt idx="4578">
                  <c:v>23402.53</c:v>
                </c:pt>
                <c:pt idx="4579">
                  <c:v>23223.96</c:v>
                </c:pt>
                <c:pt idx="4580">
                  <c:v>23158.95</c:v>
                </c:pt>
                <c:pt idx="4581">
                  <c:v>22684.25</c:v>
                </c:pt>
                <c:pt idx="4582">
                  <c:v>22459.15</c:v>
                </c:pt>
                <c:pt idx="4583">
                  <c:v>22586.22</c:v>
                </c:pt>
                <c:pt idx="4584">
                  <c:v>21306.56</c:v>
                </c:pt>
                <c:pt idx="4585">
                  <c:v>21264.87</c:v>
                </c:pt>
                <c:pt idx="4586">
                  <c:v>22964.43</c:v>
                </c:pt>
                <c:pt idx="4587">
                  <c:v>23855.88</c:v>
                </c:pt>
                <c:pt idx="4588">
                  <c:v>23789.6</c:v>
                </c:pt>
                <c:pt idx="4589">
                  <c:v>23645.08</c:v>
                </c:pt>
                <c:pt idx="4590">
                  <c:v>23315.95</c:v>
                </c:pt>
                <c:pt idx="4591">
                  <c:v>23277.07</c:v>
                </c:pt>
                <c:pt idx="4592">
                  <c:v>22994.19</c:v>
                </c:pt>
                <c:pt idx="4593">
                  <c:v>22831.86</c:v>
                </c:pt>
                <c:pt idx="4594">
                  <c:v>22621.93</c:v>
                </c:pt>
                <c:pt idx="4595">
                  <c:v>23322.46</c:v>
                </c:pt>
                <c:pt idx="4596">
                  <c:v>22952.69</c:v>
                </c:pt>
                <c:pt idx="4597">
                  <c:v>23181.62</c:v>
                </c:pt>
                <c:pt idx="4598">
                  <c:v>23820.8</c:v>
                </c:pt>
                <c:pt idx="4599">
                  <c:v>23159.22</c:v>
                </c:pt>
                <c:pt idx="4600">
                  <c:v>23961.97</c:v>
                </c:pt>
                <c:pt idx="4601">
                  <c:v>23954.9</c:v>
                </c:pt>
                <c:pt idx="4602">
                  <c:v>24413.41</c:v>
                </c:pt>
                <c:pt idx="4603">
                  <c:v>24452.44</c:v>
                </c:pt>
                <c:pt idx="4604">
                  <c:v>24314.02</c:v>
                </c:pt>
                <c:pt idx="4605">
                  <c:v>24103.81</c:v>
                </c:pt>
                <c:pt idx="4606">
                  <c:v>23865.17</c:v>
                </c:pt>
                <c:pt idx="4607">
                  <c:v>23341.6</c:v>
                </c:pt>
                <c:pt idx="4608">
                  <c:v>23196.34</c:v>
                </c:pt>
                <c:pt idx="4609">
                  <c:v>20836.46</c:v>
                </c:pt>
                <c:pt idx="4610">
                  <c:v>21140.87</c:v>
                </c:pt>
                <c:pt idx="4611">
                  <c:v>21495.97</c:v>
                </c:pt>
                <c:pt idx="4612">
                  <c:v>21404.35</c:v>
                </c:pt>
                <c:pt idx="4613">
                  <c:v>21523</c:v>
                </c:pt>
                <c:pt idx="4614">
                  <c:v>21370.71</c:v>
                </c:pt>
                <c:pt idx="4615">
                  <c:v>21566.32</c:v>
                </c:pt>
                <c:pt idx="4616">
                  <c:v>20246.01</c:v>
                </c:pt>
                <c:pt idx="4617">
                  <c:v>20037.31</c:v>
                </c:pt>
                <c:pt idx="4618">
                  <c:v>19550.11</c:v>
                </c:pt>
                <c:pt idx="4619">
                  <c:v>20294.27</c:v>
                </c:pt>
                <c:pt idx="4620">
                  <c:v>19811.34</c:v>
                </c:pt>
                <c:pt idx="4621">
                  <c:v>20053.81</c:v>
                </c:pt>
                <c:pt idx="4622">
                  <c:v>20127.44</c:v>
                </c:pt>
                <c:pt idx="4623">
                  <c:v>19954.25</c:v>
                </c:pt>
                <c:pt idx="4624">
                  <c:v>19835.94</c:v>
                </c:pt>
                <c:pt idx="4625">
                  <c:v>20004.08</c:v>
                </c:pt>
                <c:pt idx="4626">
                  <c:v>19791.58</c:v>
                </c:pt>
                <c:pt idx="4627">
                  <c:v>18790.61</c:v>
                </c:pt>
                <c:pt idx="4628">
                  <c:v>19285.24</c:v>
                </c:pt>
                <c:pt idx="4629">
                  <c:v>19322.2</c:v>
                </c:pt>
                <c:pt idx="4630">
                  <c:v>21370.03</c:v>
                </c:pt>
                <c:pt idx="4631">
                  <c:v>21655.74</c:v>
                </c:pt>
                <c:pt idx="4632">
                  <c:v>21839.13</c:v>
                </c:pt>
                <c:pt idx="4633">
                  <c:v>22403.06</c:v>
                </c:pt>
                <c:pt idx="4634">
                  <c:v>20174.25</c:v>
                </c:pt>
                <c:pt idx="4635">
                  <c:v>20231.86</c:v>
                </c:pt>
                <c:pt idx="4636">
                  <c:v>19699.88</c:v>
                </c:pt>
                <c:pt idx="4637">
                  <c:v>19800.14</c:v>
                </c:pt>
                <c:pt idx="4638">
                  <c:v>20117</c:v>
                </c:pt>
                <c:pt idx="4639">
                  <c:v>19420.94</c:v>
                </c:pt>
                <c:pt idx="4640">
                  <c:v>19538.12</c:v>
                </c:pt>
                <c:pt idx="4641">
                  <c:v>18876.62</c:v>
                </c:pt>
                <c:pt idx="4642">
                  <c:v>18456.46</c:v>
                </c:pt>
                <c:pt idx="4643">
                  <c:v>19403.42</c:v>
                </c:pt>
                <c:pt idx="4644">
                  <c:v>19289.97</c:v>
                </c:pt>
                <c:pt idx="4645">
                  <c:v>18924.36</c:v>
                </c:pt>
                <c:pt idx="4646">
                  <c:v>18808.52</c:v>
                </c:pt>
                <c:pt idx="4647">
                  <c:v>19227.65</c:v>
                </c:pt>
                <c:pt idx="4648">
                  <c:v>19081.15</c:v>
                </c:pt>
                <c:pt idx="4649">
                  <c:v>19409.26</c:v>
                </c:pt>
                <c:pt idx="4650">
                  <c:v>19594.92</c:v>
                </c:pt>
                <c:pt idx="4651">
                  <c:v>19426.02</c:v>
                </c:pt>
                <c:pt idx="4652">
                  <c:v>19315.3</c:v>
                </c:pt>
                <c:pt idx="4653">
                  <c:v>19057.33</c:v>
                </c:pt>
                <c:pt idx="4654">
                  <c:v>19634.52</c:v>
                </c:pt>
                <c:pt idx="4655">
                  <c:v>20344.04</c:v>
                </c:pt>
                <c:pt idx="4656">
                  <c:v>20163.1</c:v>
                </c:pt>
                <c:pt idx="4657">
                  <c:v>19958.59</c:v>
                </c:pt>
                <c:pt idx="4658">
                  <c:v>19532.76</c:v>
                </c:pt>
                <c:pt idx="4659">
                  <c:v>19418.17</c:v>
                </c:pt>
                <c:pt idx="4660">
                  <c:v>19445.94</c:v>
                </c:pt>
                <c:pt idx="4661">
                  <c:v>19131.94</c:v>
                </c:pt>
                <c:pt idx="4662">
                  <c:v>19056.5</c:v>
                </c:pt>
                <c:pt idx="4663">
                  <c:v>19156.58</c:v>
                </c:pt>
                <c:pt idx="4664">
                  <c:v>19380.96</c:v>
                </c:pt>
                <c:pt idx="4665">
                  <c:v>19181.61</c:v>
                </c:pt>
                <c:pt idx="4666">
                  <c:v>19069.45</c:v>
                </c:pt>
                <c:pt idx="4667">
                  <c:v>19263.43</c:v>
                </c:pt>
                <c:pt idx="4668">
                  <c:v>19550.45</c:v>
                </c:pt>
                <c:pt idx="4669">
                  <c:v>19331.81</c:v>
                </c:pt>
                <c:pt idx="4670">
                  <c:v>19125.59</c:v>
                </c:pt>
                <c:pt idx="4671">
                  <c:v>19044.25</c:v>
                </c:pt>
                <c:pt idx="4672">
                  <c:v>19166.92</c:v>
                </c:pt>
                <c:pt idx="4673">
                  <c:v>19206.4</c:v>
                </c:pt>
                <c:pt idx="4674">
                  <c:v>19572.38</c:v>
                </c:pt>
                <c:pt idx="4675">
                  <c:v>19332.21</c:v>
                </c:pt>
                <c:pt idx="4676">
                  <c:v>20086.89</c:v>
                </c:pt>
                <c:pt idx="4677">
                  <c:v>20774.74</c:v>
                </c:pt>
                <c:pt idx="4678">
                  <c:v>20292.62</c:v>
                </c:pt>
                <c:pt idx="4679">
                  <c:v>20599.09</c:v>
                </c:pt>
                <c:pt idx="4680">
                  <c:v>20820.06</c:v>
                </c:pt>
                <c:pt idx="4681">
                  <c:v>20628.62</c:v>
                </c:pt>
                <c:pt idx="4682">
                  <c:v>20495.81</c:v>
                </c:pt>
                <c:pt idx="4683">
                  <c:v>20480.62</c:v>
                </c:pt>
                <c:pt idx="4684">
                  <c:v>20153.01</c:v>
                </c:pt>
                <c:pt idx="4685">
                  <c:v>20206.42</c:v>
                </c:pt>
                <c:pt idx="4686">
                  <c:v>21150.52</c:v>
                </c:pt>
                <c:pt idx="4687">
                  <c:v>21300.78</c:v>
                </c:pt>
                <c:pt idx="4688">
                  <c:v>20914.74</c:v>
                </c:pt>
                <c:pt idx="4689">
                  <c:v>20570.4</c:v>
                </c:pt>
                <c:pt idx="4690">
                  <c:v>18547.62</c:v>
                </c:pt>
                <c:pt idx="4691">
                  <c:v>15878.21</c:v>
                </c:pt>
                <c:pt idx="4692">
                  <c:v>17557.04</c:v>
                </c:pt>
                <c:pt idx="4693">
                  <c:v>16992.47</c:v>
                </c:pt>
                <c:pt idx="4694">
                  <c:v>16777.14</c:v>
                </c:pt>
                <c:pt idx="4695">
                  <c:v>16309.05</c:v>
                </c:pt>
                <c:pt idx="4696">
                  <c:v>16590.41</c:v>
                </c:pt>
                <c:pt idx="4697">
                  <c:v>16873.79</c:v>
                </c:pt>
                <c:pt idx="4698">
                  <c:v>16647.91</c:v>
                </c:pt>
                <c:pt idx="4699">
                  <c:v>16677.06</c:v>
                </c:pt>
                <c:pt idx="4700">
                  <c:v>16681.04</c:v>
                </c:pt>
                <c:pt idx="4701">
                  <c:v>16685.13</c:v>
                </c:pt>
                <c:pt idx="4702">
                  <c:v>16255.15</c:v>
                </c:pt>
                <c:pt idx="4703">
                  <c:v>15760.8</c:v>
                </c:pt>
                <c:pt idx="4704">
                  <c:v>16195.94</c:v>
                </c:pt>
                <c:pt idx="4705">
                  <c:v>16597.42</c:v>
                </c:pt>
                <c:pt idx="4706">
                  <c:v>16587.76</c:v>
                </c:pt>
                <c:pt idx="4707">
                  <c:v>16507.83</c:v>
                </c:pt>
                <c:pt idx="4708">
                  <c:v>16452.93</c:v>
                </c:pt>
                <c:pt idx="4709">
                  <c:v>16423.94</c:v>
                </c:pt>
                <c:pt idx="4710">
                  <c:v>16209.05</c:v>
                </c:pt>
                <c:pt idx="4711">
                  <c:v>16433.95</c:v>
                </c:pt>
                <c:pt idx="4712">
                  <c:v>17167.82</c:v>
                </c:pt>
                <c:pt idx="4713">
                  <c:v>16977.74</c:v>
                </c:pt>
                <c:pt idx="4714">
                  <c:v>17094.08</c:v>
                </c:pt>
                <c:pt idx="4715">
                  <c:v>16894.08</c:v>
                </c:pt>
                <c:pt idx="4716">
                  <c:v>17113.75</c:v>
                </c:pt>
                <c:pt idx="4717">
                  <c:v>16966.51</c:v>
                </c:pt>
                <c:pt idx="4718">
                  <c:v>17088.31</c:v>
                </c:pt>
                <c:pt idx="4719">
                  <c:v>16838.69</c:v>
                </c:pt>
                <c:pt idx="4720">
                  <c:v>17229.24</c:v>
                </c:pt>
                <c:pt idx="4721">
                  <c:v>17130.84</c:v>
                </c:pt>
                <c:pt idx="4722">
                  <c:v>17130.07</c:v>
                </c:pt>
                <c:pt idx="4723">
                  <c:v>17089.92</c:v>
                </c:pt>
                <c:pt idx="4724">
                  <c:v>17210.86</c:v>
                </c:pt>
                <c:pt idx="4725">
                  <c:v>17772.5</c:v>
                </c:pt>
                <c:pt idx="4726">
                  <c:v>17804.11</c:v>
                </c:pt>
                <c:pt idx="4727">
                  <c:v>17360.37</c:v>
                </c:pt>
                <c:pt idx="4728">
                  <c:v>16633.41</c:v>
                </c:pt>
                <c:pt idx="4729">
                  <c:v>16786.54</c:v>
                </c:pt>
                <c:pt idx="4730">
                  <c:v>16745.81</c:v>
                </c:pt>
                <c:pt idx="4731">
                  <c:v>16440.54</c:v>
                </c:pt>
                <c:pt idx="4732">
                  <c:v>16902.24</c:v>
                </c:pt>
                <c:pt idx="4733">
                  <c:v>16825.25</c:v>
                </c:pt>
                <c:pt idx="4734">
                  <c:v>16819.09</c:v>
                </c:pt>
                <c:pt idx="4735">
                  <c:v>16779.05</c:v>
                </c:pt>
                <c:pt idx="4736">
                  <c:v>16840.65</c:v>
                </c:pt>
                <c:pt idx="4737">
                  <c:v>16828.91</c:v>
                </c:pt>
                <c:pt idx="4738">
                  <c:v>16914.61</c:v>
                </c:pt>
                <c:pt idx="4739">
                  <c:v>16697.6</c:v>
                </c:pt>
                <c:pt idx="4740">
                  <c:v>16538.67</c:v>
                </c:pt>
                <c:pt idx="4741">
                  <c:v>16629.82</c:v>
                </c:pt>
                <c:pt idx="4742">
                  <c:v>16597.22</c:v>
                </c:pt>
                <c:pt idx="4743">
                  <c:v>16528.89</c:v>
                </c:pt>
                <c:pt idx="4744">
                  <c:v>16613.48</c:v>
                </c:pt>
                <c:pt idx="4745">
                  <c:v>16668.94</c:v>
                </c:pt>
                <c:pt idx="4746">
                  <c:v>16670.73</c:v>
                </c:pt>
                <c:pt idx="4747">
                  <c:v>16849.16</c:v>
                </c:pt>
                <c:pt idx="4748">
                  <c:v>16825.82</c:v>
                </c:pt>
                <c:pt idx="4749">
                  <c:v>16950.52</c:v>
                </c:pt>
                <c:pt idx="4750">
                  <c:v>16944.73</c:v>
                </c:pt>
                <c:pt idx="4751">
                  <c:v>17124.86</c:v>
                </c:pt>
                <c:pt idx="4752">
                  <c:v>17179.7</c:v>
                </c:pt>
                <c:pt idx="4753">
                  <c:v>17443.89</c:v>
                </c:pt>
                <c:pt idx="4754">
                  <c:v>17941.69</c:v>
                </c:pt>
                <c:pt idx="4755">
                  <c:v>18852.7</c:v>
                </c:pt>
                <c:pt idx="4756">
                  <c:v>19932.48</c:v>
                </c:pt>
                <c:pt idx="4757">
                  <c:v>20959.43</c:v>
                </c:pt>
                <c:pt idx="4758">
                  <c:v>20884.18</c:v>
                </c:pt>
                <c:pt idx="4759">
                  <c:v>21189.86</c:v>
                </c:pt>
                <c:pt idx="4760">
                  <c:v>21140.12</c:v>
                </c:pt>
                <c:pt idx="4761">
                  <c:v>20676.07</c:v>
                </c:pt>
                <c:pt idx="4762">
                  <c:v>21085.41</c:v>
                </c:pt>
                <c:pt idx="4763">
                  <c:v>22679.14</c:v>
                </c:pt>
                <c:pt idx="4764">
                  <c:v>22785.95</c:v>
                </c:pt>
                <c:pt idx="4765">
                  <c:v>22717.7</c:v>
                </c:pt>
                <c:pt idx="4766">
                  <c:v>22921.29</c:v>
                </c:pt>
                <c:pt idx="4767">
                  <c:v>22638</c:v>
                </c:pt>
                <c:pt idx="4768">
                  <c:v>23056.8</c:v>
                </c:pt>
                <c:pt idx="4769">
                  <c:v>23011.11</c:v>
                </c:pt>
                <c:pt idx="4770">
                  <c:v>23080.06</c:v>
                </c:pt>
                <c:pt idx="4771">
                  <c:v>23031.1</c:v>
                </c:pt>
                <c:pt idx="4772">
                  <c:v>23750.97</c:v>
                </c:pt>
                <c:pt idx="4773">
                  <c:v>22832.84</c:v>
                </c:pt>
                <c:pt idx="4774">
                  <c:v>23132.21</c:v>
                </c:pt>
                <c:pt idx="4775">
                  <c:v>23729.85</c:v>
                </c:pt>
                <c:pt idx="4776">
                  <c:v>23491.99</c:v>
                </c:pt>
                <c:pt idx="4777">
                  <c:v>23437.07</c:v>
                </c:pt>
                <c:pt idx="4778">
                  <c:v>23332.69</c:v>
                </c:pt>
                <c:pt idx="4779">
                  <c:v>22938.34</c:v>
                </c:pt>
                <c:pt idx="4780">
                  <c:v>22764.17</c:v>
                </c:pt>
                <c:pt idx="4781">
                  <c:v>23250.93</c:v>
                </c:pt>
                <c:pt idx="4782">
                  <c:v>22966.38</c:v>
                </c:pt>
                <c:pt idx="4783">
                  <c:v>21797.75</c:v>
                </c:pt>
                <c:pt idx="4784">
                  <c:v>21635.15</c:v>
                </c:pt>
                <c:pt idx="4785">
                  <c:v>21864.96</c:v>
                </c:pt>
                <c:pt idx="4786">
                  <c:v>21787.3</c:v>
                </c:pt>
                <c:pt idx="4787">
                  <c:v>21789.63</c:v>
                </c:pt>
                <c:pt idx="4788">
                  <c:v>22211.03</c:v>
                </c:pt>
                <c:pt idx="4789">
                  <c:v>24330.81</c:v>
                </c:pt>
                <c:pt idx="4790">
                  <c:v>23519.85</c:v>
                </c:pt>
                <c:pt idx="4791">
                  <c:v>24578.37</c:v>
                </c:pt>
                <c:pt idx="4792">
                  <c:v>24638.27</c:v>
                </c:pt>
                <c:pt idx="4793">
                  <c:v>24288.51</c:v>
                </c:pt>
                <c:pt idx="4794">
                  <c:v>24841.34</c:v>
                </c:pt>
                <c:pt idx="4795">
                  <c:v>24449.26</c:v>
                </c:pt>
                <c:pt idx="4796">
                  <c:v>24186.54</c:v>
                </c:pt>
                <c:pt idx="4797">
                  <c:v>23943.19</c:v>
                </c:pt>
                <c:pt idx="4798">
                  <c:v>23190.5</c:v>
                </c:pt>
                <c:pt idx="4799">
                  <c:v>23164.72</c:v>
                </c:pt>
                <c:pt idx="4800">
                  <c:v>23558.98</c:v>
                </c:pt>
                <c:pt idx="4801">
                  <c:v>23492.91</c:v>
                </c:pt>
                <c:pt idx="4802">
                  <c:v>23136.03</c:v>
                </c:pt>
                <c:pt idx="4803">
                  <c:v>23638.25</c:v>
                </c:pt>
                <c:pt idx="4804">
                  <c:v>23467.3</c:v>
                </c:pt>
                <c:pt idx="4805">
                  <c:v>22394</c:v>
                </c:pt>
                <c:pt idx="4806">
                  <c:v>22349.12</c:v>
                </c:pt>
                <c:pt idx="4807">
                  <c:v>22428.98</c:v>
                </c:pt>
                <c:pt idx="4808">
                  <c:v>22417.1</c:v>
                </c:pt>
                <c:pt idx="4809">
                  <c:v>22201.83</c:v>
                </c:pt>
                <c:pt idx="4810">
                  <c:v>21701.47</c:v>
                </c:pt>
                <c:pt idx="4811">
                  <c:v>20346.9</c:v>
                </c:pt>
                <c:pt idx="4812">
                  <c:v>20222.68</c:v>
                </c:pt>
                <c:pt idx="4813">
                  <c:v>20726.52</c:v>
                </c:pt>
                <c:pt idx="4814">
                  <c:v>22243.34</c:v>
                </c:pt>
                <c:pt idx="4815">
                  <c:v>24218.48</c:v>
                </c:pt>
                <c:pt idx="4816">
                  <c:v>24758.48</c:v>
                </c:pt>
                <c:pt idx="4817">
                  <c:v>24376.05</c:v>
                </c:pt>
                <c:pt idx="4818">
                  <c:v>25051.83</c:v>
                </c:pt>
                <c:pt idx="4819">
                  <c:v>27454.54</c:v>
                </c:pt>
                <c:pt idx="4820">
                  <c:v>26976.15</c:v>
                </c:pt>
                <c:pt idx="4821">
                  <c:v>28051.94</c:v>
                </c:pt>
                <c:pt idx="4822">
                  <c:v>27806.91</c:v>
                </c:pt>
                <c:pt idx="4823">
                  <c:v>28190.61</c:v>
                </c:pt>
                <c:pt idx="4824">
                  <c:v>27319.63</c:v>
                </c:pt>
                <c:pt idx="4825">
                  <c:v>28342.19</c:v>
                </c:pt>
                <c:pt idx="4826">
                  <c:v>27493.31</c:v>
                </c:pt>
                <c:pt idx="4827">
                  <c:v>27492.9</c:v>
                </c:pt>
                <c:pt idx="4828">
                  <c:v>28001</c:v>
                </c:pt>
                <c:pt idx="4829">
                  <c:v>27140.89</c:v>
                </c:pt>
                <c:pt idx="4830">
                  <c:v>27274.78</c:v>
                </c:pt>
                <c:pt idx="4831">
                  <c:v>28349.29</c:v>
                </c:pt>
                <c:pt idx="4832">
                  <c:v>28012.29</c:v>
                </c:pt>
                <c:pt idx="4833">
                  <c:v>28475.84</c:v>
                </c:pt>
                <c:pt idx="4834">
                  <c:v>28469.31</c:v>
                </c:pt>
                <c:pt idx="4835">
                  <c:v>28189.84</c:v>
                </c:pt>
                <c:pt idx="4836">
                  <c:v>27811.63</c:v>
                </c:pt>
                <c:pt idx="4837">
                  <c:v>28177.64</c:v>
                </c:pt>
                <c:pt idx="4838">
                  <c:v>28180.65</c:v>
                </c:pt>
                <c:pt idx="4839">
                  <c:v>28048.62</c:v>
                </c:pt>
                <c:pt idx="4840">
                  <c:v>27928.24</c:v>
                </c:pt>
                <c:pt idx="4841">
                  <c:v>27961.12</c:v>
                </c:pt>
                <c:pt idx="4842">
                  <c:v>28336.98</c:v>
                </c:pt>
                <c:pt idx="4843">
                  <c:v>29655.48</c:v>
                </c:pt>
                <c:pt idx="4844">
                  <c:v>30232.31</c:v>
                </c:pt>
                <c:pt idx="4845">
                  <c:v>29905.89</c:v>
                </c:pt>
                <c:pt idx="4846">
                  <c:v>30407.47</c:v>
                </c:pt>
                <c:pt idx="4847">
                  <c:v>30495.03</c:v>
                </c:pt>
                <c:pt idx="4848">
                  <c:v>30324.64</c:v>
                </c:pt>
                <c:pt idx="4849">
                  <c:v>30325.58</c:v>
                </c:pt>
                <c:pt idx="4850">
                  <c:v>29450.35</c:v>
                </c:pt>
                <c:pt idx="4851">
                  <c:v>30394.56</c:v>
                </c:pt>
                <c:pt idx="4852">
                  <c:v>28821.81</c:v>
                </c:pt>
                <c:pt idx="4853">
                  <c:v>28248.1</c:v>
                </c:pt>
                <c:pt idx="4854">
                  <c:v>27263.11</c:v>
                </c:pt>
                <c:pt idx="4855">
                  <c:v>27822.84</c:v>
                </c:pt>
                <c:pt idx="4856">
                  <c:v>27596.46</c:v>
                </c:pt>
                <c:pt idx="4857">
                  <c:v>27522</c:v>
                </c:pt>
                <c:pt idx="4858">
                  <c:v>28306.95</c:v>
                </c:pt>
                <c:pt idx="4859">
                  <c:v>28430.87</c:v>
                </c:pt>
                <c:pt idx="4860">
                  <c:v>29484.15</c:v>
                </c:pt>
                <c:pt idx="4861">
                  <c:v>29337.1</c:v>
                </c:pt>
                <c:pt idx="4862">
                  <c:v>29250.74</c:v>
                </c:pt>
                <c:pt idx="4863">
                  <c:v>29248.47</c:v>
                </c:pt>
                <c:pt idx="4864">
                  <c:v>28084.93</c:v>
                </c:pt>
                <c:pt idx="4865">
                  <c:v>28698.86</c:v>
                </c:pt>
                <c:pt idx="4866">
                  <c:v>29044.22</c:v>
                </c:pt>
                <c:pt idx="4867">
                  <c:v>28870.25</c:v>
                </c:pt>
                <c:pt idx="4868">
                  <c:v>29554.64</c:v>
                </c:pt>
                <c:pt idx="4869">
                  <c:v>28962.11</c:v>
                </c:pt>
                <c:pt idx="4870">
                  <c:v>28594.28</c:v>
                </c:pt>
                <c:pt idx="4871">
                  <c:v>27810.71</c:v>
                </c:pt>
                <c:pt idx="4872">
                  <c:v>27695.74</c:v>
                </c:pt>
                <c:pt idx="4873">
                  <c:v>27620.45</c:v>
                </c:pt>
                <c:pt idx="4874">
                  <c:v>26993.22</c:v>
                </c:pt>
                <c:pt idx="4875">
                  <c:v>26809.46</c:v>
                </c:pt>
                <c:pt idx="4876">
                  <c:v>26788.7</c:v>
                </c:pt>
                <c:pt idx="4877">
                  <c:v>26930.75</c:v>
                </c:pt>
                <c:pt idx="4878">
                  <c:v>27175.18</c:v>
                </c:pt>
                <c:pt idx="4879">
                  <c:v>27041.17</c:v>
                </c:pt>
                <c:pt idx="4880">
                  <c:v>27409.77</c:v>
                </c:pt>
                <c:pt idx="4881">
                  <c:v>26829.1</c:v>
                </c:pt>
                <c:pt idx="4882">
                  <c:v>26895.42</c:v>
                </c:pt>
                <c:pt idx="4883">
                  <c:v>27116.5</c:v>
                </c:pt>
                <c:pt idx="4884">
                  <c:v>26753.31</c:v>
                </c:pt>
                <c:pt idx="4885">
                  <c:v>26858.63</c:v>
                </c:pt>
                <c:pt idx="4886">
                  <c:v>27228.43</c:v>
                </c:pt>
                <c:pt idx="4887">
                  <c:v>26329.53</c:v>
                </c:pt>
                <c:pt idx="4888">
                  <c:v>26482.89</c:v>
                </c:pt>
                <c:pt idx="4889">
                  <c:v>26718.79</c:v>
                </c:pt>
                <c:pt idx="4890">
                  <c:v>26874.67</c:v>
                </c:pt>
                <c:pt idx="4891">
                  <c:v>28082.01</c:v>
                </c:pt>
                <c:pt idx="4892">
                  <c:v>27751.78</c:v>
                </c:pt>
                <c:pt idx="4893">
                  <c:v>27707.09</c:v>
                </c:pt>
                <c:pt idx="4894">
                  <c:v>27219.57</c:v>
                </c:pt>
                <c:pt idx="4895">
                  <c:v>26825.56</c:v>
                </c:pt>
                <c:pt idx="4896">
                  <c:v>27252.22</c:v>
                </c:pt>
                <c:pt idx="4897">
                  <c:v>27075.63</c:v>
                </c:pt>
                <c:pt idx="4898">
                  <c:v>27123.99</c:v>
                </c:pt>
                <c:pt idx="4899">
                  <c:v>25732.88</c:v>
                </c:pt>
                <c:pt idx="4900">
                  <c:v>27238.18</c:v>
                </c:pt>
                <c:pt idx="4901">
                  <c:v>26351.68</c:v>
                </c:pt>
                <c:pt idx="4902">
                  <c:v>26512.76</c:v>
                </c:pt>
                <c:pt idx="4903">
                  <c:v>26488.23</c:v>
                </c:pt>
                <c:pt idx="4904">
                  <c:v>25858.78</c:v>
                </c:pt>
                <c:pt idx="4905">
                  <c:v>25940.01</c:v>
                </c:pt>
                <c:pt idx="4906">
                  <c:v>25912.41</c:v>
                </c:pt>
                <c:pt idx="4907">
                  <c:v>25936.28</c:v>
                </c:pt>
                <c:pt idx="4908">
                  <c:v>25130.06</c:v>
                </c:pt>
                <c:pt idx="4909">
                  <c:v>25582.77</c:v>
                </c:pt>
                <c:pt idx="4910">
                  <c:v>26336.15</c:v>
                </c:pt>
                <c:pt idx="4911">
                  <c:v>26515.09</c:v>
                </c:pt>
                <c:pt idx="4912">
                  <c:v>26342.29</c:v>
                </c:pt>
                <c:pt idx="4913">
                  <c:v>26844.45</c:v>
                </c:pt>
                <c:pt idx="4914">
                  <c:v>28317.58</c:v>
                </c:pt>
                <c:pt idx="4915">
                  <c:v>30002.77</c:v>
                </c:pt>
                <c:pt idx="4916">
                  <c:v>29898.58</c:v>
                </c:pt>
                <c:pt idx="4917">
                  <c:v>30705.83</c:v>
                </c:pt>
                <c:pt idx="4918">
                  <c:v>30548.39</c:v>
                </c:pt>
                <c:pt idx="4919">
                  <c:v>30473.14</c:v>
                </c:pt>
                <c:pt idx="4920">
                  <c:v>30274.34</c:v>
                </c:pt>
                <c:pt idx="4921">
                  <c:v>30700.05</c:v>
                </c:pt>
                <c:pt idx="4922">
                  <c:v>30083.26</c:v>
                </c:pt>
                <c:pt idx="4923">
                  <c:v>30453.02</c:v>
                </c:pt>
                <c:pt idx="4924">
                  <c:v>30477.68</c:v>
                </c:pt>
                <c:pt idx="4925">
                  <c:v>30594.48</c:v>
                </c:pt>
                <c:pt idx="4926">
                  <c:v>30625.3</c:v>
                </c:pt>
                <c:pt idx="4927">
                  <c:v>31160.43</c:v>
                </c:pt>
                <c:pt idx="4928">
                  <c:v>30776.54</c:v>
                </c:pt>
                <c:pt idx="4929">
                  <c:v>30507.27</c:v>
                </c:pt>
                <c:pt idx="4930">
                  <c:v>29911.02</c:v>
                </c:pt>
                <c:pt idx="4931">
                  <c:v>30352.3</c:v>
                </c:pt>
                <c:pt idx="4932">
                  <c:v>30299.25</c:v>
                </c:pt>
                <c:pt idx="4933">
                  <c:v>30174.62</c:v>
                </c:pt>
                <c:pt idx="4934">
                  <c:v>30423.95</c:v>
                </c:pt>
                <c:pt idx="4935">
                  <c:v>30631.36</c:v>
                </c:pt>
                <c:pt idx="4936">
                  <c:v>30396.78</c:v>
                </c:pt>
                <c:pt idx="4937">
                  <c:v>31482.21</c:v>
                </c:pt>
                <c:pt idx="4938">
                  <c:v>30333.56</c:v>
                </c:pt>
                <c:pt idx="4939">
                  <c:v>30299.26</c:v>
                </c:pt>
                <c:pt idx="4940">
                  <c:v>30250.49</c:v>
                </c:pt>
                <c:pt idx="4941">
                  <c:v>30154.32</c:v>
                </c:pt>
                <c:pt idx="4942">
                  <c:v>29868.81</c:v>
                </c:pt>
                <c:pt idx="4943">
                  <c:v>29921.83</c:v>
                </c:pt>
                <c:pt idx="4944">
                  <c:v>29813.01</c:v>
                </c:pt>
                <c:pt idx="4945">
                  <c:v>29917.77</c:v>
                </c:pt>
                <c:pt idx="4946">
                  <c:v>29792.96</c:v>
                </c:pt>
                <c:pt idx="4947">
                  <c:v>30092.75</c:v>
                </c:pt>
                <c:pt idx="4948">
                  <c:v>29189.1</c:v>
                </c:pt>
                <c:pt idx="4949">
                  <c:v>29236.54</c:v>
                </c:pt>
                <c:pt idx="4950">
                  <c:v>29358.33</c:v>
                </c:pt>
                <c:pt idx="4951">
                  <c:v>29225.73</c:v>
                </c:pt>
                <c:pt idx="4952">
                  <c:v>29328.09</c:v>
                </c:pt>
                <c:pt idx="4953">
                  <c:v>29369.53</c:v>
                </c:pt>
                <c:pt idx="4954">
                  <c:v>29288.27</c:v>
                </c:pt>
                <c:pt idx="4955">
                  <c:v>29240.57</c:v>
                </c:pt>
                <c:pt idx="4956">
                  <c:v>29705.37</c:v>
                </c:pt>
                <c:pt idx="4957">
                  <c:v>29169.38</c:v>
                </c:pt>
                <c:pt idx="4958">
                  <c:v>29185.84</c:v>
                </c:pt>
                <c:pt idx="4959">
                  <c:v>29086.35</c:v>
                </c:pt>
                <c:pt idx="4960">
                  <c:v>29054.56</c:v>
                </c:pt>
                <c:pt idx="4961">
                  <c:v>29053.48</c:v>
                </c:pt>
                <c:pt idx="4962">
                  <c:v>29190.55</c:v>
                </c:pt>
                <c:pt idx="4963">
                  <c:v>29774.15</c:v>
                </c:pt>
                <c:pt idx="4964">
                  <c:v>29573.89</c:v>
                </c:pt>
                <c:pt idx="4965">
                  <c:v>29433.51</c:v>
                </c:pt>
                <c:pt idx="4966">
                  <c:v>29407.86</c:v>
                </c:pt>
                <c:pt idx="4967">
                  <c:v>29422.34</c:v>
                </c:pt>
                <c:pt idx="4968">
                  <c:v>29289.76</c:v>
                </c:pt>
                <c:pt idx="4969">
                  <c:v>29419.22</c:v>
                </c:pt>
                <c:pt idx="4970">
                  <c:v>29176.89</c:v>
                </c:pt>
                <c:pt idx="4971">
                  <c:v>28707.5</c:v>
                </c:pt>
                <c:pt idx="4972">
                  <c:v>26635.04</c:v>
                </c:pt>
                <c:pt idx="4973">
                  <c:v>26053.12</c:v>
                </c:pt>
                <c:pt idx="4974">
                  <c:v>26097.91</c:v>
                </c:pt>
                <c:pt idx="4975">
                  <c:v>26196.16</c:v>
                </c:pt>
                <c:pt idx="4976">
                  <c:v>26129.39</c:v>
                </c:pt>
                <c:pt idx="4977">
                  <c:v>26046.38</c:v>
                </c:pt>
                <c:pt idx="4978">
                  <c:v>26434.24</c:v>
                </c:pt>
                <c:pt idx="4979">
                  <c:v>26172.62</c:v>
                </c:pt>
                <c:pt idx="4980">
                  <c:v>26056.55</c:v>
                </c:pt>
                <c:pt idx="4981">
                  <c:v>26016.25</c:v>
                </c:pt>
                <c:pt idx="4982">
                  <c:v>26097.39</c:v>
                </c:pt>
                <c:pt idx="4983">
                  <c:v>26115.16</c:v>
                </c:pt>
                <c:pt idx="4984">
                  <c:v>27731.92</c:v>
                </c:pt>
                <c:pt idx="4985">
                  <c:v>27309.12</c:v>
                </c:pt>
                <c:pt idx="4986">
                  <c:v>25941.91</c:v>
                </c:pt>
                <c:pt idx="4987">
                  <c:v>25804.3</c:v>
                </c:pt>
                <c:pt idx="4988">
                  <c:v>25869.38</c:v>
                </c:pt>
                <c:pt idx="4989">
                  <c:v>25972.31</c:v>
                </c:pt>
                <c:pt idx="4990">
                  <c:v>25816.11</c:v>
                </c:pt>
                <c:pt idx="4991">
                  <c:v>25787.15</c:v>
                </c:pt>
                <c:pt idx="4992">
                  <c:v>25760.61</c:v>
                </c:pt>
                <c:pt idx="4993">
                  <c:v>26256.68</c:v>
                </c:pt>
                <c:pt idx="4994">
                  <c:v>25909.39</c:v>
                </c:pt>
                <c:pt idx="4995">
                  <c:v>25899.53</c:v>
                </c:pt>
                <c:pt idx="4996">
                  <c:v>25839.44</c:v>
                </c:pt>
                <c:pt idx="4997">
                  <c:v>25163.39</c:v>
                </c:pt>
                <c:pt idx="4998">
                  <c:v>25842</c:v>
                </c:pt>
                <c:pt idx="4999">
                  <c:v>26230.44</c:v>
                </c:pt>
                <c:pt idx="5000">
                  <c:v>26535.32</c:v>
                </c:pt>
                <c:pt idx="5001">
                  <c:v>26611.11</c:v>
                </c:pt>
                <c:pt idx="5002">
                  <c:v>26571.3</c:v>
                </c:pt>
                <c:pt idx="5003">
                  <c:v>26538.19</c:v>
                </c:pt>
                <c:pt idx="5004">
                  <c:v>26770.2</c:v>
                </c:pt>
                <c:pt idx="5005">
                  <c:v>27225.68</c:v>
                </c:pt>
                <c:pt idx="5006">
                  <c:v>27132.76</c:v>
                </c:pt>
                <c:pt idx="5007">
                  <c:v>26572.29</c:v>
                </c:pt>
                <c:pt idx="5008">
                  <c:v>26587.3</c:v>
                </c:pt>
                <c:pt idx="5009">
                  <c:v>26588.1</c:v>
                </c:pt>
                <c:pt idx="5010">
                  <c:v>26262.39</c:v>
                </c:pt>
                <c:pt idx="5011">
                  <c:v>26303.22</c:v>
                </c:pt>
                <c:pt idx="5012">
                  <c:v>26218.84</c:v>
                </c:pt>
                <c:pt idx="5013">
                  <c:v>26367.38</c:v>
                </c:pt>
                <c:pt idx="5014">
                  <c:v>27031.49</c:v>
                </c:pt>
                <c:pt idx="5015">
                  <c:v>26916.78</c:v>
                </c:pt>
                <c:pt idx="5016">
                  <c:v>26969.98</c:v>
                </c:pt>
                <c:pt idx="5017">
                  <c:v>27995.39</c:v>
                </c:pt>
                <c:pt idx="5018">
                  <c:v>27510.99</c:v>
                </c:pt>
                <c:pt idx="5019">
                  <c:v>27430.79</c:v>
                </c:pt>
                <c:pt idx="5020">
                  <c:v>27797.44</c:v>
                </c:pt>
                <c:pt idx="5021">
                  <c:v>27415.44</c:v>
                </c:pt>
                <c:pt idx="5022">
                  <c:v>27945.74</c:v>
                </c:pt>
                <c:pt idx="5023">
                  <c:v>27971.96</c:v>
                </c:pt>
                <c:pt idx="5024">
                  <c:v>27932.56</c:v>
                </c:pt>
                <c:pt idx="5025">
                  <c:v>27598.69</c:v>
                </c:pt>
                <c:pt idx="5026">
                  <c:v>27399.9</c:v>
                </c:pt>
                <c:pt idx="5027">
                  <c:v>26876.35</c:v>
                </c:pt>
                <c:pt idx="5028">
                  <c:v>26765.6</c:v>
                </c:pt>
                <c:pt idx="5029">
                  <c:v>26868.36</c:v>
                </c:pt>
                <c:pt idx="5030">
                  <c:v>26858.75</c:v>
                </c:pt>
                <c:pt idx="5031">
                  <c:v>27174.56</c:v>
                </c:pt>
                <c:pt idx="5032">
                  <c:v>28519.76</c:v>
                </c:pt>
                <c:pt idx="5033">
                  <c:v>28410.66</c:v>
                </c:pt>
                <c:pt idx="5034">
                  <c:v>28330.4</c:v>
                </c:pt>
                <c:pt idx="5035">
                  <c:v>28736.56</c:v>
                </c:pt>
                <c:pt idx="5036">
                  <c:v>29685.66</c:v>
                </c:pt>
                <c:pt idx="5037">
                  <c:v>29923.51</c:v>
                </c:pt>
                <c:pt idx="5038">
                  <c:v>30004.11</c:v>
                </c:pt>
                <c:pt idx="5039">
                  <c:v>33082.5</c:v>
                </c:pt>
                <c:pt idx="5040">
                  <c:v>33927.73</c:v>
                </c:pt>
                <c:pt idx="5041">
                  <c:v>34499.56</c:v>
                </c:pt>
                <c:pt idx="5042">
                  <c:v>34164.73</c:v>
                </c:pt>
                <c:pt idx="5043">
                  <c:v>33915.05</c:v>
                </c:pt>
                <c:pt idx="5044">
                  <c:v>34093.13</c:v>
                </c:pt>
                <c:pt idx="5045">
                  <c:v>34538.5</c:v>
                </c:pt>
                <c:pt idx="5046">
                  <c:v>34496.72</c:v>
                </c:pt>
                <c:pt idx="5047">
                  <c:v>34660.4</c:v>
                </c:pt>
                <c:pt idx="5048">
                  <c:v>35442.2</c:v>
                </c:pt>
                <c:pt idx="5049">
                  <c:v>34939.68</c:v>
                </c:pt>
                <c:pt idx="5050">
                  <c:v>34737.62</c:v>
                </c:pt>
                <c:pt idx="5051">
                  <c:v>35091.58</c:v>
                </c:pt>
                <c:pt idx="5052">
                  <c:v>35051.1</c:v>
                </c:pt>
                <c:pt idx="5053">
                  <c:v>35045.77</c:v>
                </c:pt>
                <c:pt idx="5054">
                  <c:v>35433.57</c:v>
                </c:pt>
                <c:pt idx="5055">
                  <c:v>35633.63</c:v>
                </c:pt>
                <c:pt idx="5056">
                  <c:v>36698.15</c:v>
                </c:pt>
                <c:pt idx="5057">
                  <c:v>37314.13</c:v>
                </c:pt>
                <c:pt idx="5058">
                  <c:v>37142.98</c:v>
                </c:pt>
                <c:pt idx="5059">
                  <c:v>37067.98</c:v>
                </c:pt>
                <c:pt idx="5060">
                  <c:v>36489.44</c:v>
                </c:pt>
                <c:pt idx="5061">
                  <c:v>35551.12</c:v>
                </c:pt>
                <c:pt idx="5062">
                  <c:v>37881.01</c:v>
                </c:pt>
                <c:pt idx="5063">
                  <c:v>36161.56</c:v>
                </c:pt>
                <c:pt idx="5064">
                  <c:v>36627.85</c:v>
                </c:pt>
                <c:pt idx="5065">
                  <c:v>36588</c:v>
                </c:pt>
                <c:pt idx="5066">
                  <c:v>37390.02</c:v>
                </c:pt>
                <c:pt idx="5067">
                  <c:v>37471.79</c:v>
                </c:pt>
                <c:pt idx="5068">
                  <c:v>35760.5</c:v>
                </c:pt>
                <c:pt idx="5069">
                  <c:v>37420.85</c:v>
                </c:pt>
                <c:pt idx="5070">
                  <c:v>37296.49</c:v>
                </c:pt>
                <c:pt idx="5071">
                  <c:v>37726.56</c:v>
                </c:pt>
                <c:pt idx="5072">
                  <c:v>37799.05</c:v>
                </c:pt>
                <c:pt idx="5073">
                  <c:v>37458.92</c:v>
                </c:pt>
                <c:pt idx="5074">
                  <c:v>37249.68</c:v>
                </c:pt>
                <c:pt idx="5075">
                  <c:v>37831.24</c:v>
                </c:pt>
                <c:pt idx="5076">
                  <c:v>37857.71</c:v>
                </c:pt>
                <c:pt idx="5077">
                  <c:v>37723.24</c:v>
                </c:pt>
                <c:pt idx="5078">
                  <c:v>38694.14</c:v>
                </c:pt>
                <c:pt idx="5079">
                  <c:v>39467.01</c:v>
                </c:pt>
                <c:pt idx="5080">
                  <c:v>39972.23</c:v>
                </c:pt>
                <c:pt idx="5081">
                  <c:v>41974.74</c:v>
                </c:pt>
                <c:pt idx="5082">
                  <c:v>44088.05</c:v>
                </c:pt>
                <c:pt idx="5083">
                  <c:v>43775.94</c:v>
                </c:pt>
                <c:pt idx="5084">
                  <c:v>43288.41</c:v>
                </c:pt>
                <c:pt idx="5085">
                  <c:v>44184.59</c:v>
                </c:pt>
                <c:pt idx="5086">
                  <c:v>43723.46</c:v>
                </c:pt>
                <c:pt idx="5087">
                  <c:v>43794.17</c:v>
                </c:pt>
                <c:pt idx="5088">
                  <c:v>41248.85</c:v>
                </c:pt>
                <c:pt idx="5089">
                  <c:v>41476.57</c:v>
                </c:pt>
                <c:pt idx="5090">
                  <c:v>42888.41</c:v>
                </c:pt>
                <c:pt idx="5091">
                  <c:v>43034.72</c:v>
                </c:pt>
                <c:pt idx="5092">
                  <c:v>41944.05</c:v>
                </c:pt>
                <c:pt idx="5093">
                  <c:v>42260.7</c:v>
                </c:pt>
                <c:pt idx="5094">
                  <c:v>41362.47</c:v>
                </c:pt>
                <c:pt idx="5095">
                  <c:v>42654.53</c:v>
                </c:pt>
                <c:pt idx="5096">
                  <c:v>42276.81</c:v>
                </c:pt>
                <c:pt idx="5097">
                  <c:v>43664.69</c:v>
                </c:pt>
                <c:pt idx="5098">
                  <c:v>43876.91</c:v>
                </c:pt>
                <c:pt idx="5099">
                  <c:v>44012.68</c:v>
                </c:pt>
                <c:pt idx="5100">
                  <c:v>43752.61</c:v>
                </c:pt>
                <c:pt idx="5101">
                  <c:v>43028.98</c:v>
                </c:pt>
                <c:pt idx="5102">
                  <c:v>43606.44</c:v>
                </c:pt>
                <c:pt idx="5103">
                  <c:v>42528.16</c:v>
                </c:pt>
                <c:pt idx="5104">
                  <c:v>43473.63</c:v>
                </c:pt>
                <c:pt idx="5105">
                  <c:v>42599.41</c:v>
                </c:pt>
                <c:pt idx="5106">
                  <c:v>42093.09</c:v>
                </c:pt>
                <c:pt idx="5107">
                  <c:v>42159.51</c:v>
                </c:pt>
                <c:pt idx="5108">
                  <c:v>42278.29</c:v>
                </c:pt>
                <c:pt idx="5109">
                  <c:v>44190.9</c:v>
                </c:pt>
                <c:pt idx="5110">
                  <c:v>44977.2</c:v>
                </c:pt>
                <c:pt idx="5111">
                  <c:v>42861.49</c:v>
                </c:pt>
                <c:pt idx="5112">
                  <c:v>44203.8</c:v>
                </c:pt>
                <c:pt idx="5113">
                  <c:v>44185.37</c:v>
                </c:pt>
                <c:pt idx="5114">
                  <c:v>43992.36</c:v>
                </c:pt>
                <c:pt idx="5115">
                  <c:v>43942.3</c:v>
                </c:pt>
                <c:pt idx="5116">
                  <c:v>46981.38</c:v>
                </c:pt>
                <c:pt idx="5117">
                  <c:v>46122.45</c:v>
                </c:pt>
                <c:pt idx="5118">
                  <c:v>46666.23</c:v>
                </c:pt>
                <c:pt idx="5119">
                  <c:v>46346.52</c:v>
                </c:pt>
                <c:pt idx="5120">
                  <c:v>42790.03</c:v>
                </c:pt>
                <c:pt idx="5121">
                  <c:v>42839.31</c:v>
                </c:pt>
                <c:pt idx="5122">
                  <c:v>41715.61</c:v>
                </c:pt>
                <c:pt idx="5123">
                  <c:v>42502.39</c:v>
                </c:pt>
                <c:pt idx="5124">
                  <c:v>43139.79</c:v>
                </c:pt>
                <c:pt idx="5125">
                  <c:v>42750.82</c:v>
                </c:pt>
                <c:pt idx="5126">
                  <c:v>41294.55</c:v>
                </c:pt>
                <c:pt idx="5127">
                  <c:v>41644.74</c:v>
                </c:pt>
                <c:pt idx="5128">
                  <c:v>41691.92</c:v>
                </c:pt>
                <c:pt idx="5129">
                  <c:v>41586.94</c:v>
                </c:pt>
                <c:pt idx="5130">
                  <c:v>39540.57</c:v>
                </c:pt>
                <c:pt idx="5131">
                  <c:v>39882.07</c:v>
                </c:pt>
                <c:pt idx="5132">
                  <c:v>40090.15</c:v>
                </c:pt>
                <c:pt idx="5133">
                  <c:v>39945.87</c:v>
                </c:pt>
                <c:pt idx="5134">
                  <c:v>41817</c:v>
                </c:pt>
                <c:pt idx="5135">
                  <c:v>42126.46</c:v>
                </c:pt>
                <c:pt idx="5136">
                  <c:v>42032.37</c:v>
                </c:pt>
                <c:pt idx="5137">
                  <c:v>43297.42</c:v>
                </c:pt>
                <c:pt idx="5138">
                  <c:v>42950.2</c:v>
                </c:pt>
                <c:pt idx="5139">
                  <c:v>42562.95</c:v>
                </c:pt>
                <c:pt idx="5140">
                  <c:v>43078.25</c:v>
                </c:pt>
                <c:pt idx="5141">
                  <c:v>43187.89</c:v>
                </c:pt>
                <c:pt idx="5142">
                  <c:v>42997.87</c:v>
                </c:pt>
                <c:pt idx="5143">
                  <c:v>42578.24</c:v>
                </c:pt>
                <c:pt idx="5144">
                  <c:v>42668.42</c:v>
                </c:pt>
                <c:pt idx="5145">
                  <c:v>43093.45</c:v>
                </c:pt>
                <c:pt idx="5146">
                  <c:v>44337.8</c:v>
                </c:pt>
                <c:pt idx="5147">
                  <c:v>45303.45</c:v>
                </c:pt>
                <c:pt idx="5148">
                  <c:v>47149.6</c:v>
                </c:pt>
                <c:pt idx="5149">
                  <c:v>47776.32</c:v>
                </c:pt>
                <c:pt idx="5150">
                  <c:v>48311.33</c:v>
                </c:pt>
                <c:pt idx="5151">
                  <c:v>49942.38</c:v>
                </c:pt>
                <c:pt idx="5152">
                  <c:v>49744.44</c:v>
                </c:pt>
                <c:pt idx="5153">
                  <c:v>51829.17</c:v>
                </c:pt>
                <c:pt idx="5154">
                  <c:v>51929.1</c:v>
                </c:pt>
                <c:pt idx="5155">
                  <c:v>52160.74</c:v>
                </c:pt>
                <c:pt idx="5156">
                  <c:v>51666.81</c:v>
                </c:pt>
                <c:pt idx="5157">
                  <c:v>52127.48</c:v>
                </c:pt>
                <c:pt idx="5158">
                  <c:v>51769.54</c:v>
                </c:pt>
                <c:pt idx="5159">
                  <c:v>52247.41</c:v>
                </c:pt>
                <c:pt idx="5160">
                  <c:v>51855.14</c:v>
                </c:pt>
                <c:pt idx="5161">
                  <c:v>51272.95</c:v>
                </c:pt>
                <c:pt idx="5162">
                  <c:v>50741.61</c:v>
                </c:pt>
                <c:pt idx="5163">
                  <c:v>51579.29</c:v>
                </c:pt>
                <c:pt idx="5164">
                  <c:v>51725.45</c:v>
                </c:pt>
                <c:pt idx="5165">
                  <c:v>54496.22</c:v>
                </c:pt>
                <c:pt idx="5166">
                  <c:v>57054.17</c:v>
                </c:pt>
                <c:pt idx="5167">
                  <c:v>62472.68</c:v>
                </c:pt>
                <c:pt idx="5168">
                  <c:v>61165.98</c:v>
                </c:pt>
                <c:pt idx="5169">
                  <c:v>62415.76</c:v>
                </c:pt>
                <c:pt idx="5170">
                  <c:v>62020.87</c:v>
                </c:pt>
                <c:pt idx="5171">
                  <c:v>63148.92</c:v>
                </c:pt>
                <c:pt idx="5172">
                  <c:v>68285.06</c:v>
                </c:pt>
                <c:pt idx="5173">
                  <c:v>63792.77</c:v>
                </c:pt>
                <c:pt idx="5174">
                  <c:v>66103.55</c:v>
                </c:pt>
                <c:pt idx="5175">
                  <c:v>66885.68</c:v>
                </c:pt>
                <c:pt idx="5176">
                  <c:v>68227.79</c:v>
                </c:pt>
                <c:pt idx="5177">
                  <c:v>68401.77</c:v>
                </c:pt>
                <c:pt idx="5178">
                  <c:v>69012.3</c:v>
                </c:pt>
                <c:pt idx="5179">
                  <c:v>72066.5</c:v>
                </c:pt>
                <c:pt idx="5180">
                  <c:v>71413.66</c:v>
                </c:pt>
                <c:pt idx="5181">
                  <c:v>73084.11</c:v>
                </c:pt>
                <c:pt idx="5182">
                  <c:v>71364.95</c:v>
                </c:pt>
                <c:pt idx="5183">
                  <c:v>69507.92</c:v>
                </c:pt>
                <c:pt idx="5184">
                  <c:v>65263.96</c:v>
                </c:pt>
                <c:pt idx="5185">
                  <c:v>68376.06</c:v>
                </c:pt>
                <c:pt idx="5186">
                  <c:v>67608.76</c:v>
                </c:pt>
                <c:pt idx="5187">
                  <c:v>61935.42</c:v>
                </c:pt>
                <c:pt idx="5188">
                  <c:v>67877.2</c:v>
                </c:pt>
                <c:pt idx="5189">
                  <c:v>65511.65</c:v>
                </c:pt>
                <c:pt idx="5190">
                  <c:v>63814.92</c:v>
                </c:pt>
                <c:pt idx="5191">
                  <c:v>64017.09</c:v>
                </c:pt>
                <c:pt idx="5192">
                  <c:v>67216.71</c:v>
                </c:pt>
                <c:pt idx="5193">
                  <c:v>69890.57</c:v>
                </c:pt>
                <c:pt idx="5194">
                  <c:v>69993.63</c:v>
                </c:pt>
                <c:pt idx="5195">
                  <c:v>69440.32</c:v>
                </c:pt>
                <c:pt idx="5196">
                  <c:v>70780.6</c:v>
                </c:pt>
                <c:pt idx="5197">
                  <c:v>69896.46</c:v>
                </c:pt>
                <c:pt idx="5198">
                  <c:v>69640.22</c:v>
                </c:pt>
                <c:pt idx="5199">
                  <c:v>71320.68</c:v>
                </c:pt>
                <c:pt idx="5200">
                  <c:v>69688.23</c:v>
                </c:pt>
                <c:pt idx="5201">
                  <c:v>65471.44</c:v>
                </c:pt>
                <c:pt idx="5202">
                  <c:v>65983.36</c:v>
                </c:pt>
                <c:pt idx="5203">
                  <c:v>68523.16</c:v>
                </c:pt>
                <c:pt idx="5204">
                  <c:v>67847.25</c:v>
                </c:pt>
                <c:pt idx="5205">
                  <c:v>68906.37</c:v>
                </c:pt>
                <c:pt idx="5206">
                  <c:v>69359.11</c:v>
                </c:pt>
                <c:pt idx="5207">
                  <c:v>71640.13</c:v>
                </c:pt>
                <c:pt idx="5208">
                  <c:v>69144.23</c:v>
                </c:pt>
                <c:pt idx="5209">
                  <c:v>70641.06</c:v>
                </c:pt>
                <c:pt idx="5210">
                  <c:v>70046.53</c:v>
                </c:pt>
                <c:pt idx="5211">
                  <c:v>67141.2</c:v>
                </c:pt>
                <c:pt idx="5212">
                  <c:v>64031.79</c:v>
                </c:pt>
                <c:pt idx="5213">
                  <c:v>65754.76</c:v>
                </c:pt>
                <c:pt idx="5214">
                  <c:v>63446.65</c:v>
                </c:pt>
                <c:pt idx="5215">
                  <c:v>63837.89</c:v>
                </c:pt>
                <c:pt idx="5216">
                  <c:v>61304.19</c:v>
                </c:pt>
                <c:pt idx="5217">
                  <c:v>63516.74</c:v>
                </c:pt>
                <c:pt idx="5218">
                  <c:v>63846.37</c:v>
                </c:pt>
                <c:pt idx="5219">
                  <c:v>64999.39</c:v>
                </c:pt>
                <c:pt idx="5220">
                  <c:v>64966.88</c:v>
                </c:pt>
                <c:pt idx="5221">
                  <c:v>66859.89</c:v>
                </c:pt>
                <c:pt idx="5222">
                  <c:v>66428.24</c:v>
                </c:pt>
                <c:pt idx="5223">
                  <c:v>64287.77</c:v>
                </c:pt>
                <c:pt idx="5224">
                  <c:v>64505.39</c:v>
                </c:pt>
                <c:pt idx="5225">
                  <c:v>63778.3</c:v>
                </c:pt>
                <c:pt idx="5226">
                  <c:v>63462.5</c:v>
                </c:pt>
                <c:pt idx="5227">
                  <c:v>63134.46</c:v>
                </c:pt>
                <c:pt idx="5228">
                  <c:v>63864.74</c:v>
                </c:pt>
                <c:pt idx="5229">
                  <c:v>60675.03</c:v>
                </c:pt>
                <c:pt idx="5230">
                  <c:v>58308.7</c:v>
                </c:pt>
                <c:pt idx="5231">
                  <c:v>59122.5</c:v>
                </c:pt>
                <c:pt idx="5232">
                  <c:v>62932.96</c:v>
                </c:pt>
                <c:pt idx="5233">
                  <c:v>63920.05</c:v>
                </c:pt>
                <c:pt idx="5234">
                  <c:v>64072.99</c:v>
                </c:pt>
                <c:pt idx="5235">
                  <c:v>63191.99</c:v>
                </c:pt>
                <c:pt idx="5236">
                  <c:v>62348.69</c:v>
                </c:pt>
                <c:pt idx="5237">
                  <c:v>61210.41</c:v>
                </c:pt>
                <c:pt idx="5238">
                  <c:v>63102.37</c:v>
                </c:pt>
                <c:pt idx="5239">
                  <c:v>60795.52</c:v>
                </c:pt>
                <c:pt idx="5240">
                  <c:v>60841.16</c:v>
                </c:pt>
                <c:pt idx="5241">
                  <c:v>61492.91</c:v>
                </c:pt>
                <c:pt idx="5242">
                  <c:v>62949.09</c:v>
                </c:pt>
                <c:pt idx="5243">
                  <c:v>61579.86</c:v>
                </c:pt>
                <c:pt idx="5244">
                  <c:v>66259.92</c:v>
                </c:pt>
                <c:pt idx="5245">
                  <c:v>65261.65</c:v>
                </c:pt>
                <c:pt idx="5246">
                  <c:v>67081.21</c:v>
                </c:pt>
                <c:pt idx="5247">
                  <c:v>66942.22</c:v>
                </c:pt>
                <c:pt idx="5248">
                  <c:v>66284.51</c:v>
                </c:pt>
                <c:pt idx="5249">
                  <c:v>71417.32</c:v>
                </c:pt>
                <c:pt idx="5250">
                  <c:v>70142.99</c:v>
                </c:pt>
                <c:pt idx="5251">
                  <c:v>69140.73</c:v>
                </c:pt>
                <c:pt idx="5252">
                  <c:v>67971.06</c:v>
                </c:pt>
                <c:pt idx="5253">
                  <c:v>68559.73</c:v>
                </c:pt>
                <c:pt idx="5254">
                  <c:v>69296.34</c:v>
                </c:pt>
                <c:pt idx="5255">
                  <c:v>68506.03</c:v>
                </c:pt>
                <c:pt idx="5256">
                  <c:v>69407.63</c:v>
                </c:pt>
                <c:pt idx="5257">
                  <c:v>68351.97</c:v>
                </c:pt>
                <c:pt idx="5258">
                  <c:v>67607.21</c:v>
                </c:pt>
                <c:pt idx="5259">
                  <c:v>68363.65</c:v>
                </c:pt>
                <c:pt idx="5260">
                  <c:v>67507.38</c:v>
                </c:pt>
                <c:pt idx="5261">
                  <c:v>67729.62</c:v>
                </c:pt>
                <c:pt idx="5262">
                  <c:v>67758.16</c:v>
                </c:pt>
                <c:pt idx="5263">
                  <c:v>68812.75</c:v>
                </c:pt>
                <c:pt idx="5264">
                  <c:v>70567.23</c:v>
                </c:pt>
                <c:pt idx="5265">
                  <c:v>71111.18</c:v>
                </c:pt>
                <c:pt idx="5266">
                  <c:v>70784.19</c:v>
                </c:pt>
                <c:pt idx="5267">
                  <c:v>69340.38</c:v>
                </c:pt>
                <c:pt idx="5268">
                  <c:v>69309.89</c:v>
                </c:pt>
                <c:pt idx="5269">
                  <c:v>69643.44</c:v>
                </c:pt>
                <c:pt idx="5270">
                  <c:v>69512.71</c:v>
                </c:pt>
                <c:pt idx="5271">
                  <c:v>67325.53</c:v>
                </c:pt>
                <c:pt idx="5272">
                  <c:v>68247.83</c:v>
                </c:pt>
                <c:pt idx="5273">
                  <c:v>66751.09</c:v>
                </c:pt>
                <c:pt idx="5274">
                  <c:v>66007.62</c:v>
                </c:pt>
                <c:pt idx="5275">
                  <c:v>66200.27</c:v>
                </c:pt>
                <c:pt idx="5276">
                  <c:v>66640.79</c:v>
                </c:pt>
                <c:pt idx="5277">
                  <c:v>66503.35</c:v>
                </c:pt>
                <c:pt idx="5278">
                  <c:v>65180.13</c:v>
                </c:pt>
                <c:pt idx="5279">
                  <c:v>64977.45</c:v>
                </c:pt>
                <c:pt idx="5280">
                  <c:v>64881.55</c:v>
                </c:pt>
                <c:pt idx="5281">
                  <c:v>64136.8</c:v>
                </c:pt>
                <c:pt idx="5282">
                  <c:v>64272.75</c:v>
                </c:pt>
                <c:pt idx="5283">
                  <c:v>63198.38</c:v>
                </c:pt>
                <c:pt idx="5284">
                  <c:v>60296</c:v>
                </c:pt>
                <c:pt idx="5285">
                  <c:v>61812.68</c:v>
                </c:pt>
                <c:pt idx="5286">
                  <c:v>60840.45</c:v>
                </c:pt>
                <c:pt idx="5287">
                  <c:v>61669.87</c:v>
                </c:pt>
                <c:pt idx="5288">
                  <c:v>60373.74</c:v>
                </c:pt>
                <c:pt idx="5289">
                  <c:v>60927.92</c:v>
                </c:pt>
                <c:pt idx="5290">
                  <c:v>62722.89</c:v>
                </c:pt>
                <c:pt idx="5291">
                  <c:v>62867.66</c:v>
                </c:pt>
                <c:pt idx="5292">
                  <c:v>62078.03</c:v>
                </c:pt>
                <c:pt idx="5293">
                  <c:v>60182.9</c:v>
                </c:pt>
                <c:pt idx="5294">
                  <c:v>57056.56</c:v>
                </c:pt>
                <c:pt idx="5295">
                  <c:v>56670.13</c:v>
                </c:pt>
                <c:pt idx="5296">
                  <c:v>58264.16</c:v>
                </c:pt>
                <c:pt idx="5297">
                  <c:v>55891.87</c:v>
                </c:pt>
                <c:pt idx="5298">
                  <c:v>56745.43</c:v>
                </c:pt>
                <c:pt idx="5299">
                  <c:v>58071.87</c:v>
                </c:pt>
                <c:pt idx="5300">
                  <c:v>57774.17</c:v>
                </c:pt>
                <c:pt idx="5301">
                  <c:v>57374.19</c:v>
                </c:pt>
                <c:pt idx="5302">
                  <c:v>57940.86</c:v>
                </c:pt>
                <c:pt idx="5303">
                  <c:v>59263.85</c:v>
                </c:pt>
                <c:pt idx="5304">
                  <c:v>60846.86</c:v>
                </c:pt>
                <c:pt idx="5305">
                  <c:v>64793.09</c:v>
                </c:pt>
                <c:pt idx="5306">
                  <c:v>65111.67</c:v>
                </c:pt>
                <c:pt idx="5307">
                  <c:v>64125.2</c:v>
                </c:pt>
                <c:pt idx="5308">
                  <c:v>63988.89</c:v>
                </c:pt>
                <c:pt idx="5309">
                  <c:v>66727.63</c:v>
                </c:pt>
                <c:pt idx="5310">
                  <c:v>67180.98</c:v>
                </c:pt>
                <c:pt idx="5311">
                  <c:v>68185.35</c:v>
                </c:pt>
                <c:pt idx="5312">
                  <c:v>67603.33</c:v>
                </c:pt>
                <c:pt idx="5313">
                  <c:v>65971.26</c:v>
                </c:pt>
                <c:pt idx="5314">
                  <c:v>65397.85</c:v>
                </c:pt>
                <c:pt idx="5315">
                  <c:v>65808.95</c:v>
                </c:pt>
                <c:pt idx="5316">
                  <c:v>67955.2</c:v>
                </c:pt>
                <c:pt idx="5317">
                  <c:v>67928.8</c:v>
                </c:pt>
                <c:pt idx="5318">
                  <c:v>68294.33</c:v>
                </c:pt>
                <c:pt idx="5319">
                  <c:v>66809.94</c:v>
                </c:pt>
                <c:pt idx="5320">
                  <c:v>66216.2</c:v>
                </c:pt>
                <c:pt idx="5321">
                  <c:v>64645.93</c:v>
                </c:pt>
                <c:pt idx="5322">
                  <c:v>65336.55</c:v>
                </c:pt>
                <c:pt idx="5323">
                  <c:v>61444.49</c:v>
                </c:pt>
                <c:pt idx="5324">
                  <c:v>60715.11</c:v>
                </c:pt>
                <c:pt idx="5325">
                  <c:v>58148.99</c:v>
                </c:pt>
                <c:pt idx="5326">
                  <c:v>54051.91</c:v>
                </c:pt>
                <c:pt idx="5327">
                  <c:v>56092.02</c:v>
                </c:pt>
                <c:pt idx="5328">
                  <c:v>55138.53</c:v>
                </c:pt>
                <c:pt idx="5329">
                  <c:v>61727.57</c:v>
                </c:pt>
                <c:pt idx="5330">
                  <c:v>60881.01</c:v>
                </c:pt>
                <c:pt idx="5331">
                  <c:v>60964.18</c:v>
                </c:pt>
                <c:pt idx="5332">
                  <c:v>58745.55</c:v>
                </c:pt>
                <c:pt idx="5333">
                  <c:v>59380.17</c:v>
                </c:pt>
                <c:pt idx="5334">
                  <c:v>60622.3</c:v>
                </c:pt>
                <c:pt idx="5335">
                  <c:v>58714.56</c:v>
                </c:pt>
                <c:pt idx="5336">
                  <c:v>57562.38</c:v>
                </c:pt>
                <c:pt idx="5337">
                  <c:v>58916.6</c:v>
                </c:pt>
                <c:pt idx="5338">
                  <c:v>59511.7</c:v>
                </c:pt>
                <c:pt idx="5339">
                  <c:v>58469.35</c:v>
                </c:pt>
                <c:pt idx="5340">
                  <c:v>59507.84</c:v>
                </c:pt>
                <c:pt idx="5341">
                  <c:v>59056.22</c:v>
                </c:pt>
                <c:pt idx="5342">
                  <c:v>61188.5</c:v>
                </c:pt>
                <c:pt idx="5343">
                  <c:v>60410.1</c:v>
                </c:pt>
                <c:pt idx="5344">
                  <c:v>64102.53</c:v>
                </c:pt>
                <c:pt idx="5345">
                  <c:v>64189.91</c:v>
                </c:pt>
                <c:pt idx="5346">
                  <c:v>64290.76</c:v>
                </c:pt>
                <c:pt idx="5347">
                  <c:v>62878.18</c:v>
                </c:pt>
                <c:pt idx="5348">
                  <c:v>59467.41</c:v>
                </c:pt>
                <c:pt idx="5349">
                  <c:v>59065.12</c:v>
                </c:pt>
                <c:pt idx="5350">
                  <c:v>59406.74</c:v>
                </c:pt>
                <c:pt idx="5351">
                  <c:v>59157.69</c:v>
                </c:pt>
                <c:pt idx="5352">
                  <c:v>59015.67</c:v>
                </c:pt>
                <c:pt idx="5353">
                  <c:v>57349.8</c:v>
                </c:pt>
                <c:pt idx="5354">
                  <c:v>59177.36</c:v>
                </c:pt>
                <c:pt idx="5355">
                  <c:v>57534.86</c:v>
                </c:pt>
                <c:pt idx="5356">
                  <c:v>58003.25</c:v>
                </c:pt>
                <c:pt idx="5357">
                  <c:v>56200.43</c:v>
                </c:pt>
                <c:pt idx="5358">
                  <c:v>53997.33</c:v>
                </c:pt>
                <c:pt idx="5359">
                  <c:v>54189.68</c:v>
                </c:pt>
                <c:pt idx="5360">
                  <c:v>54903.73</c:v>
                </c:pt>
                <c:pt idx="5361">
                  <c:v>57071.4</c:v>
                </c:pt>
                <c:pt idx="5362">
                  <c:v>57673.15</c:v>
                </c:pt>
                <c:pt idx="5363">
                  <c:v>57374.1</c:v>
                </c:pt>
                <c:pt idx="5364">
                  <c:v>58174.16</c:v>
                </c:pt>
                <c:pt idx="5365">
                  <c:v>60578.59</c:v>
                </c:pt>
                <c:pt idx="5366">
                  <c:v>60040.86</c:v>
                </c:pt>
                <c:pt idx="5367">
                  <c:v>59170.86</c:v>
                </c:pt>
                <c:pt idx="5368">
                  <c:v>58239.99</c:v>
                </c:pt>
                <c:pt idx="5369">
                  <c:v>60345.2</c:v>
                </c:pt>
                <c:pt idx="5370">
                  <c:v>61789.22</c:v>
                </c:pt>
                <c:pt idx="5371">
                  <c:v>62963.56</c:v>
                </c:pt>
                <c:pt idx="5372">
                  <c:v>63209.22</c:v>
                </c:pt>
                <c:pt idx="5373">
                  <c:v>63379.46</c:v>
                </c:pt>
                <c:pt idx="5374">
                  <c:v>63604.72</c:v>
                </c:pt>
                <c:pt idx="5375">
                  <c:v>63363.07</c:v>
                </c:pt>
                <c:pt idx="5376">
                  <c:v>64296.43</c:v>
                </c:pt>
                <c:pt idx="5377">
                  <c:v>63170.27</c:v>
                </c:pt>
                <c:pt idx="5378">
                  <c:v>65210.68</c:v>
                </c:pt>
                <c:pt idx="5379">
                  <c:v>65821.73</c:v>
                </c:pt>
                <c:pt idx="5380">
                  <c:v>65906.85</c:v>
                </c:pt>
                <c:pt idx="5381">
                  <c:v>65643.25</c:v>
                </c:pt>
                <c:pt idx="5382">
                  <c:v>63352.44</c:v>
                </c:pt>
                <c:pt idx="5383">
                  <c:v>60844.28</c:v>
                </c:pt>
                <c:pt idx="5384">
                  <c:v>60672.17</c:v>
                </c:pt>
                <c:pt idx="5385">
                  <c:v>60780.4</c:v>
                </c:pt>
                <c:pt idx="5386">
                  <c:v>62114.43</c:v>
                </c:pt>
                <c:pt idx="5387">
                  <c:v>62075.32</c:v>
                </c:pt>
                <c:pt idx="5388">
                  <c:v>62832.04</c:v>
                </c:pt>
                <c:pt idx="5389">
                  <c:v>62225.97</c:v>
                </c:pt>
                <c:pt idx="5390">
                  <c:v>62150.73</c:v>
                </c:pt>
                <c:pt idx="5391">
                  <c:v>60592.07</c:v>
                </c:pt>
                <c:pt idx="5392">
                  <c:v>60293.51</c:v>
                </c:pt>
                <c:pt idx="5393">
                  <c:v>62513.56</c:v>
                </c:pt>
                <c:pt idx="5394">
                  <c:v>63225.12</c:v>
                </c:pt>
                <c:pt idx="5395">
                  <c:v>62878.8</c:v>
                </c:pt>
                <c:pt idx="5396">
                  <c:v>66085.04</c:v>
                </c:pt>
                <c:pt idx="5397">
                  <c:v>67075.27</c:v>
                </c:pt>
                <c:pt idx="5398">
                  <c:v>67618.58</c:v>
                </c:pt>
                <c:pt idx="5399">
                  <c:v>67414.03</c:v>
                </c:pt>
                <c:pt idx="5400">
                  <c:v>68413.6</c:v>
                </c:pt>
                <c:pt idx="5401">
                  <c:v>68364.41</c:v>
                </c:pt>
                <c:pt idx="5402">
                  <c:v>69020.34</c:v>
                </c:pt>
                <c:pt idx="5403">
                  <c:v>67374.06</c:v>
                </c:pt>
                <c:pt idx="5404">
                  <c:v>67388.67</c:v>
                </c:pt>
                <c:pt idx="5405">
                  <c:v>66632.63</c:v>
                </c:pt>
                <c:pt idx="5406">
                  <c:v>68167.49</c:v>
                </c:pt>
                <c:pt idx="5407">
                  <c:v>66620.83</c:v>
                </c:pt>
                <c:pt idx="5408">
                  <c:v>67030.64</c:v>
                </c:pt>
                <c:pt idx="5409">
                  <c:v>67964.35</c:v>
                </c:pt>
                <c:pt idx="5410">
                  <c:v>69935.85</c:v>
                </c:pt>
                <c:pt idx="5411">
                  <c:v>72700.59</c:v>
                </c:pt>
                <c:pt idx="5412">
                  <c:v>72359</c:v>
                </c:pt>
                <c:pt idx="5413">
                  <c:v>70244.48</c:v>
                </c:pt>
                <c:pt idx="5414">
                  <c:v>69509.1</c:v>
                </c:pt>
                <c:pt idx="5415">
                  <c:v>69327.49</c:v>
                </c:pt>
                <c:pt idx="5416">
                  <c:v>68757.97</c:v>
                </c:pt>
                <c:pt idx="5417">
                  <c:v>67816.69</c:v>
                </c:pt>
                <c:pt idx="5418">
                  <c:v>69399.86</c:v>
                </c:pt>
                <c:pt idx="5419">
                  <c:v>75626.39</c:v>
                </c:pt>
                <c:pt idx="5420">
                  <c:v>75913.55</c:v>
                </c:pt>
                <c:pt idx="5421">
                  <c:v>76543.53</c:v>
                </c:pt>
                <c:pt idx="5422">
                  <c:v>76717.34</c:v>
                </c:pt>
                <c:pt idx="5423">
                  <c:v>80410.55</c:v>
                </c:pt>
                <c:pt idx="5424">
                  <c:v>88711.08</c:v>
                </c:pt>
                <c:pt idx="5425">
                  <c:v>88021.43</c:v>
                </c:pt>
                <c:pt idx="5426">
                  <c:v>90489.68</c:v>
                </c:pt>
                <c:pt idx="5427">
                  <c:v>87326.4</c:v>
                </c:pt>
                <c:pt idx="5428">
                  <c:v>91053.34</c:v>
                </c:pt>
                <c:pt idx="5429">
                  <c:v>90588.34</c:v>
                </c:pt>
                <c:pt idx="5430">
                  <c:v>89860.17</c:v>
                </c:pt>
                <c:pt idx="5431">
                  <c:v>90518.8</c:v>
                </c:pt>
                <c:pt idx="5432">
                  <c:v>92370.75</c:v>
                </c:pt>
                <c:pt idx="5433">
                  <c:v>94343.41</c:v>
                </c:pt>
                <c:pt idx="5434">
                  <c:v>98422.77</c:v>
                </c:pt>
                <c:pt idx="5435">
                  <c:v>98931.26</c:v>
                </c:pt>
                <c:pt idx="5436">
                  <c:v>97712.72</c:v>
                </c:pt>
                <c:pt idx="5437">
                  <c:v>97964.32</c:v>
                </c:pt>
                <c:pt idx="5438">
                  <c:v>93048.75</c:v>
                </c:pt>
                <c:pt idx="5439">
                  <c:v>91968.26</c:v>
                </c:pt>
                <c:pt idx="5440">
                  <c:v>95958.77</c:v>
                </c:pt>
                <c:pt idx="5441">
                  <c:v>95681.33</c:v>
                </c:pt>
                <c:pt idx="5442">
                  <c:v>97515.07</c:v>
                </c:pt>
                <c:pt idx="5443">
                  <c:v>96466.91</c:v>
                </c:pt>
                <c:pt idx="5444">
                  <c:v>97290.95</c:v>
                </c:pt>
                <c:pt idx="5445">
                  <c:v>95871.8</c:v>
                </c:pt>
                <c:pt idx="5446">
                  <c:v>95953.01</c:v>
                </c:pt>
                <c:pt idx="5447">
                  <c:v>98743.34</c:v>
                </c:pt>
                <c:pt idx="5448">
                  <c:v>97011.13</c:v>
                </c:pt>
                <c:pt idx="5449">
                  <c:v>99862.81</c:v>
                </c:pt>
                <c:pt idx="5450">
                  <c:v>99923.56</c:v>
                </c:pt>
                <c:pt idx="5451">
                  <c:v>101197.25</c:v>
                </c:pt>
                <c:pt idx="5452">
                  <c:v>97400.68</c:v>
                </c:pt>
                <c:pt idx="5453">
                  <c:v>96653.47</c:v>
                </c:pt>
                <c:pt idx="5454">
                  <c:v>101167.53</c:v>
                </c:pt>
                <c:pt idx="5455">
                  <c:v>100039.64</c:v>
                </c:pt>
                <c:pt idx="5456">
                  <c:v>101429.21</c:v>
                </c:pt>
                <c:pt idx="5457">
                  <c:v>101375.52</c:v>
                </c:pt>
                <c:pt idx="5458">
                  <c:v>104392.49</c:v>
                </c:pt>
                <c:pt idx="5459">
                  <c:v>106027.5</c:v>
                </c:pt>
                <c:pt idx="5460">
                  <c:v>106123.97</c:v>
                </c:pt>
                <c:pt idx="5461">
                  <c:v>100144.96</c:v>
                </c:pt>
                <c:pt idx="5462">
                  <c:v>97415.15</c:v>
                </c:pt>
                <c:pt idx="5463">
                  <c:v>97793.95</c:v>
                </c:pt>
                <c:pt idx="5464">
                  <c:v>97240.67</c:v>
                </c:pt>
                <c:pt idx="5465">
                  <c:v>95122.16</c:v>
                </c:pt>
                <c:pt idx="5466">
                  <c:v>94782.99</c:v>
                </c:pt>
                <c:pt idx="5467">
                  <c:v>98641.92</c:v>
                </c:pt>
                <c:pt idx="5468">
                  <c:v>99362.77</c:v>
                </c:pt>
                <c:pt idx="5469">
                  <c:v>95720.87</c:v>
                </c:pt>
                <c:pt idx="5470">
                  <c:v>94226.95</c:v>
                </c:pt>
                <c:pt idx="5471">
                  <c:v>95251.73</c:v>
                </c:pt>
                <c:pt idx="5472">
                  <c:v>93653.84</c:v>
                </c:pt>
                <c:pt idx="5473">
                  <c:v>92710.5</c:v>
                </c:pt>
                <c:pt idx="5474">
                  <c:v>93466.28</c:v>
                </c:pt>
                <c:pt idx="5475">
                  <c:v>94477.35</c:v>
                </c:pt>
                <c:pt idx="5476">
                  <c:v>96912.6</c:v>
                </c:pt>
                <c:pt idx="5477">
                  <c:v>98139.9</c:v>
                </c:pt>
                <c:pt idx="5478">
                  <c:v>98230.44</c:v>
                </c:pt>
                <c:pt idx="5479">
                  <c:v>98344.63</c:v>
                </c:pt>
                <c:pt idx="5480">
                  <c:v>102267.85</c:v>
                </c:pt>
                <c:pt idx="5481">
                  <c:v>96957.3</c:v>
                </c:pt>
                <c:pt idx="5482">
                  <c:v>95091.01</c:v>
                </c:pt>
                <c:pt idx="5483">
                  <c:v>92578.29</c:v>
                </c:pt>
                <c:pt idx="5484">
                  <c:v>94734.25</c:v>
                </c:pt>
                <c:pt idx="5485">
                  <c:v>94602.78</c:v>
                </c:pt>
                <c:pt idx="5486">
                  <c:v>94509.13</c:v>
                </c:pt>
                <c:pt idx="5487">
                  <c:v>94545.14</c:v>
                </c:pt>
                <c:pt idx="5488">
                  <c:v>96579.77</c:v>
                </c:pt>
                <c:pt idx="5489">
                  <c:v>100502.16</c:v>
                </c:pt>
                <c:pt idx="5490">
                  <c:v>99993.37</c:v>
                </c:pt>
                <c:pt idx="5491">
                  <c:v>104088.95</c:v>
                </c:pt>
                <c:pt idx="5492">
                  <c:v>104435.75</c:v>
                </c:pt>
                <c:pt idx="5493">
                  <c:v>101234.81</c:v>
                </c:pt>
                <c:pt idx="5494">
                  <c:v>102164.81</c:v>
                </c:pt>
                <c:pt idx="5495">
                  <c:v>106155.27</c:v>
                </c:pt>
                <c:pt idx="5496">
                  <c:v>103656.9</c:v>
                </c:pt>
                <c:pt idx="5497">
                  <c:v>103927.39</c:v>
                </c:pt>
                <c:pt idx="5498">
                  <c:v>104833.92</c:v>
                </c:pt>
                <c:pt idx="5499">
                  <c:v>104719.19</c:v>
                </c:pt>
                <c:pt idx="5500">
                  <c:v>102598.13</c:v>
                </c:pt>
                <c:pt idx="5501">
                  <c:v>102146.43</c:v>
                </c:pt>
                <c:pt idx="5502">
                  <c:v>101335.45</c:v>
                </c:pt>
                <c:pt idx="5503">
                  <c:v>103745.56</c:v>
                </c:pt>
                <c:pt idx="5504">
                  <c:v>104742.69</c:v>
                </c:pt>
                <c:pt idx="5505">
                  <c:v>102424.82</c:v>
                </c:pt>
                <c:pt idx="5506">
                  <c:v>100646.51</c:v>
                </c:pt>
                <c:pt idx="5507">
                  <c:v>97661.91</c:v>
                </c:pt>
                <c:pt idx="5508">
                  <c:v>101403.08</c:v>
                </c:pt>
                <c:pt idx="5509">
                  <c:v>97807.64</c:v>
                </c:pt>
                <c:pt idx="5510">
                  <c:v>96622.53</c:v>
                </c:pt>
                <c:pt idx="5511">
                  <c:v>96593.71</c:v>
                </c:pt>
                <c:pt idx="5512">
                  <c:v>96549.65</c:v>
                </c:pt>
                <c:pt idx="5513">
                  <c:v>96516.44</c:v>
                </c:pt>
                <c:pt idx="5514">
                  <c:v>96510.21</c:v>
                </c:pt>
                <c:pt idx="5515">
                  <c:v>97476.15</c:v>
                </c:pt>
                <c:pt idx="5516">
                  <c:v>95811.3</c:v>
                </c:pt>
                <c:pt idx="5517">
                  <c:v>97906.38</c:v>
                </c:pt>
                <c:pt idx="5518">
                  <c:v>96673.82</c:v>
                </c:pt>
                <c:pt idx="5519">
                  <c:v>97495.51</c:v>
                </c:pt>
                <c:pt idx="5520">
                  <c:v>97587.54</c:v>
                </c:pt>
                <c:pt idx="5521">
                  <c:v>96163.25</c:v>
                </c:pt>
                <c:pt idx="5522">
                  <c:v>95820.4</c:v>
                </c:pt>
                <c:pt idx="5523">
                  <c:v>95663.6</c:v>
                </c:pt>
                <c:pt idx="5524">
                  <c:v>96675.18</c:v>
                </c:pt>
                <c:pt idx="5525">
                  <c:v>98364.08</c:v>
                </c:pt>
                <c:pt idx="5526">
                  <c:v>96183.13</c:v>
                </c:pt>
                <c:pt idx="5527">
                  <c:v>96618.81</c:v>
                </c:pt>
                <c:pt idx="5528">
                  <c:v>96320.35</c:v>
                </c:pt>
                <c:pt idx="5529">
                  <c:v>91642.56</c:v>
                </c:pt>
                <c:pt idx="5530">
                  <c:v>88670.09</c:v>
                </c:pt>
                <c:pt idx="5531">
                  <c:v>84176.15</c:v>
                </c:pt>
                <c:pt idx="5532">
                  <c:v>84740.65</c:v>
                </c:pt>
                <c:pt idx="5533">
                  <c:v>84395.49</c:v>
                </c:pt>
                <c:pt idx="5534">
                  <c:v>86112.89</c:v>
                </c:pt>
                <c:pt idx="5535">
                  <c:v>94324.62</c:v>
                </c:pt>
                <c:pt idx="5536">
                  <c:v>86235.96</c:v>
                </c:pt>
                <c:pt idx="5537">
                  <c:v>87302.48</c:v>
                </c:pt>
                <c:pt idx="5538">
                  <c:v>90670.57</c:v>
                </c:pt>
                <c:pt idx="5539">
                  <c:v>89969.16</c:v>
                </c:pt>
                <c:pt idx="5540">
                  <c:v>86830.07</c:v>
                </c:pt>
                <c:pt idx="5541">
                  <c:v>85986.88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7785859"/>
        <c:axId val="17395807"/>
      </c:lineChart>
      <c:catAx>
        <c:axId val="77785859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395807"/>
        <c:crosses val="autoZero"/>
        <c:auto val="1"/>
        <c:lblAlgn val="ctr"/>
        <c:lblOffset val="100"/>
        <c:noMultiLvlLbl val="0"/>
      </c:catAx>
      <c:valAx>
        <c:axId val="173958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$-409]#,##0.00;[RED]\-[$$-409]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78585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FX_USDMXN_1D!$F$1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FX_USDMXN_1D!$B$2:$B$4614</c:f>
              <c:strCache>
                <c:ptCount val="4613"/>
                <c:pt idx="0">
                  <c:v>05/24/07</c:v>
                </c:pt>
                <c:pt idx="1">
                  <c:v>05/27/07</c:v>
                </c:pt>
                <c:pt idx="2">
                  <c:v>05/28/07</c:v>
                </c:pt>
                <c:pt idx="3">
                  <c:v>05/29/07</c:v>
                </c:pt>
                <c:pt idx="4">
                  <c:v>05/30/07</c:v>
                </c:pt>
                <c:pt idx="5">
                  <c:v>05/31/07</c:v>
                </c:pt>
                <c:pt idx="6">
                  <c:v>06/03/07</c:v>
                </c:pt>
                <c:pt idx="7">
                  <c:v>06/04/07</c:v>
                </c:pt>
                <c:pt idx="8">
                  <c:v>06/05/07</c:v>
                </c:pt>
                <c:pt idx="9">
                  <c:v>06/06/07</c:v>
                </c:pt>
                <c:pt idx="10">
                  <c:v>06/07/07</c:v>
                </c:pt>
                <c:pt idx="11">
                  <c:v>06/10/07</c:v>
                </c:pt>
                <c:pt idx="12">
                  <c:v>06/11/07</c:v>
                </c:pt>
                <c:pt idx="13">
                  <c:v>06/12/07</c:v>
                </c:pt>
                <c:pt idx="14">
                  <c:v>06/13/07</c:v>
                </c:pt>
                <c:pt idx="15">
                  <c:v>06/14/07</c:v>
                </c:pt>
                <c:pt idx="16">
                  <c:v>06/17/07</c:v>
                </c:pt>
                <c:pt idx="17">
                  <c:v>06/18/07</c:v>
                </c:pt>
                <c:pt idx="18">
                  <c:v>06/19/07</c:v>
                </c:pt>
                <c:pt idx="19">
                  <c:v>06/20/07</c:v>
                </c:pt>
                <c:pt idx="20">
                  <c:v>06/21/07</c:v>
                </c:pt>
                <c:pt idx="21">
                  <c:v>06/24/07</c:v>
                </c:pt>
                <c:pt idx="22">
                  <c:v>06/25/07</c:v>
                </c:pt>
                <c:pt idx="23">
                  <c:v>06/26/07</c:v>
                </c:pt>
                <c:pt idx="24">
                  <c:v>06/27/07</c:v>
                </c:pt>
                <c:pt idx="25">
                  <c:v>06/28/07</c:v>
                </c:pt>
                <c:pt idx="26">
                  <c:v>07/01/07</c:v>
                </c:pt>
                <c:pt idx="27">
                  <c:v>07/02/07</c:v>
                </c:pt>
                <c:pt idx="28">
                  <c:v>07/03/07</c:v>
                </c:pt>
                <c:pt idx="29">
                  <c:v>07/04/07</c:v>
                </c:pt>
                <c:pt idx="30">
                  <c:v>07/05/07</c:v>
                </c:pt>
                <c:pt idx="31">
                  <c:v>07/08/07</c:v>
                </c:pt>
                <c:pt idx="32">
                  <c:v>07/09/07</c:v>
                </c:pt>
                <c:pt idx="33">
                  <c:v>07/10/07</c:v>
                </c:pt>
                <c:pt idx="34">
                  <c:v>07/11/07</c:v>
                </c:pt>
                <c:pt idx="35">
                  <c:v>07/12/07</c:v>
                </c:pt>
                <c:pt idx="36">
                  <c:v>07/15/07</c:v>
                </c:pt>
                <c:pt idx="37">
                  <c:v>07/16/07</c:v>
                </c:pt>
                <c:pt idx="38">
                  <c:v>07/17/07</c:v>
                </c:pt>
                <c:pt idx="39">
                  <c:v>07/18/07</c:v>
                </c:pt>
                <c:pt idx="40">
                  <c:v>07/19/07</c:v>
                </c:pt>
                <c:pt idx="41">
                  <c:v>07/22/07</c:v>
                </c:pt>
                <c:pt idx="42">
                  <c:v>07/23/07</c:v>
                </c:pt>
                <c:pt idx="43">
                  <c:v>07/24/07</c:v>
                </c:pt>
                <c:pt idx="44">
                  <c:v>07/25/07</c:v>
                </c:pt>
                <c:pt idx="45">
                  <c:v>07/26/07</c:v>
                </c:pt>
                <c:pt idx="46">
                  <c:v>07/29/07</c:v>
                </c:pt>
                <c:pt idx="47">
                  <c:v>07/30/07</c:v>
                </c:pt>
                <c:pt idx="48">
                  <c:v>07/31/07</c:v>
                </c:pt>
                <c:pt idx="49">
                  <c:v>08/01/07</c:v>
                </c:pt>
                <c:pt idx="50">
                  <c:v>08/02/07</c:v>
                </c:pt>
                <c:pt idx="51">
                  <c:v>08/05/07</c:v>
                </c:pt>
                <c:pt idx="52">
                  <c:v>08/06/07</c:v>
                </c:pt>
                <c:pt idx="53">
                  <c:v>08/07/07</c:v>
                </c:pt>
                <c:pt idx="54">
                  <c:v>08/08/07</c:v>
                </c:pt>
                <c:pt idx="55">
                  <c:v>08/09/07</c:v>
                </c:pt>
                <c:pt idx="56">
                  <c:v>08/12/07</c:v>
                </c:pt>
                <c:pt idx="57">
                  <c:v>08/13/07</c:v>
                </c:pt>
                <c:pt idx="58">
                  <c:v>08/14/07</c:v>
                </c:pt>
                <c:pt idx="59">
                  <c:v>08/15/07</c:v>
                </c:pt>
                <c:pt idx="60">
                  <c:v>08/16/07</c:v>
                </c:pt>
                <c:pt idx="61">
                  <c:v>08/19/07</c:v>
                </c:pt>
                <c:pt idx="62">
                  <c:v>08/20/07</c:v>
                </c:pt>
                <c:pt idx="63">
                  <c:v>08/21/07</c:v>
                </c:pt>
                <c:pt idx="64">
                  <c:v>08/22/07</c:v>
                </c:pt>
                <c:pt idx="65">
                  <c:v>08/23/07</c:v>
                </c:pt>
                <c:pt idx="66">
                  <c:v>08/26/07</c:v>
                </c:pt>
                <c:pt idx="67">
                  <c:v>08/27/07</c:v>
                </c:pt>
                <c:pt idx="68">
                  <c:v>08/28/07</c:v>
                </c:pt>
                <c:pt idx="69">
                  <c:v>08/29/07</c:v>
                </c:pt>
                <c:pt idx="70">
                  <c:v>08/30/07</c:v>
                </c:pt>
                <c:pt idx="71">
                  <c:v>09/02/07</c:v>
                </c:pt>
                <c:pt idx="72">
                  <c:v>09/03/07</c:v>
                </c:pt>
                <c:pt idx="73">
                  <c:v>09/04/07</c:v>
                </c:pt>
                <c:pt idx="74">
                  <c:v>09/05/07</c:v>
                </c:pt>
                <c:pt idx="75">
                  <c:v>09/06/07</c:v>
                </c:pt>
                <c:pt idx="76">
                  <c:v>09/09/07</c:v>
                </c:pt>
                <c:pt idx="77">
                  <c:v>09/10/07</c:v>
                </c:pt>
                <c:pt idx="78">
                  <c:v>09/11/07</c:v>
                </c:pt>
                <c:pt idx="79">
                  <c:v>09/12/07</c:v>
                </c:pt>
                <c:pt idx="80">
                  <c:v>09/13/07</c:v>
                </c:pt>
                <c:pt idx="81">
                  <c:v>09/16/07</c:v>
                </c:pt>
                <c:pt idx="82">
                  <c:v>09/17/07</c:v>
                </c:pt>
                <c:pt idx="83">
                  <c:v>09/18/07</c:v>
                </c:pt>
                <c:pt idx="84">
                  <c:v>09/19/07</c:v>
                </c:pt>
                <c:pt idx="85">
                  <c:v>09/20/07</c:v>
                </c:pt>
                <c:pt idx="86">
                  <c:v>09/23/07</c:v>
                </c:pt>
                <c:pt idx="87">
                  <c:v>09/24/07</c:v>
                </c:pt>
                <c:pt idx="88">
                  <c:v>09/25/07</c:v>
                </c:pt>
                <c:pt idx="89">
                  <c:v>09/26/07</c:v>
                </c:pt>
                <c:pt idx="90">
                  <c:v>09/27/07</c:v>
                </c:pt>
                <c:pt idx="91">
                  <c:v>09/30/07</c:v>
                </c:pt>
                <c:pt idx="92">
                  <c:v>10/01/07</c:v>
                </c:pt>
                <c:pt idx="93">
                  <c:v>10/02/07</c:v>
                </c:pt>
                <c:pt idx="94">
                  <c:v>10/03/07</c:v>
                </c:pt>
                <c:pt idx="95">
                  <c:v>10/04/07</c:v>
                </c:pt>
                <c:pt idx="96">
                  <c:v>10/07/07</c:v>
                </c:pt>
                <c:pt idx="97">
                  <c:v>10/08/07</c:v>
                </c:pt>
                <c:pt idx="98">
                  <c:v>10/09/07</c:v>
                </c:pt>
                <c:pt idx="99">
                  <c:v>10/10/07</c:v>
                </c:pt>
                <c:pt idx="100">
                  <c:v>10/11/07</c:v>
                </c:pt>
                <c:pt idx="101">
                  <c:v>10/14/07</c:v>
                </c:pt>
                <c:pt idx="102">
                  <c:v>10/15/07</c:v>
                </c:pt>
                <c:pt idx="103">
                  <c:v>10/16/07</c:v>
                </c:pt>
                <c:pt idx="104">
                  <c:v>10/17/07</c:v>
                </c:pt>
                <c:pt idx="105">
                  <c:v>10/18/07</c:v>
                </c:pt>
                <c:pt idx="106">
                  <c:v>10/21/07</c:v>
                </c:pt>
                <c:pt idx="107">
                  <c:v>10/22/07</c:v>
                </c:pt>
                <c:pt idx="108">
                  <c:v>10/23/07</c:v>
                </c:pt>
                <c:pt idx="109">
                  <c:v>10/24/07</c:v>
                </c:pt>
                <c:pt idx="110">
                  <c:v>10/25/07</c:v>
                </c:pt>
                <c:pt idx="111">
                  <c:v>10/28/07</c:v>
                </c:pt>
                <c:pt idx="112">
                  <c:v>10/29/07</c:v>
                </c:pt>
                <c:pt idx="113">
                  <c:v>10/30/07</c:v>
                </c:pt>
                <c:pt idx="114">
                  <c:v>10/31/07</c:v>
                </c:pt>
                <c:pt idx="115">
                  <c:v>11/01/07</c:v>
                </c:pt>
                <c:pt idx="116">
                  <c:v>11/04/07</c:v>
                </c:pt>
                <c:pt idx="117">
                  <c:v>11/05/07</c:v>
                </c:pt>
                <c:pt idx="118">
                  <c:v>11/06/07</c:v>
                </c:pt>
                <c:pt idx="119">
                  <c:v>11/07/07</c:v>
                </c:pt>
                <c:pt idx="120">
                  <c:v>11/08/07</c:v>
                </c:pt>
                <c:pt idx="121">
                  <c:v>11/11/07</c:v>
                </c:pt>
                <c:pt idx="122">
                  <c:v>11/12/07</c:v>
                </c:pt>
                <c:pt idx="123">
                  <c:v>11/13/07</c:v>
                </c:pt>
                <c:pt idx="124">
                  <c:v>11/14/07</c:v>
                </c:pt>
                <c:pt idx="125">
                  <c:v>11/15/07</c:v>
                </c:pt>
                <c:pt idx="126">
                  <c:v>11/18/07</c:v>
                </c:pt>
                <c:pt idx="127">
                  <c:v>11/19/07</c:v>
                </c:pt>
                <c:pt idx="128">
                  <c:v>11/20/07</c:v>
                </c:pt>
                <c:pt idx="129">
                  <c:v>11/21/07</c:v>
                </c:pt>
                <c:pt idx="130">
                  <c:v>11/22/07</c:v>
                </c:pt>
                <c:pt idx="131">
                  <c:v>11/25/07</c:v>
                </c:pt>
                <c:pt idx="132">
                  <c:v>11/26/07</c:v>
                </c:pt>
                <c:pt idx="133">
                  <c:v>11/27/07</c:v>
                </c:pt>
                <c:pt idx="134">
                  <c:v>11/28/07</c:v>
                </c:pt>
                <c:pt idx="135">
                  <c:v>11/29/07</c:v>
                </c:pt>
                <c:pt idx="136">
                  <c:v>12/02/07</c:v>
                </c:pt>
                <c:pt idx="137">
                  <c:v>12/03/07</c:v>
                </c:pt>
                <c:pt idx="138">
                  <c:v>12/04/07</c:v>
                </c:pt>
                <c:pt idx="139">
                  <c:v>12/05/07</c:v>
                </c:pt>
                <c:pt idx="140">
                  <c:v>12/06/07</c:v>
                </c:pt>
                <c:pt idx="141">
                  <c:v>12/09/07</c:v>
                </c:pt>
                <c:pt idx="142">
                  <c:v>12/10/07</c:v>
                </c:pt>
                <c:pt idx="143">
                  <c:v>12/11/07</c:v>
                </c:pt>
                <c:pt idx="144">
                  <c:v>12/12/07</c:v>
                </c:pt>
                <c:pt idx="145">
                  <c:v>12/13/07</c:v>
                </c:pt>
                <c:pt idx="146">
                  <c:v>12/16/07</c:v>
                </c:pt>
                <c:pt idx="147">
                  <c:v>12/17/07</c:v>
                </c:pt>
                <c:pt idx="148">
                  <c:v>12/18/07</c:v>
                </c:pt>
                <c:pt idx="149">
                  <c:v>12/19/07</c:v>
                </c:pt>
                <c:pt idx="150">
                  <c:v>12/20/07</c:v>
                </c:pt>
                <c:pt idx="151">
                  <c:v>12/23/07</c:v>
                </c:pt>
                <c:pt idx="152">
                  <c:v>12/24/07</c:v>
                </c:pt>
                <c:pt idx="153">
                  <c:v>12/25/07</c:v>
                </c:pt>
                <c:pt idx="154">
                  <c:v>12/26/07</c:v>
                </c:pt>
                <c:pt idx="155">
                  <c:v>12/27/07</c:v>
                </c:pt>
                <c:pt idx="156">
                  <c:v>12/30/07</c:v>
                </c:pt>
                <c:pt idx="157">
                  <c:v>01/01/08</c:v>
                </c:pt>
                <c:pt idx="158">
                  <c:v>01/02/08</c:v>
                </c:pt>
                <c:pt idx="159">
                  <c:v>01/03/08</c:v>
                </c:pt>
                <c:pt idx="160">
                  <c:v>01/06/08</c:v>
                </c:pt>
                <c:pt idx="161">
                  <c:v>01/07/08</c:v>
                </c:pt>
                <c:pt idx="162">
                  <c:v>01/08/08</c:v>
                </c:pt>
                <c:pt idx="163">
                  <c:v>01/09/08</c:v>
                </c:pt>
                <c:pt idx="164">
                  <c:v>01/10/08</c:v>
                </c:pt>
                <c:pt idx="165">
                  <c:v>01/13/08</c:v>
                </c:pt>
                <c:pt idx="166">
                  <c:v>01/14/08</c:v>
                </c:pt>
                <c:pt idx="167">
                  <c:v>01/15/08</c:v>
                </c:pt>
                <c:pt idx="168">
                  <c:v>01/16/08</c:v>
                </c:pt>
                <c:pt idx="169">
                  <c:v>01/17/08</c:v>
                </c:pt>
                <c:pt idx="170">
                  <c:v>01/20/08</c:v>
                </c:pt>
                <c:pt idx="171">
                  <c:v>01/21/08</c:v>
                </c:pt>
                <c:pt idx="172">
                  <c:v>01/22/08</c:v>
                </c:pt>
                <c:pt idx="173">
                  <c:v>01/23/08</c:v>
                </c:pt>
                <c:pt idx="174">
                  <c:v>01/24/08</c:v>
                </c:pt>
                <c:pt idx="175">
                  <c:v>01/27/08</c:v>
                </c:pt>
                <c:pt idx="176">
                  <c:v>01/28/08</c:v>
                </c:pt>
                <c:pt idx="177">
                  <c:v>01/29/08</c:v>
                </c:pt>
                <c:pt idx="178">
                  <c:v>01/30/08</c:v>
                </c:pt>
                <c:pt idx="179">
                  <c:v>01/31/08</c:v>
                </c:pt>
                <c:pt idx="180">
                  <c:v>02/03/08</c:v>
                </c:pt>
                <c:pt idx="181">
                  <c:v>02/04/08</c:v>
                </c:pt>
                <c:pt idx="182">
                  <c:v>02/05/08</c:v>
                </c:pt>
                <c:pt idx="183">
                  <c:v>02/06/08</c:v>
                </c:pt>
                <c:pt idx="184">
                  <c:v>02/07/08</c:v>
                </c:pt>
                <c:pt idx="185">
                  <c:v>02/10/08</c:v>
                </c:pt>
                <c:pt idx="186">
                  <c:v>02/11/08</c:v>
                </c:pt>
                <c:pt idx="187">
                  <c:v>02/12/08</c:v>
                </c:pt>
                <c:pt idx="188">
                  <c:v>02/13/08</c:v>
                </c:pt>
                <c:pt idx="189">
                  <c:v>02/14/08</c:v>
                </c:pt>
                <c:pt idx="190">
                  <c:v>02/17/08</c:v>
                </c:pt>
                <c:pt idx="191">
                  <c:v>02/18/08</c:v>
                </c:pt>
                <c:pt idx="192">
                  <c:v>02/19/08</c:v>
                </c:pt>
                <c:pt idx="193">
                  <c:v>02/20/08</c:v>
                </c:pt>
                <c:pt idx="194">
                  <c:v>02/21/08</c:v>
                </c:pt>
                <c:pt idx="195">
                  <c:v>02/24/08</c:v>
                </c:pt>
                <c:pt idx="196">
                  <c:v>02/25/08</c:v>
                </c:pt>
                <c:pt idx="197">
                  <c:v>02/26/08</c:v>
                </c:pt>
                <c:pt idx="198">
                  <c:v>02/27/08</c:v>
                </c:pt>
                <c:pt idx="199">
                  <c:v>02/28/08</c:v>
                </c:pt>
                <c:pt idx="200">
                  <c:v>03/02/08</c:v>
                </c:pt>
                <c:pt idx="201">
                  <c:v>03/03/08</c:v>
                </c:pt>
                <c:pt idx="202">
                  <c:v>03/04/08</c:v>
                </c:pt>
                <c:pt idx="203">
                  <c:v>03/05/08</c:v>
                </c:pt>
                <c:pt idx="204">
                  <c:v>03/06/08</c:v>
                </c:pt>
                <c:pt idx="205">
                  <c:v>03/09/08</c:v>
                </c:pt>
                <c:pt idx="206">
                  <c:v>03/10/08</c:v>
                </c:pt>
                <c:pt idx="207">
                  <c:v>03/11/08</c:v>
                </c:pt>
                <c:pt idx="208">
                  <c:v>03/12/08</c:v>
                </c:pt>
                <c:pt idx="209">
                  <c:v>03/13/08</c:v>
                </c:pt>
                <c:pt idx="210">
                  <c:v>03/16/08</c:v>
                </c:pt>
                <c:pt idx="211">
                  <c:v>03/17/08</c:v>
                </c:pt>
                <c:pt idx="212">
                  <c:v>03/18/08</c:v>
                </c:pt>
                <c:pt idx="213">
                  <c:v>03/19/08</c:v>
                </c:pt>
                <c:pt idx="214">
                  <c:v>03/20/08</c:v>
                </c:pt>
                <c:pt idx="215">
                  <c:v>03/23/08</c:v>
                </c:pt>
                <c:pt idx="216">
                  <c:v>03/24/08</c:v>
                </c:pt>
                <c:pt idx="217">
                  <c:v>03/25/08</c:v>
                </c:pt>
                <c:pt idx="218">
                  <c:v>03/26/08</c:v>
                </c:pt>
                <c:pt idx="219">
                  <c:v>03/27/08</c:v>
                </c:pt>
                <c:pt idx="220">
                  <c:v>03/30/08</c:v>
                </c:pt>
                <c:pt idx="221">
                  <c:v>03/31/08</c:v>
                </c:pt>
                <c:pt idx="222">
                  <c:v>04/01/08</c:v>
                </c:pt>
                <c:pt idx="223">
                  <c:v>04/02/08</c:v>
                </c:pt>
                <c:pt idx="224">
                  <c:v>04/03/08</c:v>
                </c:pt>
                <c:pt idx="225">
                  <c:v>04/06/08</c:v>
                </c:pt>
                <c:pt idx="226">
                  <c:v>04/07/08</c:v>
                </c:pt>
                <c:pt idx="227">
                  <c:v>04/08/08</c:v>
                </c:pt>
                <c:pt idx="228">
                  <c:v>04/09/08</c:v>
                </c:pt>
                <c:pt idx="229">
                  <c:v>04/10/08</c:v>
                </c:pt>
                <c:pt idx="230">
                  <c:v>04/13/08</c:v>
                </c:pt>
                <c:pt idx="231">
                  <c:v>04/14/08</c:v>
                </c:pt>
                <c:pt idx="232">
                  <c:v>04/15/08</c:v>
                </c:pt>
                <c:pt idx="233">
                  <c:v>04/16/08</c:v>
                </c:pt>
                <c:pt idx="234">
                  <c:v>04/17/08</c:v>
                </c:pt>
                <c:pt idx="235">
                  <c:v>04/20/08</c:v>
                </c:pt>
                <c:pt idx="236">
                  <c:v>04/21/08</c:v>
                </c:pt>
                <c:pt idx="237">
                  <c:v>04/22/08</c:v>
                </c:pt>
                <c:pt idx="238">
                  <c:v>04/23/08</c:v>
                </c:pt>
                <c:pt idx="239">
                  <c:v>04/24/08</c:v>
                </c:pt>
                <c:pt idx="240">
                  <c:v>04/27/08</c:v>
                </c:pt>
                <c:pt idx="241">
                  <c:v>04/28/08</c:v>
                </c:pt>
                <c:pt idx="242">
                  <c:v>04/29/08</c:v>
                </c:pt>
                <c:pt idx="243">
                  <c:v>04/30/08</c:v>
                </c:pt>
                <c:pt idx="244">
                  <c:v>05/01/08</c:v>
                </c:pt>
                <c:pt idx="245">
                  <c:v>05/04/08</c:v>
                </c:pt>
                <c:pt idx="246">
                  <c:v>05/05/08</c:v>
                </c:pt>
                <c:pt idx="247">
                  <c:v>05/06/08</c:v>
                </c:pt>
                <c:pt idx="248">
                  <c:v>05/07/08</c:v>
                </c:pt>
                <c:pt idx="249">
                  <c:v>05/08/08</c:v>
                </c:pt>
                <c:pt idx="250">
                  <c:v>05/11/08</c:v>
                </c:pt>
                <c:pt idx="251">
                  <c:v>05/12/08</c:v>
                </c:pt>
                <c:pt idx="252">
                  <c:v>05/13/08</c:v>
                </c:pt>
                <c:pt idx="253">
                  <c:v>05/14/08</c:v>
                </c:pt>
                <c:pt idx="254">
                  <c:v>05/15/08</c:v>
                </c:pt>
                <c:pt idx="255">
                  <c:v>05/18/08</c:v>
                </c:pt>
                <c:pt idx="256">
                  <c:v>05/19/08</c:v>
                </c:pt>
                <c:pt idx="257">
                  <c:v>05/20/08</c:v>
                </c:pt>
                <c:pt idx="258">
                  <c:v>05/21/08</c:v>
                </c:pt>
                <c:pt idx="259">
                  <c:v>05/22/08</c:v>
                </c:pt>
                <c:pt idx="260">
                  <c:v>05/25/08</c:v>
                </c:pt>
                <c:pt idx="261">
                  <c:v>05/26/08</c:v>
                </c:pt>
                <c:pt idx="262">
                  <c:v>05/27/08</c:v>
                </c:pt>
                <c:pt idx="263">
                  <c:v>05/28/08</c:v>
                </c:pt>
                <c:pt idx="264">
                  <c:v>05/29/08</c:v>
                </c:pt>
                <c:pt idx="265">
                  <c:v>06/01/08</c:v>
                </c:pt>
                <c:pt idx="266">
                  <c:v>06/02/08</c:v>
                </c:pt>
                <c:pt idx="267">
                  <c:v>06/03/08</c:v>
                </c:pt>
                <c:pt idx="268">
                  <c:v>06/04/08</c:v>
                </c:pt>
                <c:pt idx="269">
                  <c:v>06/05/08</c:v>
                </c:pt>
                <c:pt idx="270">
                  <c:v>06/08/08</c:v>
                </c:pt>
                <c:pt idx="271">
                  <c:v>06/09/08</c:v>
                </c:pt>
                <c:pt idx="272">
                  <c:v>06/10/08</c:v>
                </c:pt>
                <c:pt idx="273">
                  <c:v>06/11/08</c:v>
                </c:pt>
                <c:pt idx="274">
                  <c:v>06/12/08</c:v>
                </c:pt>
                <c:pt idx="275">
                  <c:v>06/15/08</c:v>
                </c:pt>
                <c:pt idx="276">
                  <c:v>06/16/08</c:v>
                </c:pt>
                <c:pt idx="277">
                  <c:v>06/17/08</c:v>
                </c:pt>
                <c:pt idx="278">
                  <c:v>06/18/08</c:v>
                </c:pt>
                <c:pt idx="279">
                  <c:v>06/19/08</c:v>
                </c:pt>
                <c:pt idx="280">
                  <c:v>06/22/08</c:v>
                </c:pt>
                <c:pt idx="281">
                  <c:v>06/23/08</c:v>
                </c:pt>
                <c:pt idx="282">
                  <c:v>06/24/08</c:v>
                </c:pt>
                <c:pt idx="283">
                  <c:v>06/25/08</c:v>
                </c:pt>
                <c:pt idx="284">
                  <c:v>06/26/08</c:v>
                </c:pt>
                <c:pt idx="285">
                  <c:v>06/29/08</c:v>
                </c:pt>
                <c:pt idx="286">
                  <c:v>06/30/08</c:v>
                </c:pt>
                <c:pt idx="287">
                  <c:v>07/01/08</c:v>
                </c:pt>
                <c:pt idx="288">
                  <c:v>07/02/08</c:v>
                </c:pt>
                <c:pt idx="289">
                  <c:v>07/03/08</c:v>
                </c:pt>
                <c:pt idx="290">
                  <c:v>07/06/08</c:v>
                </c:pt>
                <c:pt idx="291">
                  <c:v>07/07/08</c:v>
                </c:pt>
                <c:pt idx="292">
                  <c:v>07/08/08</c:v>
                </c:pt>
                <c:pt idx="293">
                  <c:v>07/09/08</c:v>
                </c:pt>
                <c:pt idx="294">
                  <c:v>07/10/08</c:v>
                </c:pt>
                <c:pt idx="295">
                  <c:v>07/13/08</c:v>
                </c:pt>
                <c:pt idx="296">
                  <c:v>07/14/08</c:v>
                </c:pt>
                <c:pt idx="297">
                  <c:v>07/15/08</c:v>
                </c:pt>
                <c:pt idx="298">
                  <c:v>07/16/08</c:v>
                </c:pt>
                <c:pt idx="299">
                  <c:v>07/17/08</c:v>
                </c:pt>
                <c:pt idx="300">
                  <c:v>07/20/08</c:v>
                </c:pt>
                <c:pt idx="301">
                  <c:v>07/21/08</c:v>
                </c:pt>
                <c:pt idx="302">
                  <c:v>07/22/08</c:v>
                </c:pt>
                <c:pt idx="303">
                  <c:v>07/23/08</c:v>
                </c:pt>
                <c:pt idx="304">
                  <c:v>07/24/08</c:v>
                </c:pt>
                <c:pt idx="305">
                  <c:v>07/27/08</c:v>
                </c:pt>
                <c:pt idx="306">
                  <c:v>07/28/08</c:v>
                </c:pt>
                <c:pt idx="307">
                  <c:v>07/29/08</c:v>
                </c:pt>
                <c:pt idx="308">
                  <c:v>07/30/08</c:v>
                </c:pt>
                <c:pt idx="309">
                  <c:v>07/31/08</c:v>
                </c:pt>
                <c:pt idx="310">
                  <c:v>08/03/08</c:v>
                </c:pt>
                <c:pt idx="311">
                  <c:v>08/04/08</c:v>
                </c:pt>
                <c:pt idx="312">
                  <c:v>08/05/08</c:v>
                </c:pt>
                <c:pt idx="313">
                  <c:v>08/06/08</c:v>
                </c:pt>
                <c:pt idx="314">
                  <c:v>08/07/08</c:v>
                </c:pt>
                <c:pt idx="315">
                  <c:v>08/10/08</c:v>
                </c:pt>
                <c:pt idx="316">
                  <c:v>08/11/08</c:v>
                </c:pt>
                <c:pt idx="317">
                  <c:v>08/12/08</c:v>
                </c:pt>
                <c:pt idx="318">
                  <c:v>08/13/08</c:v>
                </c:pt>
                <c:pt idx="319">
                  <c:v>08/14/08</c:v>
                </c:pt>
                <c:pt idx="320">
                  <c:v>08/17/08</c:v>
                </c:pt>
                <c:pt idx="321">
                  <c:v>08/18/08</c:v>
                </c:pt>
                <c:pt idx="322">
                  <c:v>08/19/08</c:v>
                </c:pt>
                <c:pt idx="323">
                  <c:v>08/20/08</c:v>
                </c:pt>
                <c:pt idx="324">
                  <c:v>08/21/08</c:v>
                </c:pt>
                <c:pt idx="325">
                  <c:v>08/24/08</c:v>
                </c:pt>
                <c:pt idx="326">
                  <c:v>08/25/08</c:v>
                </c:pt>
                <c:pt idx="327">
                  <c:v>08/26/08</c:v>
                </c:pt>
                <c:pt idx="328">
                  <c:v>08/27/08</c:v>
                </c:pt>
                <c:pt idx="329">
                  <c:v>08/28/08</c:v>
                </c:pt>
                <c:pt idx="330">
                  <c:v>08/31/08</c:v>
                </c:pt>
                <c:pt idx="331">
                  <c:v>09/01/08</c:v>
                </c:pt>
                <c:pt idx="332">
                  <c:v>09/02/08</c:v>
                </c:pt>
                <c:pt idx="333">
                  <c:v>09/03/08</c:v>
                </c:pt>
                <c:pt idx="334">
                  <c:v>09/04/08</c:v>
                </c:pt>
                <c:pt idx="335">
                  <c:v>09/07/08</c:v>
                </c:pt>
                <c:pt idx="336">
                  <c:v>09/08/08</c:v>
                </c:pt>
                <c:pt idx="337">
                  <c:v>09/09/08</c:v>
                </c:pt>
                <c:pt idx="338">
                  <c:v>09/10/08</c:v>
                </c:pt>
                <c:pt idx="339">
                  <c:v>09/11/08</c:v>
                </c:pt>
                <c:pt idx="340">
                  <c:v>09/14/08</c:v>
                </c:pt>
                <c:pt idx="341">
                  <c:v>09/15/08</c:v>
                </c:pt>
                <c:pt idx="342">
                  <c:v>09/16/08</c:v>
                </c:pt>
                <c:pt idx="343">
                  <c:v>09/17/08</c:v>
                </c:pt>
                <c:pt idx="344">
                  <c:v>09/18/08</c:v>
                </c:pt>
                <c:pt idx="345">
                  <c:v>09/21/08</c:v>
                </c:pt>
                <c:pt idx="346">
                  <c:v>09/22/08</c:v>
                </c:pt>
                <c:pt idx="347">
                  <c:v>09/23/08</c:v>
                </c:pt>
                <c:pt idx="348">
                  <c:v>09/24/08</c:v>
                </c:pt>
                <c:pt idx="349">
                  <c:v>09/25/08</c:v>
                </c:pt>
                <c:pt idx="350">
                  <c:v>09/28/08</c:v>
                </c:pt>
                <c:pt idx="351">
                  <c:v>09/29/08</c:v>
                </c:pt>
                <c:pt idx="352">
                  <c:v>09/30/08</c:v>
                </c:pt>
                <c:pt idx="353">
                  <c:v>10/01/08</c:v>
                </c:pt>
                <c:pt idx="354">
                  <c:v>10/02/08</c:v>
                </c:pt>
                <c:pt idx="355">
                  <c:v>10/05/08</c:v>
                </c:pt>
                <c:pt idx="356">
                  <c:v>10/06/08</c:v>
                </c:pt>
                <c:pt idx="357">
                  <c:v>10/07/08</c:v>
                </c:pt>
                <c:pt idx="358">
                  <c:v>10/08/08</c:v>
                </c:pt>
                <c:pt idx="359">
                  <c:v>10/09/08</c:v>
                </c:pt>
                <c:pt idx="360">
                  <c:v>10/12/08</c:v>
                </c:pt>
                <c:pt idx="361">
                  <c:v>10/13/08</c:v>
                </c:pt>
                <c:pt idx="362">
                  <c:v>10/14/08</c:v>
                </c:pt>
                <c:pt idx="363">
                  <c:v>10/15/08</c:v>
                </c:pt>
                <c:pt idx="364">
                  <c:v>10/16/08</c:v>
                </c:pt>
                <c:pt idx="365">
                  <c:v>10/19/08</c:v>
                </c:pt>
                <c:pt idx="366">
                  <c:v>10/20/08</c:v>
                </c:pt>
                <c:pt idx="367">
                  <c:v>10/21/08</c:v>
                </c:pt>
                <c:pt idx="368">
                  <c:v>10/22/08</c:v>
                </c:pt>
                <c:pt idx="369">
                  <c:v>10/23/08</c:v>
                </c:pt>
                <c:pt idx="370">
                  <c:v>10/26/08</c:v>
                </c:pt>
                <c:pt idx="371">
                  <c:v>10/27/08</c:v>
                </c:pt>
                <c:pt idx="372">
                  <c:v>10/28/08</c:v>
                </c:pt>
                <c:pt idx="373">
                  <c:v>10/29/08</c:v>
                </c:pt>
                <c:pt idx="374">
                  <c:v>10/30/08</c:v>
                </c:pt>
                <c:pt idx="375">
                  <c:v>11/02/08</c:v>
                </c:pt>
                <c:pt idx="376">
                  <c:v>11/03/08</c:v>
                </c:pt>
                <c:pt idx="377">
                  <c:v>11/04/08</c:v>
                </c:pt>
                <c:pt idx="378">
                  <c:v>11/05/08</c:v>
                </c:pt>
                <c:pt idx="379">
                  <c:v>11/09/08</c:v>
                </c:pt>
                <c:pt idx="380">
                  <c:v>11/10/08</c:v>
                </c:pt>
                <c:pt idx="381">
                  <c:v>11/11/08</c:v>
                </c:pt>
                <c:pt idx="382">
                  <c:v>11/12/08</c:v>
                </c:pt>
                <c:pt idx="383">
                  <c:v>11/13/08</c:v>
                </c:pt>
                <c:pt idx="384">
                  <c:v>11/16/08</c:v>
                </c:pt>
                <c:pt idx="385">
                  <c:v>11/17/08</c:v>
                </c:pt>
                <c:pt idx="386">
                  <c:v>11/18/08</c:v>
                </c:pt>
                <c:pt idx="387">
                  <c:v>11/19/08</c:v>
                </c:pt>
                <c:pt idx="388">
                  <c:v>11/20/08</c:v>
                </c:pt>
                <c:pt idx="389">
                  <c:v>11/23/08</c:v>
                </c:pt>
                <c:pt idx="390">
                  <c:v>11/24/08</c:v>
                </c:pt>
                <c:pt idx="391">
                  <c:v>11/25/08</c:v>
                </c:pt>
                <c:pt idx="392">
                  <c:v>11/26/08</c:v>
                </c:pt>
                <c:pt idx="393">
                  <c:v>11/27/08</c:v>
                </c:pt>
                <c:pt idx="394">
                  <c:v>11/30/08</c:v>
                </c:pt>
                <c:pt idx="395">
                  <c:v>12/01/08</c:v>
                </c:pt>
                <c:pt idx="396">
                  <c:v>12/02/08</c:v>
                </c:pt>
                <c:pt idx="397">
                  <c:v>12/03/08</c:v>
                </c:pt>
                <c:pt idx="398">
                  <c:v>12/04/08</c:v>
                </c:pt>
                <c:pt idx="399">
                  <c:v>12/07/08</c:v>
                </c:pt>
                <c:pt idx="400">
                  <c:v>12/08/08</c:v>
                </c:pt>
                <c:pt idx="401">
                  <c:v>12/09/08</c:v>
                </c:pt>
                <c:pt idx="402">
                  <c:v>12/10/08</c:v>
                </c:pt>
                <c:pt idx="403">
                  <c:v>12/11/08</c:v>
                </c:pt>
                <c:pt idx="404">
                  <c:v>12/14/08</c:v>
                </c:pt>
                <c:pt idx="405">
                  <c:v>12/15/08</c:v>
                </c:pt>
                <c:pt idx="406">
                  <c:v>12/16/08</c:v>
                </c:pt>
                <c:pt idx="407">
                  <c:v>12/17/08</c:v>
                </c:pt>
                <c:pt idx="408">
                  <c:v>12/18/08</c:v>
                </c:pt>
                <c:pt idx="409">
                  <c:v>12/21/08</c:v>
                </c:pt>
                <c:pt idx="410">
                  <c:v>12/22/08</c:v>
                </c:pt>
                <c:pt idx="411">
                  <c:v>12/23/08</c:v>
                </c:pt>
                <c:pt idx="412">
                  <c:v>12/25/08</c:v>
                </c:pt>
                <c:pt idx="413">
                  <c:v>12/28/08</c:v>
                </c:pt>
                <c:pt idx="414">
                  <c:v>12/29/08</c:v>
                </c:pt>
                <c:pt idx="415">
                  <c:v>12/30/08</c:v>
                </c:pt>
                <c:pt idx="416">
                  <c:v>01/01/09</c:v>
                </c:pt>
                <c:pt idx="417">
                  <c:v>01/04/09</c:v>
                </c:pt>
                <c:pt idx="418">
                  <c:v>01/05/09</c:v>
                </c:pt>
                <c:pt idx="419">
                  <c:v>01/06/09</c:v>
                </c:pt>
                <c:pt idx="420">
                  <c:v>01/07/09</c:v>
                </c:pt>
                <c:pt idx="421">
                  <c:v>01/08/09</c:v>
                </c:pt>
                <c:pt idx="422">
                  <c:v>01/11/09</c:v>
                </c:pt>
                <c:pt idx="423">
                  <c:v>01/12/09</c:v>
                </c:pt>
                <c:pt idx="424">
                  <c:v>01/13/09</c:v>
                </c:pt>
                <c:pt idx="425">
                  <c:v>01/14/09</c:v>
                </c:pt>
                <c:pt idx="426">
                  <c:v>01/15/09</c:v>
                </c:pt>
                <c:pt idx="427">
                  <c:v>01/18/09</c:v>
                </c:pt>
                <c:pt idx="428">
                  <c:v>01/19/09</c:v>
                </c:pt>
                <c:pt idx="429">
                  <c:v>01/20/09</c:v>
                </c:pt>
                <c:pt idx="430">
                  <c:v>01/21/09</c:v>
                </c:pt>
                <c:pt idx="431">
                  <c:v>01/22/09</c:v>
                </c:pt>
                <c:pt idx="432">
                  <c:v>01/25/09</c:v>
                </c:pt>
                <c:pt idx="433">
                  <c:v>01/26/09</c:v>
                </c:pt>
                <c:pt idx="434">
                  <c:v>01/27/09</c:v>
                </c:pt>
                <c:pt idx="435">
                  <c:v>01/28/09</c:v>
                </c:pt>
                <c:pt idx="436">
                  <c:v>01/29/09</c:v>
                </c:pt>
                <c:pt idx="437">
                  <c:v>02/01/09</c:v>
                </c:pt>
                <c:pt idx="438">
                  <c:v>02/02/09</c:v>
                </c:pt>
                <c:pt idx="439">
                  <c:v>02/03/09</c:v>
                </c:pt>
                <c:pt idx="440">
                  <c:v>02/04/09</c:v>
                </c:pt>
                <c:pt idx="441">
                  <c:v>02/05/09</c:v>
                </c:pt>
                <c:pt idx="442">
                  <c:v>02/08/09</c:v>
                </c:pt>
                <c:pt idx="443">
                  <c:v>02/09/09</c:v>
                </c:pt>
                <c:pt idx="444">
                  <c:v>02/10/09</c:v>
                </c:pt>
                <c:pt idx="445">
                  <c:v>02/11/09</c:v>
                </c:pt>
                <c:pt idx="446">
                  <c:v>02/12/09</c:v>
                </c:pt>
                <c:pt idx="447">
                  <c:v>02/15/09</c:v>
                </c:pt>
                <c:pt idx="448">
                  <c:v>02/16/09</c:v>
                </c:pt>
                <c:pt idx="449">
                  <c:v>02/17/09</c:v>
                </c:pt>
                <c:pt idx="450">
                  <c:v>02/18/09</c:v>
                </c:pt>
                <c:pt idx="451">
                  <c:v>02/19/09</c:v>
                </c:pt>
                <c:pt idx="452">
                  <c:v>02/22/09</c:v>
                </c:pt>
                <c:pt idx="453">
                  <c:v>02/23/09</c:v>
                </c:pt>
                <c:pt idx="454">
                  <c:v>02/24/09</c:v>
                </c:pt>
                <c:pt idx="455">
                  <c:v>02/25/09</c:v>
                </c:pt>
                <c:pt idx="456">
                  <c:v>02/26/09</c:v>
                </c:pt>
                <c:pt idx="457">
                  <c:v>03/01/09</c:v>
                </c:pt>
                <c:pt idx="458">
                  <c:v>03/02/09</c:v>
                </c:pt>
                <c:pt idx="459">
                  <c:v>03/03/09</c:v>
                </c:pt>
                <c:pt idx="460">
                  <c:v>03/04/09</c:v>
                </c:pt>
                <c:pt idx="461">
                  <c:v>03/05/09</c:v>
                </c:pt>
                <c:pt idx="462">
                  <c:v>03/08/09</c:v>
                </c:pt>
                <c:pt idx="463">
                  <c:v>03/09/09</c:v>
                </c:pt>
                <c:pt idx="464">
                  <c:v>03/10/09</c:v>
                </c:pt>
                <c:pt idx="465">
                  <c:v>03/11/09</c:v>
                </c:pt>
                <c:pt idx="466">
                  <c:v>03/12/09</c:v>
                </c:pt>
                <c:pt idx="467">
                  <c:v>03/15/09</c:v>
                </c:pt>
                <c:pt idx="468">
                  <c:v>03/16/09</c:v>
                </c:pt>
                <c:pt idx="469">
                  <c:v>03/17/09</c:v>
                </c:pt>
                <c:pt idx="470">
                  <c:v>03/18/09</c:v>
                </c:pt>
                <c:pt idx="471">
                  <c:v>03/19/09</c:v>
                </c:pt>
                <c:pt idx="472">
                  <c:v>03/22/09</c:v>
                </c:pt>
                <c:pt idx="473">
                  <c:v>03/23/09</c:v>
                </c:pt>
                <c:pt idx="474">
                  <c:v>03/24/09</c:v>
                </c:pt>
                <c:pt idx="475">
                  <c:v>03/25/09</c:v>
                </c:pt>
                <c:pt idx="476">
                  <c:v>03/26/09</c:v>
                </c:pt>
                <c:pt idx="477">
                  <c:v>03/29/09</c:v>
                </c:pt>
                <c:pt idx="478">
                  <c:v>03/30/09</c:v>
                </c:pt>
                <c:pt idx="479">
                  <c:v>03/31/09</c:v>
                </c:pt>
                <c:pt idx="480">
                  <c:v>04/01/09</c:v>
                </c:pt>
                <c:pt idx="481">
                  <c:v>04/02/09</c:v>
                </c:pt>
                <c:pt idx="482">
                  <c:v>04/05/09</c:v>
                </c:pt>
                <c:pt idx="483">
                  <c:v>04/06/09</c:v>
                </c:pt>
                <c:pt idx="484">
                  <c:v>04/07/09</c:v>
                </c:pt>
                <c:pt idx="485">
                  <c:v>04/08/09</c:v>
                </c:pt>
                <c:pt idx="486">
                  <c:v>04/09/09</c:v>
                </c:pt>
                <c:pt idx="487">
                  <c:v>04/12/09</c:v>
                </c:pt>
                <c:pt idx="488">
                  <c:v>04/13/09</c:v>
                </c:pt>
                <c:pt idx="489">
                  <c:v>04/14/09</c:v>
                </c:pt>
                <c:pt idx="490">
                  <c:v>04/15/09</c:v>
                </c:pt>
                <c:pt idx="491">
                  <c:v>04/16/09</c:v>
                </c:pt>
                <c:pt idx="492">
                  <c:v>04/19/09</c:v>
                </c:pt>
                <c:pt idx="493">
                  <c:v>04/20/09</c:v>
                </c:pt>
                <c:pt idx="494">
                  <c:v>04/21/09</c:v>
                </c:pt>
                <c:pt idx="495">
                  <c:v>04/22/09</c:v>
                </c:pt>
                <c:pt idx="496">
                  <c:v>04/23/09</c:v>
                </c:pt>
                <c:pt idx="497">
                  <c:v>04/26/09</c:v>
                </c:pt>
                <c:pt idx="498">
                  <c:v>04/27/09</c:v>
                </c:pt>
                <c:pt idx="499">
                  <c:v>04/28/09</c:v>
                </c:pt>
                <c:pt idx="500">
                  <c:v>04/29/09</c:v>
                </c:pt>
                <c:pt idx="501">
                  <c:v>04/30/09</c:v>
                </c:pt>
                <c:pt idx="502">
                  <c:v>05/03/09</c:v>
                </c:pt>
                <c:pt idx="503">
                  <c:v>05/04/09</c:v>
                </c:pt>
                <c:pt idx="504">
                  <c:v>05/05/09</c:v>
                </c:pt>
                <c:pt idx="505">
                  <c:v>05/06/09</c:v>
                </c:pt>
                <c:pt idx="506">
                  <c:v>05/07/09</c:v>
                </c:pt>
                <c:pt idx="507">
                  <c:v>05/10/09</c:v>
                </c:pt>
                <c:pt idx="508">
                  <c:v>05/11/09</c:v>
                </c:pt>
                <c:pt idx="509">
                  <c:v>05/12/09</c:v>
                </c:pt>
                <c:pt idx="510">
                  <c:v>05/13/09</c:v>
                </c:pt>
                <c:pt idx="511">
                  <c:v>05/14/09</c:v>
                </c:pt>
                <c:pt idx="512">
                  <c:v>05/17/09</c:v>
                </c:pt>
                <c:pt idx="513">
                  <c:v>05/18/09</c:v>
                </c:pt>
                <c:pt idx="514">
                  <c:v>05/19/09</c:v>
                </c:pt>
                <c:pt idx="515">
                  <c:v>05/20/09</c:v>
                </c:pt>
                <c:pt idx="516">
                  <c:v>05/21/09</c:v>
                </c:pt>
                <c:pt idx="517">
                  <c:v>05/24/09</c:v>
                </c:pt>
                <c:pt idx="518">
                  <c:v>05/25/09</c:v>
                </c:pt>
                <c:pt idx="519">
                  <c:v>05/26/09</c:v>
                </c:pt>
                <c:pt idx="520">
                  <c:v>05/27/09</c:v>
                </c:pt>
                <c:pt idx="521">
                  <c:v>05/28/09</c:v>
                </c:pt>
                <c:pt idx="522">
                  <c:v>05/31/09</c:v>
                </c:pt>
                <c:pt idx="523">
                  <c:v>06/01/09</c:v>
                </c:pt>
                <c:pt idx="524">
                  <c:v>06/02/09</c:v>
                </c:pt>
                <c:pt idx="525">
                  <c:v>06/03/09</c:v>
                </c:pt>
                <c:pt idx="526">
                  <c:v>06/04/09</c:v>
                </c:pt>
                <c:pt idx="527">
                  <c:v>06/07/09</c:v>
                </c:pt>
                <c:pt idx="528">
                  <c:v>06/08/09</c:v>
                </c:pt>
                <c:pt idx="529">
                  <c:v>06/09/09</c:v>
                </c:pt>
                <c:pt idx="530">
                  <c:v>06/10/09</c:v>
                </c:pt>
                <c:pt idx="531">
                  <c:v>06/11/09</c:v>
                </c:pt>
                <c:pt idx="532">
                  <c:v>06/14/09</c:v>
                </c:pt>
                <c:pt idx="533">
                  <c:v>06/15/09</c:v>
                </c:pt>
                <c:pt idx="534">
                  <c:v>06/16/09</c:v>
                </c:pt>
                <c:pt idx="535">
                  <c:v>06/17/09</c:v>
                </c:pt>
                <c:pt idx="536">
                  <c:v>06/18/09</c:v>
                </c:pt>
                <c:pt idx="537">
                  <c:v>06/21/09</c:v>
                </c:pt>
                <c:pt idx="538">
                  <c:v>06/22/09</c:v>
                </c:pt>
                <c:pt idx="539">
                  <c:v>06/23/09</c:v>
                </c:pt>
                <c:pt idx="540">
                  <c:v>06/24/09</c:v>
                </c:pt>
                <c:pt idx="541">
                  <c:v>06/25/09</c:v>
                </c:pt>
                <c:pt idx="542">
                  <c:v>06/28/09</c:v>
                </c:pt>
                <c:pt idx="543">
                  <c:v>06/29/09</c:v>
                </c:pt>
                <c:pt idx="544">
                  <c:v>06/30/09</c:v>
                </c:pt>
                <c:pt idx="545">
                  <c:v>07/01/09</c:v>
                </c:pt>
                <c:pt idx="546">
                  <c:v>07/02/09</c:v>
                </c:pt>
                <c:pt idx="547">
                  <c:v>07/05/09</c:v>
                </c:pt>
                <c:pt idx="548">
                  <c:v>07/06/09</c:v>
                </c:pt>
                <c:pt idx="549">
                  <c:v>07/07/09</c:v>
                </c:pt>
                <c:pt idx="550">
                  <c:v>07/08/09</c:v>
                </c:pt>
                <c:pt idx="551">
                  <c:v>07/09/09</c:v>
                </c:pt>
                <c:pt idx="552">
                  <c:v>07/12/09</c:v>
                </c:pt>
                <c:pt idx="553">
                  <c:v>07/13/09</c:v>
                </c:pt>
                <c:pt idx="554">
                  <c:v>07/14/09</c:v>
                </c:pt>
                <c:pt idx="555">
                  <c:v>07/15/09</c:v>
                </c:pt>
                <c:pt idx="556">
                  <c:v>07/16/09</c:v>
                </c:pt>
                <c:pt idx="557">
                  <c:v>07/19/09</c:v>
                </c:pt>
                <c:pt idx="558">
                  <c:v>07/20/09</c:v>
                </c:pt>
                <c:pt idx="559">
                  <c:v>07/21/09</c:v>
                </c:pt>
                <c:pt idx="560">
                  <c:v>07/22/09</c:v>
                </c:pt>
                <c:pt idx="561">
                  <c:v>07/23/09</c:v>
                </c:pt>
                <c:pt idx="562">
                  <c:v>07/26/09</c:v>
                </c:pt>
                <c:pt idx="563">
                  <c:v>07/27/09</c:v>
                </c:pt>
                <c:pt idx="564">
                  <c:v>07/28/09</c:v>
                </c:pt>
                <c:pt idx="565">
                  <c:v>07/29/09</c:v>
                </c:pt>
                <c:pt idx="566">
                  <c:v>07/30/09</c:v>
                </c:pt>
                <c:pt idx="567">
                  <c:v>08/02/09</c:v>
                </c:pt>
                <c:pt idx="568">
                  <c:v>08/03/09</c:v>
                </c:pt>
                <c:pt idx="569">
                  <c:v>08/04/09</c:v>
                </c:pt>
                <c:pt idx="570">
                  <c:v>08/05/09</c:v>
                </c:pt>
                <c:pt idx="571">
                  <c:v>08/06/09</c:v>
                </c:pt>
                <c:pt idx="572">
                  <c:v>08/09/09</c:v>
                </c:pt>
                <c:pt idx="573">
                  <c:v>08/10/09</c:v>
                </c:pt>
                <c:pt idx="574">
                  <c:v>08/11/09</c:v>
                </c:pt>
                <c:pt idx="575">
                  <c:v>08/12/09</c:v>
                </c:pt>
                <c:pt idx="576">
                  <c:v>08/13/09</c:v>
                </c:pt>
                <c:pt idx="577">
                  <c:v>08/16/09</c:v>
                </c:pt>
                <c:pt idx="578">
                  <c:v>08/17/09</c:v>
                </c:pt>
                <c:pt idx="579">
                  <c:v>08/18/09</c:v>
                </c:pt>
                <c:pt idx="580">
                  <c:v>08/19/09</c:v>
                </c:pt>
                <c:pt idx="581">
                  <c:v>08/20/09</c:v>
                </c:pt>
                <c:pt idx="582">
                  <c:v>08/23/09</c:v>
                </c:pt>
                <c:pt idx="583">
                  <c:v>08/24/09</c:v>
                </c:pt>
                <c:pt idx="584">
                  <c:v>08/25/09</c:v>
                </c:pt>
                <c:pt idx="585">
                  <c:v>08/26/09</c:v>
                </c:pt>
                <c:pt idx="586">
                  <c:v>08/27/09</c:v>
                </c:pt>
                <c:pt idx="587">
                  <c:v>08/30/09</c:v>
                </c:pt>
                <c:pt idx="588">
                  <c:v>08/31/09</c:v>
                </c:pt>
                <c:pt idx="589">
                  <c:v>09/01/09</c:v>
                </c:pt>
                <c:pt idx="590">
                  <c:v>09/02/09</c:v>
                </c:pt>
                <c:pt idx="591">
                  <c:v>09/03/09</c:v>
                </c:pt>
                <c:pt idx="592">
                  <c:v>09/06/09</c:v>
                </c:pt>
                <c:pt idx="593">
                  <c:v>09/07/09</c:v>
                </c:pt>
                <c:pt idx="594">
                  <c:v>09/08/09</c:v>
                </c:pt>
                <c:pt idx="595">
                  <c:v>09/09/09</c:v>
                </c:pt>
                <c:pt idx="596">
                  <c:v>09/10/09</c:v>
                </c:pt>
                <c:pt idx="597">
                  <c:v>09/13/09</c:v>
                </c:pt>
                <c:pt idx="598">
                  <c:v>09/14/09</c:v>
                </c:pt>
                <c:pt idx="599">
                  <c:v>09/15/09</c:v>
                </c:pt>
                <c:pt idx="600">
                  <c:v>09/16/09</c:v>
                </c:pt>
                <c:pt idx="601">
                  <c:v>09/17/09</c:v>
                </c:pt>
                <c:pt idx="602">
                  <c:v>09/20/09</c:v>
                </c:pt>
                <c:pt idx="603">
                  <c:v>09/21/09</c:v>
                </c:pt>
                <c:pt idx="604">
                  <c:v>09/22/09</c:v>
                </c:pt>
                <c:pt idx="605">
                  <c:v>09/23/09</c:v>
                </c:pt>
                <c:pt idx="606">
                  <c:v>09/24/09</c:v>
                </c:pt>
                <c:pt idx="607">
                  <c:v>09/27/09</c:v>
                </c:pt>
                <c:pt idx="608">
                  <c:v>09/28/09</c:v>
                </c:pt>
                <c:pt idx="609">
                  <c:v>09/29/09</c:v>
                </c:pt>
                <c:pt idx="610">
                  <c:v>09/30/09</c:v>
                </c:pt>
                <c:pt idx="611">
                  <c:v>10/01/09</c:v>
                </c:pt>
                <c:pt idx="612">
                  <c:v>10/04/09</c:v>
                </c:pt>
                <c:pt idx="613">
                  <c:v>10/05/09</c:v>
                </c:pt>
                <c:pt idx="614">
                  <c:v>10/06/09</c:v>
                </c:pt>
                <c:pt idx="615">
                  <c:v>10/07/09</c:v>
                </c:pt>
                <c:pt idx="616">
                  <c:v>10/08/09</c:v>
                </c:pt>
                <c:pt idx="617">
                  <c:v>10/11/09</c:v>
                </c:pt>
                <c:pt idx="618">
                  <c:v>10/12/09</c:v>
                </c:pt>
                <c:pt idx="619">
                  <c:v>10/13/09</c:v>
                </c:pt>
                <c:pt idx="620">
                  <c:v>10/14/09</c:v>
                </c:pt>
                <c:pt idx="621">
                  <c:v>10/15/09</c:v>
                </c:pt>
                <c:pt idx="622">
                  <c:v>10/18/09</c:v>
                </c:pt>
                <c:pt idx="623">
                  <c:v>10/19/09</c:v>
                </c:pt>
                <c:pt idx="624">
                  <c:v>10/20/09</c:v>
                </c:pt>
                <c:pt idx="625">
                  <c:v>10/21/09</c:v>
                </c:pt>
                <c:pt idx="626">
                  <c:v>10/22/09</c:v>
                </c:pt>
                <c:pt idx="627">
                  <c:v>10/25/09</c:v>
                </c:pt>
                <c:pt idx="628">
                  <c:v>10/26/09</c:v>
                </c:pt>
                <c:pt idx="629">
                  <c:v>10/27/09</c:v>
                </c:pt>
                <c:pt idx="630">
                  <c:v>10/28/09</c:v>
                </c:pt>
                <c:pt idx="631">
                  <c:v>10/29/09</c:v>
                </c:pt>
                <c:pt idx="632">
                  <c:v>11/01/09</c:v>
                </c:pt>
                <c:pt idx="633">
                  <c:v>11/02/09</c:v>
                </c:pt>
                <c:pt idx="634">
                  <c:v>11/03/09</c:v>
                </c:pt>
                <c:pt idx="635">
                  <c:v>11/04/09</c:v>
                </c:pt>
                <c:pt idx="636">
                  <c:v>11/05/09</c:v>
                </c:pt>
                <c:pt idx="637">
                  <c:v>11/08/09</c:v>
                </c:pt>
                <c:pt idx="638">
                  <c:v>11/09/09</c:v>
                </c:pt>
                <c:pt idx="639">
                  <c:v>11/10/09</c:v>
                </c:pt>
                <c:pt idx="640">
                  <c:v>11/11/09</c:v>
                </c:pt>
                <c:pt idx="641">
                  <c:v>11/12/09</c:v>
                </c:pt>
                <c:pt idx="642">
                  <c:v>11/15/09</c:v>
                </c:pt>
                <c:pt idx="643">
                  <c:v>11/16/09</c:v>
                </c:pt>
                <c:pt idx="644">
                  <c:v>11/17/09</c:v>
                </c:pt>
                <c:pt idx="645">
                  <c:v>11/18/09</c:v>
                </c:pt>
                <c:pt idx="646">
                  <c:v>11/19/09</c:v>
                </c:pt>
                <c:pt idx="647">
                  <c:v>11/22/09</c:v>
                </c:pt>
                <c:pt idx="648">
                  <c:v>11/23/09</c:v>
                </c:pt>
                <c:pt idx="649">
                  <c:v>11/24/09</c:v>
                </c:pt>
                <c:pt idx="650">
                  <c:v>11/25/09</c:v>
                </c:pt>
                <c:pt idx="651">
                  <c:v>11/26/09</c:v>
                </c:pt>
                <c:pt idx="652">
                  <c:v>11/29/09</c:v>
                </c:pt>
                <c:pt idx="653">
                  <c:v>11/30/09</c:v>
                </c:pt>
                <c:pt idx="654">
                  <c:v>12/01/09</c:v>
                </c:pt>
                <c:pt idx="655">
                  <c:v>12/02/09</c:v>
                </c:pt>
                <c:pt idx="656">
                  <c:v>12/03/09</c:v>
                </c:pt>
                <c:pt idx="657">
                  <c:v>12/06/09</c:v>
                </c:pt>
                <c:pt idx="658">
                  <c:v>12/07/09</c:v>
                </c:pt>
                <c:pt idx="659">
                  <c:v>12/08/09</c:v>
                </c:pt>
                <c:pt idx="660">
                  <c:v>12/09/09</c:v>
                </c:pt>
                <c:pt idx="661">
                  <c:v>12/10/09</c:v>
                </c:pt>
                <c:pt idx="662">
                  <c:v>12/13/09</c:v>
                </c:pt>
                <c:pt idx="663">
                  <c:v>12/14/09</c:v>
                </c:pt>
                <c:pt idx="664">
                  <c:v>12/15/09</c:v>
                </c:pt>
                <c:pt idx="665">
                  <c:v>12/16/09</c:v>
                </c:pt>
                <c:pt idx="666">
                  <c:v>12/17/09</c:v>
                </c:pt>
                <c:pt idx="667">
                  <c:v>12/20/09</c:v>
                </c:pt>
                <c:pt idx="668">
                  <c:v>12/21/09</c:v>
                </c:pt>
                <c:pt idx="669">
                  <c:v>12/22/09</c:v>
                </c:pt>
                <c:pt idx="670">
                  <c:v>12/23/09</c:v>
                </c:pt>
                <c:pt idx="671">
                  <c:v>12/27/09</c:v>
                </c:pt>
                <c:pt idx="672">
                  <c:v>12/28/09</c:v>
                </c:pt>
                <c:pt idx="673">
                  <c:v>12/29/09</c:v>
                </c:pt>
                <c:pt idx="674">
                  <c:v>12/30/09</c:v>
                </c:pt>
                <c:pt idx="675">
                  <c:v>01/03/10</c:v>
                </c:pt>
                <c:pt idx="676">
                  <c:v>01/04/10</c:v>
                </c:pt>
                <c:pt idx="677">
                  <c:v>01/05/10</c:v>
                </c:pt>
                <c:pt idx="678">
                  <c:v>01/06/10</c:v>
                </c:pt>
                <c:pt idx="679">
                  <c:v>01/07/10</c:v>
                </c:pt>
                <c:pt idx="680">
                  <c:v>01/10/10</c:v>
                </c:pt>
                <c:pt idx="681">
                  <c:v>01/11/10</c:v>
                </c:pt>
                <c:pt idx="682">
                  <c:v>01/12/10</c:v>
                </c:pt>
                <c:pt idx="683">
                  <c:v>01/13/10</c:v>
                </c:pt>
                <c:pt idx="684">
                  <c:v>01/14/10</c:v>
                </c:pt>
                <c:pt idx="685">
                  <c:v>01/17/10</c:v>
                </c:pt>
                <c:pt idx="686">
                  <c:v>01/18/10</c:v>
                </c:pt>
                <c:pt idx="687">
                  <c:v>01/19/10</c:v>
                </c:pt>
                <c:pt idx="688">
                  <c:v>01/20/10</c:v>
                </c:pt>
                <c:pt idx="689">
                  <c:v>01/21/10</c:v>
                </c:pt>
                <c:pt idx="690">
                  <c:v>01/24/10</c:v>
                </c:pt>
                <c:pt idx="691">
                  <c:v>01/25/10</c:v>
                </c:pt>
                <c:pt idx="692">
                  <c:v>01/26/10</c:v>
                </c:pt>
                <c:pt idx="693">
                  <c:v>01/27/10</c:v>
                </c:pt>
                <c:pt idx="694">
                  <c:v>01/28/10</c:v>
                </c:pt>
                <c:pt idx="695">
                  <c:v>01/31/10</c:v>
                </c:pt>
                <c:pt idx="696">
                  <c:v>02/01/10</c:v>
                </c:pt>
                <c:pt idx="697">
                  <c:v>02/02/10</c:v>
                </c:pt>
                <c:pt idx="698">
                  <c:v>02/03/10</c:v>
                </c:pt>
                <c:pt idx="699">
                  <c:v>02/04/10</c:v>
                </c:pt>
                <c:pt idx="700">
                  <c:v>02/07/10</c:v>
                </c:pt>
                <c:pt idx="701">
                  <c:v>02/08/10</c:v>
                </c:pt>
                <c:pt idx="702">
                  <c:v>02/09/10</c:v>
                </c:pt>
                <c:pt idx="703">
                  <c:v>02/10/10</c:v>
                </c:pt>
                <c:pt idx="704">
                  <c:v>02/11/10</c:v>
                </c:pt>
                <c:pt idx="705">
                  <c:v>02/14/10</c:v>
                </c:pt>
                <c:pt idx="706">
                  <c:v>02/15/10</c:v>
                </c:pt>
                <c:pt idx="707">
                  <c:v>02/16/10</c:v>
                </c:pt>
                <c:pt idx="708">
                  <c:v>02/17/10</c:v>
                </c:pt>
                <c:pt idx="709">
                  <c:v>02/18/10</c:v>
                </c:pt>
                <c:pt idx="710">
                  <c:v>02/21/10</c:v>
                </c:pt>
                <c:pt idx="711">
                  <c:v>02/22/10</c:v>
                </c:pt>
                <c:pt idx="712">
                  <c:v>02/23/10</c:v>
                </c:pt>
                <c:pt idx="713">
                  <c:v>02/24/10</c:v>
                </c:pt>
                <c:pt idx="714">
                  <c:v>02/25/10</c:v>
                </c:pt>
                <c:pt idx="715">
                  <c:v>02/28/10</c:v>
                </c:pt>
                <c:pt idx="716">
                  <c:v>03/01/10</c:v>
                </c:pt>
                <c:pt idx="717">
                  <c:v>03/02/10</c:v>
                </c:pt>
                <c:pt idx="718">
                  <c:v>03/03/10</c:v>
                </c:pt>
                <c:pt idx="719">
                  <c:v>03/04/10</c:v>
                </c:pt>
                <c:pt idx="720">
                  <c:v>03/07/10</c:v>
                </c:pt>
                <c:pt idx="721">
                  <c:v>03/08/10</c:v>
                </c:pt>
                <c:pt idx="722">
                  <c:v>03/09/10</c:v>
                </c:pt>
                <c:pt idx="723">
                  <c:v>03/10/10</c:v>
                </c:pt>
                <c:pt idx="724">
                  <c:v>03/11/10</c:v>
                </c:pt>
                <c:pt idx="725">
                  <c:v>03/14/10</c:v>
                </c:pt>
                <c:pt idx="726">
                  <c:v>03/15/10</c:v>
                </c:pt>
                <c:pt idx="727">
                  <c:v>03/16/10</c:v>
                </c:pt>
                <c:pt idx="728">
                  <c:v>03/17/10</c:v>
                </c:pt>
                <c:pt idx="729">
                  <c:v>03/18/10</c:v>
                </c:pt>
                <c:pt idx="730">
                  <c:v>03/21/10</c:v>
                </c:pt>
                <c:pt idx="731">
                  <c:v>03/22/10</c:v>
                </c:pt>
                <c:pt idx="732">
                  <c:v>03/23/10</c:v>
                </c:pt>
                <c:pt idx="733">
                  <c:v>03/24/10</c:v>
                </c:pt>
                <c:pt idx="734">
                  <c:v>03/25/10</c:v>
                </c:pt>
                <c:pt idx="735">
                  <c:v>03/28/10</c:v>
                </c:pt>
                <c:pt idx="736">
                  <c:v>03/29/10</c:v>
                </c:pt>
                <c:pt idx="737">
                  <c:v>03/30/10</c:v>
                </c:pt>
                <c:pt idx="738">
                  <c:v>03/31/10</c:v>
                </c:pt>
                <c:pt idx="739">
                  <c:v>04/01/10</c:v>
                </c:pt>
                <c:pt idx="740">
                  <c:v>04/04/10</c:v>
                </c:pt>
                <c:pt idx="741">
                  <c:v>04/05/10</c:v>
                </c:pt>
                <c:pt idx="742">
                  <c:v>04/06/10</c:v>
                </c:pt>
                <c:pt idx="743">
                  <c:v>04/07/10</c:v>
                </c:pt>
                <c:pt idx="744">
                  <c:v>04/08/10</c:v>
                </c:pt>
                <c:pt idx="745">
                  <c:v>04/11/10</c:v>
                </c:pt>
                <c:pt idx="746">
                  <c:v>04/12/10</c:v>
                </c:pt>
                <c:pt idx="747">
                  <c:v>04/13/10</c:v>
                </c:pt>
                <c:pt idx="748">
                  <c:v>04/14/10</c:v>
                </c:pt>
                <c:pt idx="749">
                  <c:v>04/15/10</c:v>
                </c:pt>
                <c:pt idx="750">
                  <c:v>04/18/10</c:v>
                </c:pt>
                <c:pt idx="751">
                  <c:v>04/19/10</c:v>
                </c:pt>
                <c:pt idx="752">
                  <c:v>04/20/10</c:v>
                </c:pt>
                <c:pt idx="753">
                  <c:v>04/21/10</c:v>
                </c:pt>
                <c:pt idx="754">
                  <c:v>04/22/10</c:v>
                </c:pt>
                <c:pt idx="755">
                  <c:v>04/25/10</c:v>
                </c:pt>
                <c:pt idx="756">
                  <c:v>04/26/10</c:v>
                </c:pt>
                <c:pt idx="757">
                  <c:v>04/27/10</c:v>
                </c:pt>
                <c:pt idx="758">
                  <c:v>04/28/10</c:v>
                </c:pt>
                <c:pt idx="759">
                  <c:v>04/29/10</c:v>
                </c:pt>
                <c:pt idx="760">
                  <c:v>05/02/10</c:v>
                </c:pt>
                <c:pt idx="761">
                  <c:v>05/03/10</c:v>
                </c:pt>
                <c:pt idx="762">
                  <c:v>05/04/10</c:v>
                </c:pt>
                <c:pt idx="763">
                  <c:v>05/05/10</c:v>
                </c:pt>
                <c:pt idx="764">
                  <c:v>05/06/10</c:v>
                </c:pt>
                <c:pt idx="765">
                  <c:v>05/09/10</c:v>
                </c:pt>
                <c:pt idx="766">
                  <c:v>05/10/10</c:v>
                </c:pt>
                <c:pt idx="767">
                  <c:v>05/11/10</c:v>
                </c:pt>
                <c:pt idx="768">
                  <c:v>05/12/10</c:v>
                </c:pt>
                <c:pt idx="769">
                  <c:v>05/13/10</c:v>
                </c:pt>
                <c:pt idx="770">
                  <c:v>05/16/10</c:v>
                </c:pt>
                <c:pt idx="771">
                  <c:v>05/17/10</c:v>
                </c:pt>
                <c:pt idx="772">
                  <c:v>05/18/10</c:v>
                </c:pt>
                <c:pt idx="773">
                  <c:v>05/19/10</c:v>
                </c:pt>
                <c:pt idx="774">
                  <c:v>05/20/10</c:v>
                </c:pt>
                <c:pt idx="775">
                  <c:v>05/23/10</c:v>
                </c:pt>
                <c:pt idx="776">
                  <c:v>05/24/10</c:v>
                </c:pt>
                <c:pt idx="777">
                  <c:v>05/25/10</c:v>
                </c:pt>
                <c:pt idx="778">
                  <c:v>05/26/10</c:v>
                </c:pt>
                <c:pt idx="779">
                  <c:v>05/27/10</c:v>
                </c:pt>
                <c:pt idx="780">
                  <c:v>05/30/10</c:v>
                </c:pt>
                <c:pt idx="781">
                  <c:v>05/31/10</c:v>
                </c:pt>
                <c:pt idx="782">
                  <c:v>06/01/10</c:v>
                </c:pt>
                <c:pt idx="783">
                  <c:v>06/02/10</c:v>
                </c:pt>
                <c:pt idx="784">
                  <c:v>06/03/10</c:v>
                </c:pt>
                <c:pt idx="785">
                  <c:v>06/06/10</c:v>
                </c:pt>
                <c:pt idx="786">
                  <c:v>06/07/10</c:v>
                </c:pt>
                <c:pt idx="787">
                  <c:v>06/08/10</c:v>
                </c:pt>
                <c:pt idx="788">
                  <c:v>06/09/10</c:v>
                </c:pt>
                <c:pt idx="789">
                  <c:v>06/10/10</c:v>
                </c:pt>
                <c:pt idx="790">
                  <c:v>06/13/10</c:v>
                </c:pt>
                <c:pt idx="791">
                  <c:v>06/14/10</c:v>
                </c:pt>
                <c:pt idx="792">
                  <c:v>06/15/10</c:v>
                </c:pt>
                <c:pt idx="793">
                  <c:v>06/16/10</c:v>
                </c:pt>
                <c:pt idx="794">
                  <c:v>06/17/10</c:v>
                </c:pt>
                <c:pt idx="795">
                  <c:v>06/20/10</c:v>
                </c:pt>
                <c:pt idx="796">
                  <c:v>06/21/10</c:v>
                </c:pt>
                <c:pt idx="797">
                  <c:v>06/22/10</c:v>
                </c:pt>
                <c:pt idx="798">
                  <c:v>06/23/10</c:v>
                </c:pt>
                <c:pt idx="799">
                  <c:v>06/24/10</c:v>
                </c:pt>
                <c:pt idx="800">
                  <c:v>06/27/10</c:v>
                </c:pt>
                <c:pt idx="801">
                  <c:v>06/28/10</c:v>
                </c:pt>
                <c:pt idx="802">
                  <c:v>06/29/10</c:v>
                </c:pt>
                <c:pt idx="803">
                  <c:v>06/30/10</c:v>
                </c:pt>
                <c:pt idx="804">
                  <c:v>07/01/10</c:v>
                </c:pt>
                <c:pt idx="805">
                  <c:v>07/04/10</c:v>
                </c:pt>
                <c:pt idx="806">
                  <c:v>07/05/10</c:v>
                </c:pt>
                <c:pt idx="807">
                  <c:v>07/06/10</c:v>
                </c:pt>
                <c:pt idx="808">
                  <c:v>07/07/10</c:v>
                </c:pt>
                <c:pt idx="809">
                  <c:v>07/08/10</c:v>
                </c:pt>
                <c:pt idx="810">
                  <c:v>07/11/10</c:v>
                </c:pt>
                <c:pt idx="811">
                  <c:v>07/12/10</c:v>
                </c:pt>
                <c:pt idx="812">
                  <c:v>07/13/10</c:v>
                </c:pt>
                <c:pt idx="813">
                  <c:v>07/14/10</c:v>
                </c:pt>
                <c:pt idx="814">
                  <c:v>07/15/10</c:v>
                </c:pt>
                <c:pt idx="815">
                  <c:v>07/18/10</c:v>
                </c:pt>
                <c:pt idx="816">
                  <c:v>07/19/10</c:v>
                </c:pt>
                <c:pt idx="817">
                  <c:v>07/20/10</c:v>
                </c:pt>
                <c:pt idx="818">
                  <c:v>07/21/10</c:v>
                </c:pt>
                <c:pt idx="819">
                  <c:v>07/22/10</c:v>
                </c:pt>
                <c:pt idx="820">
                  <c:v>07/25/10</c:v>
                </c:pt>
                <c:pt idx="821">
                  <c:v>07/26/10</c:v>
                </c:pt>
                <c:pt idx="822">
                  <c:v>07/27/10</c:v>
                </c:pt>
                <c:pt idx="823">
                  <c:v>07/28/10</c:v>
                </c:pt>
                <c:pt idx="824">
                  <c:v>07/29/10</c:v>
                </c:pt>
                <c:pt idx="825">
                  <c:v>08/01/10</c:v>
                </c:pt>
                <c:pt idx="826">
                  <c:v>08/02/10</c:v>
                </c:pt>
                <c:pt idx="827">
                  <c:v>08/03/10</c:v>
                </c:pt>
                <c:pt idx="828">
                  <c:v>08/04/10</c:v>
                </c:pt>
                <c:pt idx="829">
                  <c:v>08/05/10</c:v>
                </c:pt>
                <c:pt idx="830">
                  <c:v>08/08/10</c:v>
                </c:pt>
                <c:pt idx="831">
                  <c:v>08/09/10</c:v>
                </c:pt>
                <c:pt idx="832">
                  <c:v>08/10/10</c:v>
                </c:pt>
                <c:pt idx="833">
                  <c:v>08/11/10</c:v>
                </c:pt>
                <c:pt idx="834">
                  <c:v>08/12/10</c:v>
                </c:pt>
                <c:pt idx="835">
                  <c:v>08/15/10</c:v>
                </c:pt>
                <c:pt idx="836">
                  <c:v>08/16/10</c:v>
                </c:pt>
                <c:pt idx="837">
                  <c:v>08/17/10</c:v>
                </c:pt>
                <c:pt idx="838">
                  <c:v>08/18/10</c:v>
                </c:pt>
                <c:pt idx="839">
                  <c:v>08/19/10</c:v>
                </c:pt>
                <c:pt idx="840">
                  <c:v>08/22/10</c:v>
                </c:pt>
                <c:pt idx="841">
                  <c:v>08/23/10</c:v>
                </c:pt>
                <c:pt idx="842">
                  <c:v>08/24/10</c:v>
                </c:pt>
                <c:pt idx="843">
                  <c:v>08/25/10</c:v>
                </c:pt>
                <c:pt idx="844">
                  <c:v>08/26/10</c:v>
                </c:pt>
                <c:pt idx="845">
                  <c:v>08/29/10</c:v>
                </c:pt>
                <c:pt idx="846">
                  <c:v>08/30/10</c:v>
                </c:pt>
                <c:pt idx="847">
                  <c:v>08/31/10</c:v>
                </c:pt>
                <c:pt idx="848">
                  <c:v>09/01/10</c:v>
                </c:pt>
                <c:pt idx="849">
                  <c:v>09/02/10</c:v>
                </c:pt>
                <c:pt idx="850">
                  <c:v>09/05/10</c:v>
                </c:pt>
                <c:pt idx="851">
                  <c:v>09/06/10</c:v>
                </c:pt>
                <c:pt idx="852">
                  <c:v>09/07/10</c:v>
                </c:pt>
                <c:pt idx="853">
                  <c:v>09/08/10</c:v>
                </c:pt>
                <c:pt idx="854">
                  <c:v>09/09/10</c:v>
                </c:pt>
                <c:pt idx="855">
                  <c:v>09/12/10</c:v>
                </c:pt>
                <c:pt idx="856">
                  <c:v>09/13/10</c:v>
                </c:pt>
                <c:pt idx="857">
                  <c:v>09/14/10</c:v>
                </c:pt>
                <c:pt idx="858">
                  <c:v>09/15/10</c:v>
                </c:pt>
                <c:pt idx="859">
                  <c:v>09/16/10</c:v>
                </c:pt>
                <c:pt idx="860">
                  <c:v>09/19/10</c:v>
                </c:pt>
                <c:pt idx="861">
                  <c:v>09/20/10</c:v>
                </c:pt>
                <c:pt idx="862">
                  <c:v>09/21/10</c:v>
                </c:pt>
                <c:pt idx="863">
                  <c:v>09/22/10</c:v>
                </c:pt>
                <c:pt idx="864">
                  <c:v>09/23/10</c:v>
                </c:pt>
                <c:pt idx="865">
                  <c:v>09/26/10</c:v>
                </c:pt>
                <c:pt idx="866">
                  <c:v>09/27/10</c:v>
                </c:pt>
                <c:pt idx="867">
                  <c:v>09/28/10</c:v>
                </c:pt>
                <c:pt idx="868">
                  <c:v>09/29/10</c:v>
                </c:pt>
                <c:pt idx="869">
                  <c:v>09/30/10</c:v>
                </c:pt>
                <c:pt idx="870">
                  <c:v>10/03/10</c:v>
                </c:pt>
                <c:pt idx="871">
                  <c:v>10/04/10</c:v>
                </c:pt>
                <c:pt idx="872">
                  <c:v>10/05/10</c:v>
                </c:pt>
                <c:pt idx="873">
                  <c:v>10/06/10</c:v>
                </c:pt>
                <c:pt idx="874">
                  <c:v>10/07/10</c:v>
                </c:pt>
                <c:pt idx="875">
                  <c:v>10/10/10</c:v>
                </c:pt>
                <c:pt idx="876">
                  <c:v>10/11/10</c:v>
                </c:pt>
                <c:pt idx="877">
                  <c:v>10/12/10</c:v>
                </c:pt>
                <c:pt idx="878">
                  <c:v>10/13/10</c:v>
                </c:pt>
                <c:pt idx="879">
                  <c:v>10/14/10</c:v>
                </c:pt>
                <c:pt idx="880">
                  <c:v>10/17/10</c:v>
                </c:pt>
                <c:pt idx="881">
                  <c:v>10/18/10</c:v>
                </c:pt>
                <c:pt idx="882">
                  <c:v>10/19/10</c:v>
                </c:pt>
                <c:pt idx="883">
                  <c:v>10/20/10</c:v>
                </c:pt>
                <c:pt idx="884">
                  <c:v>10/21/10</c:v>
                </c:pt>
                <c:pt idx="885">
                  <c:v>10/24/10</c:v>
                </c:pt>
                <c:pt idx="886">
                  <c:v>10/25/10</c:v>
                </c:pt>
                <c:pt idx="887">
                  <c:v>10/26/10</c:v>
                </c:pt>
                <c:pt idx="888">
                  <c:v>10/27/10</c:v>
                </c:pt>
                <c:pt idx="889">
                  <c:v>10/28/10</c:v>
                </c:pt>
                <c:pt idx="890">
                  <c:v>10/31/10</c:v>
                </c:pt>
                <c:pt idx="891">
                  <c:v>11/01/10</c:v>
                </c:pt>
                <c:pt idx="892">
                  <c:v>11/02/10</c:v>
                </c:pt>
                <c:pt idx="893">
                  <c:v>11/03/10</c:v>
                </c:pt>
                <c:pt idx="894">
                  <c:v>11/04/10</c:v>
                </c:pt>
                <c:pt idx="895">
                  <c:v>11/07/10</c:v>
                </c:pt>
                <c:pt idx="896">
                  <c:v>11/08/10</c:v>
                </c:pt>
                <c:pt idx="897">
                  <c:v>11/09/10</c:v>
                </c:pt>
                <c:pt idx="898">
                  <c:v>11/10/10</c:v>
                </c:pt>
                <c:pt idx="899">
                  <c:v>11/11/10</c:v>
                </c:pt>
                <c:pt idx="900">
                  <c:v>11/14/10</c:v>
                </c:pt>
                <c:pt idx="901">
                  <c:v>11/15/10</c:v>
                </c:pt>
                <c:pt idx="902">
                  <c:v>11/16/10</c:v>
                </c:pt>
                <c:pt idx="903">
                  <c:v>11/17/10</c:v>
                </c:pt>
                <c:pt idx="904">
                  <c:v>11/18/10</c:v>
                </c:pt>
                <c:pt idx="905">
                  <c:v>11/21/10</c:v>
                </c:pt>
                <c:pt idx="906">
                  <c:v>11/22/10</c:v>
                </c:pt>
                <c:pt idx="907">
                  <c:v>11/23/10</c:v>
                </c:pt>
                <c:pt idx="908">
                  <c:v>11/24/10</c:v>
                </c:pt>
                <c:pt idx="909">
                  <c:v>11/25/10</c:v>
                </c:pt>
                <c:pt idx="910">
                  <c:v>11/28/10</c:v>
                </c:pt>
                <c:pt idx="911">
                  <c:v>11/29/10</c:v>
                </c:pt>
                <c:pt idx="912">
                  <c:v>11/30/10</c:v>
                </c:pt>
                <c:pt idx="913">
                  <c:v>12/01/10</c:v>
                </c:pt>
                <c:pt idx="914">
                  <c:v>12/02/10</c:v>
                </c:pt>
                <c:pt idx="915">
                  <c:v>12/05/10</c:v>
                </c:pt>
                <c:pt idx="916">
                  <c:v>12/06/10</c:v>
                </c:pt>
                <c:pt idx="917">
                  <c:v>12/07/10</c:v>
                </c:pt>
                <c:pt idx="918">
                  <c:v>12/08/10</c:v>
                </c:pt>
                <c:pt idx="919">
                  <c:v>12/09/10</c:v>
                </c:pt>
                <c:pt idx="920">
                  <c:v>12/12/10</c:v>
                </c:pt>
                <c:pt idx="921">
                  <c:v>12/13/10</c:v>
                </c:pt>
                <c:pt idx="922">
                  <c:v>12/14/10</c:v>
                </c:pt>
                <c:pt idx="923">
                  <c:v>12/15/10</c:v>
                </c:pt>
                <c:pt idx="924">
                  <c:v>12/16/10</c:v>
                </c:pt>
                <c:pt idx="925">
                  <c:v>12/19/10</c:v>
                </c:pt>
                <c:pt idx="926">
                  <c:v>12/20/10</c:v>
                </c:pt>
                <c:pt idx="927">
                  <c:v>12/21/10</c:v>
                </c:pt>
                <c:pt idx="928">
                  <c:v>12/22/10</c:v>
                </c:pt>
                <c:pt idx="929">
                  <c:v>12/23/10</c:v>
                </c:pt>
                <c:pt idx="930">
                  <c:v>12/26/10</c:v>
                </c:pt>
                <c:pt idx="931">
                  <c:v>12/27/10</c:v>
                </c:pt>
                <c:pt idx="932">
                  <c:v>12/28/10</c:v>
                </c:pt>
                <c:pt idx="933">
                  <c:v>12/29/10</c:v>
                </c:pt>
                <c:pt idx="934">
                  <c:v>12/30/10</c:v>
                </c:pt>
                <c:pt idx="935">
                  <c:v>01/02/11</c:v>
                </c:pt>
                <c:pt idx="936">
                  <c:v>01/03/11</c:v>
                </c:pt>
                <c:pt idx="937">
                  <c:v>01/04/11</c:v>
                </c:pt>
                <c:pt idx="938">
                  <c:v>01/05/11</c:v>
                </c:pt>
                <c:pt idx="939">
                  <c:v>01/06/11</c:v>
                </c:pt>
                <c:pt idx="940">
                  <c:v>01/09/11</c:v>
                </c:pt>
                <c:pt idx="941">
                  <c:v>01/10/11</c:v>
                </c:pt>
                <c:pt idx="942">
                  <c:v>01/11/11</c:v>
                </c:pt>
                <c:pt idx="943">
                  <c:v>01/12/11</c:v>
                </c:pt>
                <c:pt idx="944">
                  <c:v>01/13/11</c:v>
                </c:pt>
                <c:pt idx="945">
                  <c:v>01/16/11</c:v>
                </c:pt>
                <c:pt idx="946">
                  <c:v>01/17/11</c:v>
                </c:pt>
                <c:pt idx="947">
                  <c:v>01/18/11</c:v>
                </c:pt>
                <c:pt idx="948">
                  <c:v>01/19/11</c:v>
                </c:pt>
                <c:pt idx="949">
                  <c:v>01/20/11</c:v>
                </c:pt>
                <c:pt idx="950">
                  <c:v>01/23/11</c:v>
                </c:pt>
                <c:pt idx="951">
                  <c:v>01/24/11</c:v>
                </c:pt>
                <c:pt idx="952">
                  <c:v>01/25/11</c:v>
                </c:pt>
                <c:pt idx="953">
                  <c:v>01/26/11</c:v>
                </c:pt>
                <c:pt idx="954">
                  <c:v>01/27/11</c:v>
                </c:pt>
                <c:pt idx="955">
                  <c:v>01/30/11</c:v>
                </c:pt>
                <c:pt idx="956">
                  <c:v>01/31/11</c:v>
                </c:pt>
                <c:pt idx="957">
                  <c:v>02/01/11</c:v>
                </c:pt>
                <c:pt idx="958">
                  <c:v>02/02/11</c:v>
                </c:pt>
                <c:pt idx="959">
                  <c:v>02/03/11</c:v>
                </c:pt>
                <c:pt idx="960">
                  <c:v>02/06/11</c:v>
                </c:pt>
                <c:pt idx="961">
                  <c:v>02/07/11</c:v>
                </c:pt>
                <c:pt idx="962">
                  <c:v>02/08/11</c:v>
                </c:pt>
                <c:pt idx="963">
                  <c:v>02/09/11</c:v>
                </c:pt>
                <c:pt idx="964">
                  <c:v>02/10/11</c:v>
                </c:pt>
                <c:pt idx="965">
                  <c:v>02/13/11</c:v>
                </c:pt>
                <c:pt idx="966">
                  <c:v>02/14/11</c:v>
                </c:pt>
                <c:pt idx="967">
                  <c:v>02/15/11</c:v>
                </c:pt>
                <c:pt idx="968">
                  <c:v>02/16/11</c:v>
                </c:pt>
                <c:pt idx="969">
                  <c:v>02/17/11</c:v>
                </c:pt>
                <c:pt idx="970">
                  <c:v>02/20/11</c:v>
                </c:pt>
                <c:pt idx="971">
                  <c:v>02/21/11</c:v>
                </c:pt>
                <c:pt idx="972">
                  <c:v>02/22/11</c:v>
                </c:pt>
                <c:pt idx="973">
                  <c:v>02/23/11</c:v>
                </c:pt>
                <c:pt idx="974">
                  <c:v>02/24/11</c:v>
                </c:pt>
                <c:pt idx="975">
                  <c:v>02/27/11</c:v>
                </c:pt>
                <c:pt idx="976">
                  <c:v>02/28/11</c:v>
                </c:pt>
                <c:pt idx="977">
                  <c:v>03/01/11</c:v>
                </c:pt>
                <c:pt idx="978">
                  <c:v>03/02/11</c:v>
                </c:pt>
                <c:pt idx="979">
                  <c:v>03/03/11</c:v>
                </c:pt>
                <c:pt idx="980">
                  <c:v>03/06/11</c:v>
                </c:pt>
                <c:pt idx="981">
                  <c:v>03/07/11</c:v>
                </c:pt>
                <c:pt idx="982">
                  <c:v>03/08/11</c:v>
                </c:pt>
                <c:pt idx="983">
                  <c:v>03/09/11</c:v>
                </c:pt>
                <c:pt idx="984">
                  <c:v>03/10/11</c:v>
                </c:pt>
                <c:pt idx="985">
                  <c:v>03/13/11</c:v>
                </c:pt>
                <c:pt idx="986">
                  <c:v>03/14/11</c:v>
                </c:pt>
                <c:pt idx="987">
                  <c:v>03/15/11</c:v>
                </c:pt>
                <c:pt idx="988">
                  <c:v>03/16/11</c:v>
                </c:pt>
                <c:pt idx="989">
                  <c:v>03/17/11</c:v>
                </c:pt>
                <c:pt idx="990">
                  <c:v>03/20/11</c:v>
                </c:pt>
                <c:pt idx="991">
                  <c:v>03/21/11</c:v>
                </c:pt>
                <c:pt idx="992">
                  <c:v>03/22/11</c:v>
                </c:pt>
                <c:pt idx="993">
                  <c:v>03/23/11</c:v>
                </c:pt>
                <c:pt idx="994">
                  <c:v>03/24/11</c:v>
                </c:pt>
                <c:pt idx="995">
                  <c:v>03/27/11</c:v>
                </c:pt>
                <c:pt idx="996">
                  <c:v>03/28/11</c:v>
                </c:pt>
                <c:pt idx="997">
                  <c:v>03/29/11</c:v>
                </c:pt>
                <c:pt idx="998">
                  <c:v>03/30/11</c:v>
                </c:pt>
                <c:pt idx="999">
                  <c:v>03/31/11</c:v>
                </c:pt>
                <c:pt idx="1000">
                  <c:v>04/03/11</c:v>
                </c:pt>
                <c:pt idx="1001">
                  <c:v>04/04/11</c:v>
                </c:pt>
                <c:pt idx="1002">
                  <c:v>04/05/11</c:v>
                </c:pt>
                <c:pt idx="1003">
                  <c:v>04/06/11</c:v>
                </c:pt>
                <c:pt idx="1004">
                  <c:v>04/07/11</c:v>
                </c:pt>
                <c:pt idx="1005">
                  <c:v>04/10/11</c:v>
                </c:pt>
                <c:pt idx="1006">
                  <c:v>04/11/11</c:v>
                </c:pt>
                <c:pt idx="1007">
                  <c:v>04/12/11</c:v>
                </c:pt>
                <c:pt idx="1008">
                  <c:v>04/13/11</c:v>
                </c:pt>
                <c:pt idx="1009">
                  <c:v>04/14/11</c:v>
                </c:pt>
                <c:pt idx="1010">
                  <c:v>04/17/11</c:v>
                </c:pt>
                <c:pt idx="1011">
                  <c:v>04/18/11</c:v>
                </c:pt>
                <c:pt idx="1012">
                  <c:v>04/19/11</c:v>
                </c:pt>
                <c:pt idx="1013">
                  <c:v>04/20/11</c:v>
                </c:pt>
                <c:pt idx="1014">
                  <c:v>04/21/11</c:v>
                </c:pt>
                <c:pt idx="1015">
                  <c:v>04/24/11</c:v>
                </c:pt>
                <c:pt idx="1016">
                  <c:v>04/25/11</c:v>
                </c:pt>
                <c:pt idx="1017">
                  <c:v>04/26/11</c:v>
                </c:pt>
                <c:pt idx="1018">
                  <c:v>04/27/11</c:v>
                </c:pt>
                <c:pt idx="1019">
                  <c:v>04/28/11</c:v>
                </c:pt>
                <c:pt idx="1020">
                  <c:v>05/01/11</c:v>
                </c:pt>
                <c:pt idx="1021">
                  <c:v>05/02/11</c:v>
                </c:pt>
                <c:pt idx="1022">
                  <c:v>05/03/11</c:v>
                </c:pt>
                <c:pt idx="1023">
                  <c:v>05/04/11</c:v>
                </c:pt>
                <c:pt idx="1024">
                  <c:v>05/05/11</c:v>
                </c:pt>
                <c:pt idx="1025">
                  <c:v>05/08/11</c:v>
                </c:pt>
                <c:pt idx="1026">
                  <c:v>05/09/11</c:v>
                </c:pt>
                <c:pt idx="1027">
                  <c:v>05/10/11</c:v>
                </c:pt>
                <c:pt idx="1028">
                  <c:v>05/11/11</c:v>
                </c:pt>
                <c:pt idx="1029">
                  <c:v>05/12/11</c:v>
                </c:pt>
                <c:pt idx="1030">
                  <c:v>05/15/11</c:v>
                </c:pt>
                <c:pt idx="1031">
                  <c:v>05/16/11</c:v>
                </c:pt>
                <c:pt idx="1032">
                  <c:v>05/17/11</c:v>
                </c:pt>
                <c:pt idx="1033">
                  <c:v>05/18/11</c:v>
                </c:pt>
                <c:pt idx="1034">
                  <c:v>05/19/11</c:v>
                </c:pt>
                <c:pt idx="1035">
                  <c:v>05/22/11</c:v>
                </c:pt>
                <c:pt idx="1036">
                  <c:v>05/23/11</c:v>
                </c:pt>
                <c:pt idx="1037">
                  <c:v>05/24/11</c:v>
                </c:pt>
                <c:pt idx="1038">
                  <c:v>05/25/11</c:v>
                </c:pt>
                <c:pt idx="1039">
                  <c:v>05/26/11</c:v>
                </c:pt>
                <c:pt idx="1040">
                  <c:v>05/29/11</c:v>
                </c:pt>
                <c:pt idx="1041">
                  <c:v>05/30/11</c:v>
                </c:pt>
                <c:pt idx="1042">
                  <c:v>05/31/11</c:v>
                </c:pt>
                <c:pt idx="1043">
                  <c:v>06/01/11</c:v>
                </c:pt>
                <c:pt idx="1044">
                  <c:v>06/02/11</c:v>
                </c:pt>
                <c:pt idx="1045">
                  <c:v>06/05/11</c:v>
                </c:pt>
                <c:pt idx="1046">
                  <c:v>06/06/11</c:v>
                </c:pt>
                <c:pt idx="1047">
                  <c:v>06/07/11</c:v>
                </c:pt>
                <c:pt idx="1048">
                  <c:v>06/08/11</c:v>
                </c:pt>
                <c:pt idx="1049">
                  <c:v>06/09/11</c:v>
                </c:pt>
                <c:pt idx="1050">
                  <c:v>06/12/11</c:v>
                </c:pt>
                <c:pt idx="1051">
                  <c:v>06/13/11</c:v>
                </c:pt>
                <c:pt idx="1052">
                  <c:v>06/14/11</c:v>
                </c:pt>
                <c:pt idx="1053">
                  <c:v>06/15/11</c:v>
                </c:pt>
                <c:pt idx="1054">
                  <c:v>06/16/11</c:v>
                </c:pt>
                <c:pt idx="1055">
                  <c:v>06/19/11</c:v>
                </c:pt>
                <c:pt idx="1056">
                  <c:v>06/20/11</c:v>
                </c:pt>
                <c:pt idx="1057">
                  <c:v>06/21/11</c:v>
                </c:pt>
                <c:pt idx="1058">
                  <c:v>06/22/11</c:v>
                </c:pt>
                <c:pt idx="1059">
                  <c:v>06/23/11</c:v>
                </c:pt>
                <c:pt idx="1060">
                  <c:v>06/26/11</c:v>
                </c:pt>
                <c:pt idx="1061">
                  <c:v>06/27/11</c:v>
                </c:pt>
                <c:pt idx="1062">
                  <c:v>06/28/11</c:v>
                </c:pt>
                <c:pt idx="1063">
                  <c:v>06/29/11</c:v>
                </c:pt>
                <c:pt idx="1064">
                  <c:v>06/30/11</c:v>
                </c:pt>
                <c:pt idx="1065">
                  <c:v>07/03/11</c:v>
                </c:pt>
                <c:pt idx="1066">
                  <c:v>07/04/11</c:v>
                </c:pt>
                <c:pt idx="1067">
                  <c:v>07/05/11</c:v>
                </c:pt>
                <c:pt idx="1068">
                  <c:v>07/06/11</c:v>
                </c:pt>
                <c:pt idx="1069">
                  <c:v>07/07/11</c:v>
                </c:pt>
                <c:pt idx="1070">
                  <c:v>07/10/11</c:v>
                </c:pt>
                <c:pt idx="1071">
                  <c:v>07/11/11</c:v>
                </c:pt>
                <c:pt idx="1072">
                  <c:v>07/12/11</c:v>
                </c:pt>
                <c:pt idx="1073">
                  <c:v>07/13/11</c:v>
                </c:pt>
                <c:pt idx="1074">
                  <c:v>07/14/11</c:v>
                </c:pt>
                <c:pt idx="1075">
                  <c:v>07/17/11</c:v>
                </c:pt>
                <c:pt idx="1076">
                  <c:v>07/18/11</c:v>
                </c:pt>
                <c:pt idx="1077">
                  <c:v>07/19/11</c:v>
                </c:pt>
                <c:pt idx="1078">
                  <c:v>07/20/11</c:v>
                </c:pt>
                <c:pt idx="1079">
                  <c:v>07/21/11</c:v>
                </c:pt>
                <c:pt idx="1080">
                  <c:v>07/24/11</c:v>
                </c:pt>
                <c:pt idx="1081">
                  <c:v>07/25/11</c:v>
                </c:pt>
                <c:pt idx="1082">
                  <c:v>07/26/11</c:v>
                </c:pt>
                <c:pt idx="1083">
                  <c:v>07/27/11</c:v>
                </c:pt>
                <c:pt idx="1084">
                  <c:v>07/28/11</c:v>
                </c:pt>
                <c:pt idx="1085">
                  <c:v>07/31/11</c:v>
                </c:pt>
                <c:pt idx="1086">
                  <c:v>08/01/11</c:v>
                </c:pt>
                <c:pt idx="1087">
                  <c:v>08/02/11</c:v>
                </c:pt>
                <c:pt idx="1088">
                  <c:v>08/03/11</c:v>
                </c:pt>
                <c:pt idx="1089">
                  <c:v>08/04/11</c:v>
                </c:pt>
                <c:pt idx="1090">
                  <c:v>08/07/11</c:v>
                </c:pt>
                <c:pt idx="1091">
                  <c:v>08/08/11</c:v>
                </c:pt>
                <c:pt idx="1092">
                  <c:v>08/09/11</c:v>
                </c:pt>
                <c:pt idx="1093">
                  <c:v>08/10/11</c:v>
                </c:pt>
                <c:pt idx="1094">
                  <c:v>08/11/11</c:v>
                </c:pt>
                <c:pt idx="1095">
                  <c:v>08/14/11</c:v>
                </c:pt>
                <c:pt idx="1096">
                  <c:v>08/15/11</c:v>
                </c:pt>
                <c:pt idx="1097">
                  <c:v>08/16/11</c:v>
                </c:pt>
                <c:pt idx="1098">
                  <c:v>08/17/11</c:v>
                </c:pt>
                <c:pt idx="1099">
                  <c:v>08/18/11</c:v>
                </c:pt>
                <c:pt idx="1100">
                  <c:v>08/21/11</c:v>
                </c:pt>
                <c:pt idx="1101">
                  <c:v>08/22/11</c:v>
                </c:pt>
                <c:pt idx="1102">
                  <c:v>08/23/11</c:v>
                </c:pt>
                <c:pt idx="1103">
                  <c:v>08/24/11</c:v>
                </c:pt>
                <c:pt idx="1104">
                  <c:v>08/25/11</c:v>
                </c:pt>
                <c:pt idx="1105">
                  <c:v>08/28/11</c:v>
                </c:pt>
                <c:pt idx="1106">
                  <c:v>08/29/11</c:v>
                </c:pt>
                <c:pt idx="1107">
                  <c:v>08/30/11</c:v>
                </c:pt>
                <c:pt idx="1108">
                  <c:v>08/31/11</c:v>
                </c:pt>
                <c:pt idx="1109">
                  <c:v>09/01/11</c:v>
                </c:pt>
                <c:pt idx="1110">
                  <c:v>09/04/11</c:v>
                </c:pt>
                <c:pt idx="1111">
                  <c:v>09/05/11</c:v>
                </c:pt>
                <c:pt idx="1112">
                  <c:v>09/06/11</c:v>
                </c:pt>
                <c:pt idx="1113">
                  <c:v>09/07/11</c:v>
                </c:pt>
                <c:pt idx="1114">
                  <c:v>09/08/11</c:v>
                </c:pt>
                <c:pt idx="1115">
                  <c:v>09/11/11</c:v>
                </c:pt>
                <c:pt idx="1116">
                  <c:v>09/12/11</c:v>
                </c:pt>
                <c:pt idx="1117">
                  <c:v>09/13/11</c:v>
                </c:pt>
                <c:pt idx="1118">
                  <c:v>09/14/11</c:v>
                </c:pt>
                <c:pt idx="1119">
                  <c:v>09/15/11</c:v>
                </c:pt>
                <c:pt idx="1120">
                  <c:v>09/18/11</c:v>
                </c:pt>
                <c:pt idx="1121">
                  <c:v>09/19/11</c:v>
                </c:pt>
                <c:pt idx="1122">
                  <c:v>09/20/11</c:v>
                </c:pt>
                <c:pt idx="1123">
                  <c:v>09/21/11</c:v>
                </c:pt>
                <c:pt idx="1124">
                  <c:v>09/22/11</c:v>
                </c:pt>
                <c:pt idx="1125">
                  <c:v>09/25/11</c:v>
                </c:pt>
                <c:pt idx="1126">
                  <c:v>09/26/11</c:v>
                </c:pt>
                <c:pt idx="1127">
                  <c:v>09/27/11</c:v>
                </c:pt>
                <c:pt idx="1128">
                  <c:v>09/28/11</c:v>
                </c:pt>
                <c:pt idx="1129">
                  <c:v>09/29/11</c:v>
                </c:pt>
                <c:pt idx="1130">
                  <c:v>10/02/11</c:v>
                </c:pt>
                <c:pt idx="1131">
                  <c:v>10/03/11</c:v>
                </c:pt>
                <c:pt idx="1132">
                  <c:v>10/04/11</c:v>
                </c:pt>
                <c:pt idx="1133">
                  <c:v>10/05/11</c:v>
                </c:pt>
                <c:pt idx="1134">
                  <c:v>10/06/11</c:v>
                </c:pt>
                <c:pt idx="1135">
                  <c:v>10/09/11</c:v>
                </c:pt>
                <c:pt idx="1136">
                  <c:v>10/10/11</c:v>
                </c:pt>
                <c:pt idx="1137">
                  <c:v>10/11/11</c:v>
                </c:pt>
                <c:pt idx="1138">
                  <c:v>10/12/11</c:v>
                </c:pt>
                <c:pt idx="1139">
                  <c:v>10/13/11</c:v>
                </c:pt>
                <c:pt idx="1140">
                  <c:v>10/16/11</c:v>
                </c:pt>
                <c:pt idx="1141">
                  <c:v>10/17/11</c:v>
                </c:pt>
                <c:pt idx="1142">
                  <c:v>10/18/11</c:v>
                </c:pt>
                <c:pt idx="1143">
                  <c:v>10/19/11</c:v>
                </c:pt>
                <c:pt idx="1144">
                  <c:v>10/20/11</c:v>
                </c:pt>
                <c:pt idx="1145">
                  <c:v>10/23/11</c:v>
                </c:pt>
                <c:pt idx="1146">
                  <c:v>10/24/11</c:v>
                </c:pt>
                <c:pt idx="1147">
                  <c:v>10/25/11</c:v>
                </c:pt>
                <c:pt idx="1148">
                  <c:v>10/26/11</c:v>
                </c:pt>
                <c:pt idx="1149">
                  <c:v>10/27/11</c:v>
                </c:pt>
                <c:pt idx="1150">
                  <c:v>10/30/11</c:v>
                </c:pt>
                <c:pt idx="1151">
                  <c:v>10/31/11</c:v>
                </c:pt>
                <c:pt idx="1152">
                  <c:v>11/01/11</c:v>
                </c:pt>
                <c:pt idx="1153">
                  <c:v>11/02/11</c:v>
                </c:pt>
                <c:pt idx="1154">
                  <c:v>11/03/11</c:v>
                </c:pt>
                <c:pt idx="1155">
                  <c:v>11/06/11</c:v>
                </c:pt>
                <c:pt idx="1156">
                  <c:v>11/07/11</c:v>
                </c:pt>
                <c:pt idx="1157">
                  <c:v>11/08/11</c:v>
                </c:pt>
                <c:pt idx="1158">
                  <c:v>11/09/11</c:v>
                </c:pt>
                <c:pt idx="1159">
                  <c:v>11/10/11</c:v>
                </c:pt>
                <c:pt idx="1160">
                  <c:v>11/13/11</c:v>
                </c:pt>
                <c:pt idx="1161">
                  <c:v>11/14/11</c:v>
                </c:pt>
                <c:pt idx="1162">
                  <c:v>11/15/11</c:v>
                </c:pt>
                <c:pt idx="1163">
                  <c:v>11/16/11</c:v>
                </c:pt>
                <c:pt idx="1164">
                  <c:v>11/17/11</c:v>
                </c:pt>
                <c:pt idx="1165">
                  <c:v>11/20/11</c:v>
                </c:pt>
                <c:pt idx="1166">
                  <c:v>11/21/11</c:v>
                </c:pt>
                <c:pt idx="1167">
                  <c:v>11/22/11</c:v>
                </c:pt>
                <c:pt idx="1168">
                  <c:v>11/23/11</c:v>
                </c:pt>
                <c:pt idx="1169">
                  <c:v>11/24/11</c:v>
                </c:pt>
                <c:pt idx="1170">
                  <c:v>11/27/11</c:v>
                </c:pt>
                <c:pt idx="1171">
                  <c:v>11/28/11</c:v>
                </c:pt>
                <c:pt idx="1172">
                  <c:v>11/29/11</c:v>
                </c:pt>
                <c:pt idx="1173">
                  <c:v>11/30/11</c:v>
                </c:pt>
                <c:pt idx="1174">
                  <c:v>12/01/11</c:v>
                </c:pt>
                <c:pt idx="1175">
                  <c:v>12/04/11</c:v>
                </c:pt>
                <c:pt idx="1176">
                  <c:v>12/05/11</c:v>
                </c:pt>
                <c:pt idx="1177">
                  <c:v>12/06/11</c:v>
                </c:pt>
                <c:pt idx="1178">
                  <c:v>12/07/11</c:v>
                </c:pt>
                <c:pt idx="1179">
                  <c:v>12/08/11</c:v>
                </c:pt>
                <c:pt idx="1180">
                  <c:v>12/11/11</c:v>
                </c:pt>
                <c:pt idx="1181">
                  <c:v>12/12/11</c:v>
                </c:pt>
                <c:pt idx="1182">
                  <c:v>12/13/11</c:v>
                </c:pt>
                <c:pt idx="1183">
                  <c:v>12/14/11</c:v>
                </c:pt>
                <c:pt idx="1184">
                  <c:v>12/15/11</c:v>
                </c:pt>
                <c:pt idx="1185">
                  <c:v>12/18/11</c:v>
                </c:pt>
                <c:pt idx="1186">
                  <c:v>12/19/11</c:v>
                </c:pt>
                <c:pt idx="1187">
                  <c:v>12/20/11</c:v>
                </c:pt>
                <c:pt idx="1188">
                  <c:v>12/21/11</c:v>
                </c:pt>
                <c:pt idx="1189">
                  <c:v>12/22/11</c:v>
                </c:pt>
                <c:pt idx="1190">
                  <c:v>12/25/11</c:v>
                </c:pt>
                <c:pt idx="1191">
                  <c:v>12/26/11</c:v>
                </c:pt>
                <c:pt idx="1192">
                  <c:v>12/27/11</c:v>
                </c:pt>
                <c:pt idx="1193">
                  <c:v>12/28/11</c:v>
                </c:pt>
                <c:pt idx="1194">
                  <c:v>12/29/11</c:v>
                </c:pt>
                <c:pt idx="1195">
                  <c:v>01/01/12</c:v>
                </c:pt>
                <c:pt idx="1196">
                  <c:v>01/02/12</c:v>
                </c:pt>
                <c:pt idx="1197">
                  <c:v>01/03/12</c:v>
                </c:pt>
                <c:pt idx="1198">
                  <c:v>01/04/12</c:v>
                </c:pt>
                <c:pt idx="1199">
                  <c:v>01/05/12</c:v>
                </c:pt>
                <c:pt idx="1200">
                  <c:v>01/08/12</c:v>
                </c:pt>
                <c:pt idx="1201">
                  <c:v>01/09/12</c:v>
                </c:pt>
                <c:pt idx="1202">
                  <c:v>01/10/12</c:v>
                </c:pt>
                <c:pt idx="1203">
                  <c:v>01/11/12</c:v>
                </c:pt>
                <c:pt idx="1204">
                  <c:v>01/12/12</c:v>
                </c:pt>
                <c:pt idx="1205">
                  <c:v>01/15/12</c:v>
                </c:pt>
                <c:pt idx="1206">
                  <c:v>01/16/12</c:v>
                </c:pt>
                <c:pt idx="1207">
                  <c:v>01/17/12</c:v>
                </c:pt>
                <c:pt idx="1208">
                  <c:v>01/18/12</c:v>
                </c:pt>
                <c:pt idx="1209">
                  <c:v>01/19/12</c:v>
                </c:pt>
                <c:pt idx="1210">
                  <c:v>01/22/12</c:v>
                </c:pt>
                <c:pt idx="1211">
                  <c:v>01/23/12</c:v>
                </c:pt>
                <c:pt idx="1212">
                  <c:v>01/24/12</c:v>
                </c:pt>
                <c:pt idx="1213">
                  <c:v>01/25/12</c:v>
                </c:pt>
                <c:pt idx="1214">
                  <c:v>01/26/12</c:v>
                </c:pt>
                <c:pt idx="1215">
                  <c:v>01/29/12</c:v>
                </c:pt>
                <c:pt idx="1216">
                  <c:v>01/30/12</c:v>
                </c:pt>
                <c:pt idx="1217">
                  <c:v>01/31/12</c:v>
                </c:pt>
                <c:pt idx="1218">
                  <c:v>02/01/12</c:v>
                </c:pt>
                <c:pt idx="1219">
                  <c:v>02/02/12</c:v>
                </c:pt>
                <c:pt idx="1220">
                  <c:v>02/05/12</c:v>
                </c:pt>
                <c:pt idx="1221">
                  <c:v>02/06/12</c:v>
                </c:pt>
                <c:pt idx="1222">
                  <c:v>02/07/12</c:v>
                </c:pt>
                <c:pt idx="1223">
                  <c:v>02/08/12</c:v>
                </c:pt>
                <c:pt idx="1224">
                  <c:v>02/09/12</c:v>
                </c:pt>
                <c:pt idx="1225">
                  <c:v>02/12/12</c:v>
                </c:pt>
                <c:pt idx="1226">
                  <c:v>02/13/12</c:v>
                </c:pt>
                <c:pt idx="1227">
                  <c:v>02/14/12</c:v>
                </c:pt>
                <c:pt idx="1228">
                  <c:v>02/15/12</c:v>
                </c:pt>
                <c:pt idx="1229">
                  <c:v>02/16/12</c:v>
                </c:pt>
                <c:pt idx="1230">
                  <c:v>02/19/12</c:v>
                </c:pt>
                <c:pt idx="1231">
                  <c:v>02/20/12</c:v>
                </c:pt>
                <c:pt idx="1232">
                  <c:v>02/21/12</c:v>
                </c:pt>
                <c:pt idx="1233">
                  <c:v>02/22/12</c:v>
                </c:pt>
                <c:pt idx="1234">
                  <c:v>02/23/12</c:v>
                </c:pt>
                <c:pt idx="1235">
                  <c:v>02/26/12</c:v>
                </c:pt>
                <c:pt idx="1236">
                  <c:v>02/27/12</c:v>
                </c:pt>
                <c:pt idx="1237">
                  <c:v>02/28/12</c:v>
                </c:pt>
                <c:pt idx="1238">
                  <c:v>02/29/12</c:v>
                </c:pt>
                <c:pt idx="1239">
                  <c:v>03/01/12</c:v>
                </c:pt>
                <c:pt idx="1240">
                  <c:v>03/04/12</c:v>
                </c:pt>
                <c:pt idx="1241">
                  <c:v>03/05/12</c:v>
                </c:pt>
                <c:pt idx="1242">
                  <c:v>03/06/12</c:v>
                </c:pt>
                <c:pt idx="1243">
                  <c:v>03/07/12</c:v>
                </c:pt>
                <c:pt idx="1244">
                  <c:v>03/08/12</c:v>
                </c:pt>
                <c:pt idx="1245">
                  <c:v>03/11/12</c:v>
                </c:pt>
                <c:pt idx="1246">
                  <c:v>03/12/12</c:v>
                </c:pt>
                <c:pt idx="1247">
                  <c:v>03/13/12</c:v>
                </c:pt>
                <c:pt idx="1248">
                  <c:v>03/14/12</c:v>
                </c:pt>
                <c:pt idx="1249">
                  <c:v>03/15/12</c:v>
                </c:pt>
                <c:pt idx="1250">
                  <c:v>03/18/12</c:v>
                </c:pt>
                <c:pt idx="1251">
                  <c:v>03/19/12</c:v>
                </c:pt>
                <c:pt idx="1252">
                  <c:v>03/20/12</c:v>
                </c:pt>
                <c:pt idx="1253">
                  <c:v>03/21/12</c:v>
                </c:pt>
                <c:pt idx="1254">
                  <c:v>03/22/12</c:v>
                </c:pt>
                <c:pt idx="1255">
                  <c:v>03/25/12</c:v>
                </c:pt>
                <c:pt idx="1256">
                  <c:v>03/26/12</c:v>
                </c:pt>
                <c:pt idx="1257">
                  <c:v>03/27/12</c:v>
                </c:pt>
                <c:pt idx="1258">
                  <c:v>03/28/12</c:v>
                </c:pt>
                <c:pt idx="1259">
                  <c:v>03/29/12</c:v>
                </c:pt>
                <c:pt idx="1260">
                  <c:v>04/01/12</c:v>
                </c:pt>
                <c:pt idx="1261">
                  <c:v>04/02/12</c:v>
                </c:pt>
                <c:pt idx="1262">
                  <c:v>04/03/12</c:v>
                </c:pt>
                <c:pt idx="1263">
                  <c:v>04/04/12</c:v>
                </c:pt>
                <c:pt idx="1264">
                  <c:v>04/05/12</c:v>
                </c:pt>
                <c:pt idx="1265">
                  <c:v>04/08/12</c:v>
                </c:pt>
                <c:pt idx="1266">
                  <c:v>04/09/12</c:v>
                </c:pt>
                <c:pt idx="1267">
                  <c:v>04/10/12</c:v>
                </c:pt>
                <c:pt idx="1268">
                  <c:v>04/11/12</c:v>
                </c:pt>
                <c:pt idx="1269">
                  <c:v>04/12/12</c:v>
                </c:pt>
                <c:pt idx="1270">
                  <c:v>04/15/12</c:v>
                </c:pt>
                <c:pt idx="1271">
                  <c:v>04/16/12</c:v>
                </c:pt>
                <c:pt idx="1272">
                  <c:v>04/17/12</c:v>
                </c:pt>
                <c:pt idx="1273">
                  <c:v>04/18/12</c:v>
                </c:pt>
                <c:pt idx="1274">
                  <c:v>04/19/12</c:v>
                </c:pt>
                <c:pt idx="1275">
                  <c:v>04/22/12</c:v>
                </c:pt>
                <c:pt idx="1276">
                  <c:v>04/23/12</c:v>
                </c:pt>
                <c:pt idx="1277">
                  <c:v>04/24/12</c:v>
                </c:pt>
                <c:pt idx="1278">
                  <c:v>04/25/12</c:v>
                </c:pt>
                <c:pt idx="1279">
                  <c:v>04/26/12</c:v>
                </c:pt>
                <c:pt idx="1280">
                  <c:v>04/29/12</c:v>
                </c:pt>
                <c:pt idx="1281">
                  <c:v>04/30/12</c:v>
                </c:pt>
                <c:pt idx="1282">
                  <c:v>05/01/12</c:v>
                </c:pt>
                <c:pt idx="1283">
                  <c:v>05/02/12</c:v>
                </c:pt>
                <c:pt idx="1284">
                  <c:v>05/03/12</c:v>
                </c:pt>
                <c:pt idx="1285">
                  <c:v>05/06/12</c:v>
                </c:pt>
                <c:pt idx="1286">
                  <c:v>05/07/12</c:v>
                </c:pt>
                <c:pt idx="1287">
                  <c:v>05/08/12</c:v>
                </c:pt>
                <c:pt idx="1288">
                  <c:v>05/09/12</c:v>
                </c:pt>
                <c:pt idx="1289">
                  <c:v>05/10/12</c:v>
                </c:pt>
                <c:pt idx="1290">
                  <c:v>05/13/12</c:v>
                </c:pt>
                <c:pt idx="1291">
                  <c:v>05/14/12</c:v>
                </c:pt>
                <c:pt idx="1292">
                  <c:v>05/15/12</c:v>
                </c:pt>
                <c:pt idx="1293">
                  <c:v>05/16/12</c:v>
                </c:pt>
                <c:pt idx="1294">
                  <c:v>05/17/12</c:v>
                </c:pt>
                <c:pt idx="1295">
                  <c:v>05/20/12</c:v>
                </c:pt>
                <c:pt idx="1296">
                  <c:v>05/21/12</c:v>
                </c:pt>
                <c:pt idx="1297">
                  <c:v>05/22/12</c:v>
                </c:pt>
                <c:pt idx="1298">
                  <c:v>05/23/12</c:v>
                </c:pt>
                <c:pt idx="1299">
                  <c:v>05/24/12</c:v>
                </c:pt>
                <c:pt idx="1300">
                  <c:v>05/27/12</c:v>
                </c:pt>
                <c:pt idx="1301">
                  <c:v>05/28/12</c:v>
                </c:pt>
                <c:pt idx="1302">
                  <c:v>05/29/12</c:v>
                </c:pt>
                <c:pt idx="1303">
                  <c:v>05/30/12</c:v>
                </c:pt>
                <c:pt idx="1304">
                  <c:v>05/31/12</c:v>
                </c:pt>
                <c:pt idx="1305">
                  <c:v>06/03/12</c:v>
                </c:pt>
                <c:pt idx="1306">
                  <c:v>06/04/12</c:v>
                </c:pt>
                <c:pt idx="1307">
                  <c:v>06/05/12</c:v>
                </c:pt>
                <c:pt idx="1308">
                  <c:v>06/06/12</c:v>
                </c:pt>
                <c:pt idx="1309">
                  <c:v>06/07/12</c:v>
                </c:pt>
                <c:pt idx="1310">
                  <c:v>06/10/12</c:v>
                </c:pt>
                <c:pt idx="1311">
                  <c:v>06/11/12</c:v>
                </c:pt>
                <c:pt idx="1312">
                  <c:v>06/12/12</c:v>
                </c:pt>
                <c:pt idx="1313">
                  <c:v>06/13/12</c:v>
                </c:pt>
                <c:pt idx="1314">
                  <c:v>06/14/12</c:v>
                </c:pt>
                <c:pt idx="1315">
                  <c:v>06/17/12</c:v>
                </c:pt>
                <c:pt idx="1316">
                  <c:v>06/18/12</c:v>
                </c:pt>
                <c:pt idx="1317">
                  <c:v>06/19/12</c:v>
                </c:pt>
                <c:pt idx="1318">
                  <c:v>06/20/12</c:v>
                </c:pt>
                <c:pt idx="1319">
                  <c:v>06/21/12</c:v>
                </c:pt>
                <c:pt idx="1320">
                  <c:v>06/24/12</c:v>
                </c:pt>
                <c:pt idx="1321">
                  <c:v>06/25/12</c:v>
                </c:pt>
                <c:pt idx="1322">
                  <c:v>06/26/12</c:v>
                </c:pt>
                <c:pt idx="1323">
                  <c:v>06/27/12</c:v>
                </c:pt>
                <c:pt idx="1324">
                  <c:v>06/28/12</c:v>
                </c:pt>
                <c:pt idx="1325">
                  <c:v>07/01/12</c:v>
                </c:pt>
                <c:pt idx="1326">
                  <c:v>07/02/12</c:v>
                </c:pt>
                <c:pt idx="1327">
                  <c:v>07/03/12</c:v>
                </c:pt>
                <c:pt idx="1328">
                  <c:v>07/04/12</c:v>
                </c:pt>
                <c:pt idx="1329">
                  <c:v>07/05/12</c:v>
                </c:pt>
                <c:pt idx="1330">
                  <c:v>07/08/12</c:v>
                </c:pt>
                <c:pt idx="1331">
                  <c:v>07/09/12</c:v>
                </c:pt>
                <c:pt idx="1332">
                  <c:v>07/10/12</c:v>
                </c:pt>
                <c:pt idx="1333">
                  <c:v>07/11/12</c:v>
                </c:pt>
                <c:pt idx="1334">
                  <c:v>07/12/12</c:v>
                </c:pt>
                <c:pt idx="1335">
                  <c:v>07/15/12</c:v>
                </c:pt>
                <c:pt idx="1336">
                  <c:v>07/16/12</c:v>
                </c:pt>
                <c:pt idx="1337">
                  <c:v>07/17/12</c:v>
                </c:pt>
                <c:pt idx="1338">
                  <c:v>07/18/12</c:v>
                </c:pt>
                <c:pt idx="1339">
                  <c:v>07/19/12</c:v>
                </c:pt>
                <c:pt idx="1340">
                  <c:v>07/22/12</c:v>
                </c:pt>
                <c:pt idx="1341">
                  <c:v>07/23/12</c:v>
                </c:pt>
                <c:pt idx="1342">
                  <c:v>07/24/12</c:v>
                </c:pt>
                <c:pt idx="1343">
                  <c:v>07/25/12</c:v>
                </c:pt>
                <c:pt idx="1344">
                  <c:v>07/26/12</c:v>
                </c:pt>
                <c:pt idx="1345">
                  <c:v>07/29/12</c:v>
                </c:pt>
                <c:pt idx="1346">
                  <c:v>07/30/12</c:v>
                </c:pt>
                <c:pt idx="1347">
                  <c:v>07/31/12</c:v>
                </c:pt>
                <c:pt idx="1348">
                  <c:v>08/01/12</c:v>
                </c:pt>
                <c:pt idx="1349">
                  <c:v>08/02/12</c:v>
                </c:pt>
                <c:pt idx="1350">
                  <c:v>08/05/12</c:v>
                </c:pt>
                <c:pt idx="1351">
                  <c:v>08/06/12</c:v>
                </c:pt>
                <c:pt idx="1352">
                  <c:v>08/07/12</c:v>
                </c:pt>
                <c:pt idx="1353">
                  <c:v>08/08/12</c:v>
                </c:pt>
                <c:pt idx="1354">
                  <c:v>08/09/12</c:v>
                </c:pt>
                <c:pt idx="1355">
                  <c:v>08/12/12</c:v>
                </c:pt>
                <c:pt idx="1356">
                  <c:v>08/13/12</c:v>
                </c:pt>
                <c:pt idx="1357">
                  <c:v>08/14/12</c:v>
                </c:pt>
                <c:pt idx="1358">
                  <c:v>08/15/12</c:v>
                </c:pt>
                <c:pt idx="1359">
                  <c:v>08/16/12</c:v>
                </c:pt>
                <c:pt idx="1360">
                  <c:v>08/19/12</c:v>
                </c:pt>
                <c:pt idx="1361">
                  <c:v>08/20/12</c:v>
                </c:pt>
                <c:pt idx="1362">
                  <c:v>08/21/12</c:v>
                </c:pt>
                <c:pt idx="1363">
                  <c:v>08/22/12</c:v>
                </c:pt>
                <c:pt idx="1364">
                  <c:v>08/23/12</c:v>
                </c:pt>
                <c:pt idx="1365">
                  <c:v>08/26/12</c:v>
                </c:pt>
                <c:pt idx="1366">
                  <c:v>08/27/12</c:v>
                </c:pt>
                <c:pt idx="1367">
                  <c:v>08/28/12</c:v>
                </c:pt>
                <c:pt idx="1368">
                  <c:v>08/29/12</c:v>
                </c:pt>
                <c:pt idx="1369">
                  <c:v>08/30/12</c:v>
                </c:pt>
                <c:pt idx="1370">
                  <c:v>09/02/12</c:v>
                </c:pt>
                <c:pt idx="1371">
                  <c:v>09/03/12</c:v>
                </c:pt>
                <c:pt idx="1372">
                  <c:v>09/04/12</c:v>
                </c:pt>
                <c:pt idx="1373">
                  <c:v>09/05/12</c:v>
                </c:pt>
                <c:pt idx="1374">
                  <c:v>09/06/12</c:v>
                </c:pt>
                <c:pt idx="1375">
                  <c:v>09/09/12</c:v>
                </c:pt>
                <c:pt idx="1376">
                  <c:v>09/10/12</c:v>
                </c:pt>
                <c:pt idx="1377">
                  <c:v>09/11/12</c:v>
                </c:pt>
                <c:pt idx="1378">
                  <c:v>09/12/12</c:v>
                </c:pt>
                <c:pt idx="1379">
                  <c:v>09/13/12</c:v>
                </c:pt>
                <c:pt idx="1380">
                  <c:v>09/16/12</c:v>
                </c:pt>
                <c:pt idx="1381">
                  <c:v>09/17/12</c:v>
                </c:pt>
                <c:pt idx="1382">
                  <c:v>09/18/12</c:v>
                </c:pt>
                <c:pt idx="1383">
                  <c:v>09/19/12</c:v>
                </c:pt>
                <c:pt idx="1384">
                  <c:v>09/20/12</c:v>
                </c:pt>
                <c:pt idx="1385">
                  <c:v>09/23/12</c:v>
                </c:pt>
                <c:pt idx="1386">
                  <c:v>09/24/12</c:v>
                </c:pt>
                <c:pt idx="1387">
                  <c:v>09/25/12</c:v>
                </c:pt>
                <c:pt idx="1388">
                  <c:v>09/26/12</c:v>
                </c:pt>
                <c:pt idx="1389">
                  <c:v>09/27/12</c:v>
                </c:pt>
                <c:pt idx="1390">
                  <c:v>09/30/12</c:v>
                </c:pt>
                <c:pt idx="1391">
                  <c:v>10/01/12</c:v>
                </c:pt>
                <c:pt idx="1392">
                  <c:v>10/02/12</c:v>
                </c:pt>
                <c:pt idx="1393">
                  <c:v>10/03/12</c:v>
                </c:pt>
                <c:pt idx="1394">
                  <c:v>10/04/12</c:v>
                </c:pt>
                <c:pt idx="1395">
                  <c:v>10/07/12</c:v>
                </c:pt>
                <c:pt idx="1396">
                  <c:v>10/08/12</c:v>
                </c:pt>
                <c:pt idx="1397">
                  <c:v>10/09/12</c:v>
                </c:pt>
                <c:pt idx="1398">
                  <c:v>10/10/12</c:v>
                </c:pt>
                <c:pt idx="1399">
                  <c:v>10/11/12</c:v>
                </c:pt>
                <c:pt idx="1400">
                  <c:v>10/14/12</c:v>
                </c:pt>
                <c:pt idx="1401">
                  <c:v>10/15/12</c:v>
                </c:pt>
                <c:pt idx="1402">
                  <c:v>10/16/12</c:v>
                </c:pt>
                <c:pt idx="1403">
                  <c:v>10/17/12</c:v>
                </c:pt>
                <c:pt idx="1404">
                  <c:v>10/18/12</c:v>
                </c:pt>
                <c:pt idx="1405">
                  <c:v>10/21/12</c:v>
                </c:pt>
                <c:pt idx="1406">
                  <c:v>10/22/12</c:v>
                </c:pt>
                <c:pt idx="1407">
                  <c:v>10/23/12</c:v>
                </c:pt>
                <c:pt idx="1408">
                  <c:v>10/24/12</c:v>
                </c:pt>
                <c:pt idx="1409">
                  <c:v>10/25/12</c:v>
                </c:pt>
                <c:pt idx="1410">
                  <c:v>10/28/12</c:v>
                </c:pt>
                <c:pt idx="1411">
                  <c:v>10/29/12</c:v>
                </c:pt>
                <c:pt idx="1412">
                  <c:v>10/30/12</c:v>
                </c:pt>
                <c:pt idx="1413">
                  <c:v>10/31/12</c:v>
                </c:pt>
                <c:pt idx="1414">
                  <c:v>11/01/12</c:v>
                </c:pt>
                <c:pt idx="1415">
                  <c:v>11/04/12</c:v>
                </c:pt>
                <c:pt idx="1416">
                  <c:v>11/05/12</c:v>
                </c:pt>
                <c:pt idx="1417">
                  <c:v>11/06/12</c:v>
                </c:pt>
                <c:pt idx="1418">
                  <c:v>11/07/12</c:v>
                </c:pt>
                <c:pt idx="1419">
                  <c:v>11/08/12</c:v>
                </c:pt>
                <c:pt idx="1420">
                  <c:v>11/11/12</c:v>
                </c:pt>
                <c:pt idx="1421">
                  <c:v>11/12/12</c:v>
                </c:pt>
                <c:pt idx="1422">
                  <c:v>11/13/12</c:v>
                </c:pt>
                <c:pt idx="1423">
                  <c:v>11/14/12</c:v>
                </c:pt>
                <c:pt idx="1424">
                  <c:v>11/15/12</c:v>
                </c:pt>
                <c:pt idx="1425">
                  <c:v>11/18/12</c:v>
                </c:pt>
                <c:pt idx="1426">
                  <c:v>11/19/12</c:v>
                </c:pt>
                <c:pt idx="1427">
                  <c:v>11/20/12</c:v>
                </c:pt>
                <c:pt idx="1428">
                  <c:v>11/21/12</c:v>
                </c:pt>
                <c:pt idx="1429">
                  <c:v>11/22/12</c:v>
                </c:pt>
                <c:pt idx="1430">
                  <c:v>11/25/12</c:v>
                </c:pt>
                <c:pt idx="1431">
                  <c:v>11/26/12</c:v>
                </c:pt>
                <c:pt idx="1432">
                  <c:v>11/27/12</c:v>
                </c:pt>
                <c:pt idx="1433">
                  <c:v>11/28/12</c:v>
                </c:pt>
                <c:pt idx="1434">
                  <c:v>11/29/12</c:v>
                </c:pt>
                <c:pt idx="1435">
                  <c:v>12/02/12</c:v>
                </c:pt>
                <c:pt idx="1436">
                  <c:v>12/03/12</c:v>
                </c:pt>
                <c:pt idx="1437">
                  <c:v>12/04/12</c:v>
                </c:pt>
                <c:pt idx="1438">
                  <c:v>12/05/12</c:v>
                </c:pt>
                <c:pt idx="1439">
                  <c:v>12/06/12</c:v>
                </c:pt>
                <c:pt idx="1440">
                  <c:v>12/09/12</c:v>
                </c:pt>
                <c:pt idx="1441">
                  <c:v>12/10/12</c:v>
                </c:pt>
                <c:pt idx="1442">
                  <c:v>12/11/12</c:v>
                </c:pt>
                <c:pt idx="1443">
                  <c:v>12/12/12</c:v>
                </c:pt>
                <c:pt idx="1444">
                  <c:v>12/13/12</c:v>
                </c:pt>
                <c:pt idx="1445">
                  <c:v>12/16/12</c:v>
                </c:pt>
                <c:pt idx="1446">
                  <c:v>12/17/12</c:v>
                </c:pt>
                <c:pt idx="1447">
                  <c:v>12/18/12</c:v>
                </c:pt>
                <c:pt idx="1448">
                  <c:v>12/19/12</c:v>
                </c:pt>
                <c:pt idx="1449">
                  <c:v>12/20/12</c:v>
                </c:pt>
                <c:pt idx="1450">
                  <c:v>12/23/12</c:v>
                </c:pt>
                <c:pt idx="1451">
                  <c:v>12/25/12</c:v>
                </c:pt>
                <c:pt idx="1452">
                  <c:v>12/26/12</c:v>
                </c:pt>
                <c:pt idx="1453">
                  <c:v>12/27/12</c:v>
                </c:pt>
                <c:pt idx="1454">
                  <c:v>12/30/12</c:v>
                </c:pt>
                <c:pt idx="1455">
                  <c:v>01/01/13</c:v>
                </c:pt>
                <c:pt idx="1456">
                  <c:v>01/02/13</c:v>
                </c:pt>
                <c:pt idx="1457">
                  <c:v>01/03/13</c:v>
                </c:pt>
                <c:pt idx="1458">
                  <c:v>01/06/13</c:v>
                </c:pt>
                <c:pt idx="1459">
                  <c:v>01/07/13</c:v>
                </c:pt>
                <c:pt idx="1460">
                  <c:v>01/08/13</c:v>
                </c:pt>
                <c:pt idx="1461">
                  <c:v>01/09/13</c:v>
                </c:pt>
                <c:pt idx="1462">
                  <c:v>01/10/13</c:v>
                </c:pt>
                <c:pt idx="1463">
                  <c:v>01/13/13</c:v>
                </c:pt>
                <c:pt idx="1464">
                  <c:v>01/14/13</c:v>
                </c:pt>
                <c:pt idx="1465">
                  <c:v>01/15/13</c:v>
                </c:pt>
                <c:pt idx="1466">
                  <c:v>01/16/13</c:v>
                </c:pt>
                <c:pt idx="1467">
                  <c:v>01/17/13</c:v>
                </c:pt>
                <c:pt idx="1468">
                  <c:v>01/20/13</c:v>
                </c:pt>
                <c:pt idx="1469">
                  <c:v>01/21/13</c:v>
                </c:pt>
                <c:pt idx="1470">
                  <c:v>01/22/13</c:v>
                </c:pt>
                <c:pt idx="1471">
                  <c:v>01/23/13</c:v>
                </c:pt>
                <c:pt idx="1472">
                  <c:v>01/24/13</c:v>
                </c:pt>
                <c:pt idx="1473">
                  <c:v>01/27/13</c:v>
                </c:pt>
                <c:pt idx="1474">
                  <c:v>01/28/13</c:v>
                </c:pt>
                <c:pt idx="1475">
                  <c:v>01/29/13</c:v>
                </c:pt>
                <c:pt idx="1476">
                  <c:v>01/30/13</c:v>
                </c:pt>
                <c:pt idx="1477">
                  <c:v>01/31/13</c:v>
                </c:pt>
                <c:pt idx="1478">
                  <c:v>02/03/13</c:v>
                </c:pt>
                <c:pt idx="1479">
                  <c:v>02/04/13</c:v>
                </c:pt>
                <c:pt idx="1480">
                  <c:v>02/05/13</c:v>
                </c:pt>
                <c:pt idx="1481">
                  <c:v>02/06/13</c:v>
                </c:pt>
                <c:pt idx="1482">
                  <c:v>02/07/13</c:v>
                </c:pt>
                <c:pt idx="1483">
                  <c:v>02/10/13</c:v>
                </c:pt>
                <c:pt idx="1484">
                  <c:v>02/11/13</c:v>
                </c:pt>
                <c:pt idx="1485">
                  <c:v>02/12/13</c:v>
                </c:pt>
                <c:pt idx="1486">
                  <c:v>02/13/13</c:v>
                </c:pt>
                <c:pt idx="1487">
                  <c:v>02/14/13</c:v>
                </c:pt>
                <c:pt idx="1488">
                  <c:v>02/17/13</c:v>
                </c:pt>
                <c:pt idx="1489">
                  <c:v>02/18/13</c:v>
                </c:pt>
                <c:pt idx="1490">
                  <c:v>02/19/13</c:v>
                </c:pt>
                <c:pt idx="1491">
                  <c:v>02/20/13</c:v>
                </c:pt>
                <c:pt idx="1492">
                  <c:v>02/21/13</c:v>
                </c:pt>
                <c:pt idx="1493">
                  <c:v>02/24/13</c:v>
                </c:pt>
                <c:pt idx="1494">
                  <c:v>02/25/13</c:v>
                </c:pt>
                <c:pt idx="1495">
                  <c:v>02/26/13</c:v>
                </c:pt>
                <c:pt idx="1496">
                  <c:v>02/27/13</c:v>
                </c:pt>
                <c:pt idx="1497">
                  <c:v>02/28/13</c:v>
                </c:pt>
                <c:pt idx="1498">
                  <c:v>03/03/13</c:v>
                </c:pt>
                <c:pt idx="1499">
                  <c:v>03/04/13</c:v>
                </c:pt>
                <c:pt idx="1500">
                  <c:v>03/05/13</c:v>
                </c:pt>
                <c:pt idx="1501">
                  <c:v>03/06/13</c:v>
                </c:pt>
                <c:pt idx="1502">
                  <c:v>03/07/13</c:v>
                </c:pt>
                <c:pt idx="1503">
                  <c:v>03/10/13</c:v>
                </c:pt>
                <c:pt idx="1504">
                  <c:v>03/11/13</c:v>
                </c:pt>
                <c:pt idx="1505">
                  <c:v>03/12/13</c:v>
                </c:pt>
                <c:pt idx="1506">
                  <c:v>03/13/13</c:v>
                </c:pt>
                <c:pt idx="1507">
                  <c:v>03/14/13</c:v>
                </c:pt>
                <c:pt idx="1508">
                  <c:v>03/17/13</c:v>
                </c:pt>
                <c:pt idx="1509">
                  <c:v>03/18/13</c:v>
                </c:pt>
                <c:pt idx="1510">
                  <c:v>03/19/13</c:v>
                </c:pt>
                <c:pt idx="1511">
                  <c:v>03/20/13</c:v>
                </c:pt>
                <c:pt idx="1512">
                  <c:v>03/21/13</c:v>
                </c:pt>
                <c:pt idx="1513">
                  <c:v>03/24/13</c:v>
                </c:pt>
                <c:pt idx="1514">
                  <c:v>03/25/13</c:v>
                </c:pt>
                <c:pt idx="1515">
                  <c:v>03/26/13</c:v>
                </c:pt>
                <c:pt idx="1516">
                  <c:v>03/27/13</c:v>
                </c:pt>
                <c:pt idx="1517">
                  <c:v>03/28/13</c:v>
                </c:pt>
                <c:pt idx="1518">
                  <c:v>03/31/13</c:v>
                </c:pt>
                <c:pt idx="1519">
                  <c:v>04/01/13</c:v>
                </c:pt>
                <c:pt idx="1520">
                  <c:v>04/02/13</c:v>
                </c:pt>
                <c:pt idx="1521">
                  <c:v>04/03/13</c:v>
                </c:pt>
                <c:pt idx="1522">
                  <c:v>04/04/13</c:v>
                </c:pt>
                <c:pt idx="1523">
                  <c:v>04/07/13</c:v>
                </c:pt>
                <c:pt idx="1524">
                  <c:v>04/08/13</c:v>
                </c:pt>
                <c:pt idx="1525">
                  <c:v>04/09/13</c:v>
                </c:pt>
                <c:pt idx="1526">
                  <c:v>04/10/13</c:v>
                </c:pt>
                <c:pt idx="1527">
                  <c:v>04/11/13</c:v>
                </c:pt>
                <c:pt idx="1528">
                  <c:v>04/14/13</c:v>
                </c:pt>
                <c:pt idx="1529">
                  <c:v>04/15/13</c:v>
                </c:pt>
                <c:pt idx="1530">
                  <c:v>04/16/13</c:v>
                </c:pt>
                <c:pt idx="1531">
                  <c:v>04/17/13</c:v>
                </c:pt>
                <c:pt idx="1532">
                  <c:v>04/18/13</c:v>
                </c:pt>
                <c:pt idx="1533">
                  <c:v>04/21/13</c:v>
                </c:pt>
                <c:pt idx="1534">
                  <c:v>04/22/13</c:v>
                </c:pt>
                <c:pt idx="1535">
                  <c:v>04/23/13</c:v>
                </c:pt>
                <c:pt idx="1536">
                  <c:v>04/24/13</c:v>
                </c:pt>
                <c:pt idx="1537">
                  <c:v>04/25/13</c:v>
                </c:pt>
                <c:pt idx="1538">
                  <c:v>04/28/13</c:v>
                </c:pt>
                <c:pt idx="1539">
                  <c:v>04/29/13</c:v>
                </c:pt>
                <c:pt idx="1540">
                  <c:v>04/30/13</c:v>
                </c:pt>
                <c:pt idx="1541">
                  <c:v>05/01/13</c:v>
                </c:pt>
                <c:pt idx="1542">
                  <c:v>05/02/13</c:v>
                </c:pt>
                <c:pt idx="1543">
                  <c:v>05/05/13</c:v>
                </c:pt>
                <c:pt idx="1544">
                  <c:v>05/06/13</c:v>
                </c:pt>
                <c:pt idx="1545">
                  <c:v>05/07/13</c:v>
                </c:pt>
                <c:pt idx="1546">
                  <c:v>05/08/13</c:v>
                </c:pt>
                <c:pt idx="1547">
                  <c:v>05/09/13</c:v>
                </c:pt>
                <c:pt idx="1548">
                  <c:v>05/12/13</c:v>
                </c:pt>
                <c:pt idx="1549">
                  <c:v>05/13/13</c:v>
                </c:pt>
                <c:pt idx="1550">
                  <c:v>05/14/13</c:v>
                </c:pt>
                <c:pt idx="1551">
                  <c:v>05/15/13</c:v>
                </c:pt>
                <c:pt idx="1552">
                  <c:v>05/16/13</c:v>
                </c:pt>
                <c:pt idx="1553">
                  <c:v>05/19/13</c:v>
                </c:pt>
                <c:pt idx="1554">
                  <c:v>05/20/13</c:v>
                </c:pt>
                <c:pt idx="1555">
                  <c:v>05/21/13</c:v>
                </c:pt>
                <c:pt idx="1556">
                  <c:v>05/22/13</c:v>
                </c:pt>
                <c:pt idx="1557">
                  <c:v>05/23/13</c:v>
                </c:pt>
                <c:pt idx="1558">
                  <c:v>05/26/13</c:v>
                </c:pt>
                <c:pt idx="1559">
                  <c:v>05/27/13</c:v>
                </c:pt>
                <c:pt idx="1560">
                  <c:v>05/28/13</c:v>
                </c:pt>
                <c:pt idx="1561">
                  <c:v>05/29/13</c:v>
                </c:pt>
                <c:pt idx="1562">
                  <c:v>05/30/13</c:v>
                </c:pt>
                <c:pt idx="1563">
                  <c:v>06/02/13</c:v>
                </c:pt>
                <c:pt idx="1564">
                  <c:v>06/03/13</c:v>
                </c:pt>
                <c:pt idx="1565">
                  <c:v>06/04/13</c:v>
                </c:pt>
                <c:pt idx="1566">
                  <c:v>06/05/13</c:v>
                </c:pt>
                <c:pt idx="1567">
                  <c:v>06/06/13</c:v>
                </c:pt>
                <c:pt idx="1568">
                  <c:v>06/09/13</c:v>
                </c:pt>
                <c:pt idx="1569">
                  <c:v>06/10/13</c:v>
                </c:pt>
                <c:pt idx="1570">
                  <c:v>06/11/13</c:v>
                </c:pt>
                <c:pt idx="1571">
                  <c:v>06/12/13</c:v>
                </c:pt>
                <c:pt idx="1572">
                  <c:v>06/13/13</c:v>
                </c:pt>
                <c:pt idx="1573">
                  <c:v>06/16/13</c:v>
                </c:pt>
                <c:pt idx="1574">
                  <c:v>06/17/13</c:v>
                </c:pt>
                <c:pt idx="1575">
                  <c:v>06/18/13</c:v>
                </c:pt>
                <c:pt idx="1576">
                  <c:v>06/19/13</c:v>
                </c:pt>
                <c:pt idx="1577">
                  <c:v>06/20/13</c:v>
                </c:pt>
                <c:pt idx="1578">
                  <c:v>06/23/13</c:v>
                </c:pt>
                <c:pt idx="1579">
                  <c:v>06/24/13</c:v>
                </c:pt>
                <c:pt idx="1580">
                  <c:v>06/25/13</c:v>
                </c:pt>
                <c:pt idx="1581">
                  <c:v>06/26/13</c:v>
                </c:pt>
                <c:pt idx="1582">
                  <c:v>06/27/13</c:v>
                </c:pt>
                <c:pt idx="1583">
                  <c:v>06/30/13</c:v>
                </c:pt>
                <c:pt idx="1584">
                  <c:v>07/01/13</c:v>
                </c:pt>
                <c:pt idx="1585">
                  <c:v>07/02/13</c:v>
                </c:pt>
                <c:pt idx="1586">
                  <c:v>07/03/13</c:v>
                </c:pt>
                <c:pt idx="1587">
                  <c:v>07/04/13</c:v>
                </c:pt>
                <c:pt idx="1588">
                  <c:v>07/07/13</c:v>
                </c:pt>
                <c:pt idx="1589">
                  <c:v>07/08/13</c:v>
                </c:pt>
                <c:pt idx="1590">
                  <c:v>07/09/13</c:v>
                </c:pt>
                <c:pt idx="1591">
                  <c:v>07/10/13</c:v>
                </c:pt>
                <c:pt idx="1592">
                  <c:v>07/11/13</c:v>
                </c:pt>
                <c:pt idx="1593">
                  <c:v>07/14/13</c:v>
                </c:pt>
                <c:pt idx="1594">
                  <c:v>07/15/13</c:v>
                </c:pt>
                <c:pt idx="1595">
                  <c:v>07/16/13</c:v>
                </c:pt>
                <c:pt idx="1596">
                  <c:v>07/17/13</c:v>
                </c:pt>
                <c:pt idx="1597">
                  <c:v>07/18/13</c:v>
                </c:pt>
                <c:pt idx="1598">
                  <c:v>07/21/13</c:v>
                </c:pt>
                <c:pt idx="1599">
                  <c:v>07/22/13</c:v>
                </c:pt>
                <c:pt idx="1600">
                  <c:v>07/23/13</c:v>
                </c:pt>
                <c:pt idx="1601">
                  <c:v>07/24/13</c:v>
                </c:pt>
                <c:pt idx="1602">
                  <c:v>07/25/13</c:v>
                </c:pt>
                <c:pt idx="1603">
                  <c:v>07/28/13</c:v>
                </c:pt>
                <c:pt idx="1604">
                  <c:v>07/29/13</c:v>
                </c:pt>
                <c:pt idx="1605">
                  <c:v>07/30/13</c:v>
                </c:pt>
                <c:pt idx="1606">
                  <c:v>07/31/13</c:v>
                </c:pt>
                <c:pt idx="1607">
                  <c:v>08/01/13</c:v>
                </c:pt>
                <c:pt idx="1608">
                  <c:v>08/04/13</c:v>
                </c:pt>
                <c:pt idx="1609">
                  <c:v>08/05/13</c:v>
                </c:pt>
                <c:pt idx="1610">
                  <c:v>08/06/13</c:v>
                </c:pt>
                <c:pt idx="1611">
                  <c:v>08/07/13</c:v>
                </c:pt>
                <c:pt idx="1612">
                  <c:v>08/08/13</c:v>
                </c:pt>
                <c:pt idx="1613">
                  <c:v>08/11/13</c:v>
                </c:pt>
                <c:pt idx="1614">
                  <c:v>08/12/13</c:v>
                </c:pt>
                <c:pt idx="1615">
                  <c:v>08/13/13</c:v>
                </c:pt>
                <c:pt idx="1616">
                  <c:v>08/14/13</c:v>
                </c:pt>
                <c:pt idx="1617">
                  <c:v>08/15/13</c:v>
                </c:pt>
                <c:pt idx="1618">
                  <c:v>08/18/13</c:v>
                </c:pt>
                <c:pt idx="1619">
                  <c:v>08/19/13</c:v>
                </c:pt>
                <c:pt idx="1620">
                  <c:v>08/20/13</c:v>
                </c:pt>
                <c:pt idx="1621">
                  <c:v>08/21/13</c:v>
                </c:pt>
                <c:pt idx="1622">
                  <c:v>08/22/13</c:v>
                </c:pt>
                <c:pt idx="1623">
                  <c:v>08/25/13</c:v>
                </c:pt>
                <c:pt idx="1624">
                  <c:v>08/26/13</c:v>
                </c:pt>
                <c:pt idx="1625">
                  <c:v>08/27/13</c:v>
                </c:pt>
                <c:pt idx="1626">
                  <c:v>08/28/13</c:v>
                </c:pt>
                <c:pt idx="1627">
                  <c:v>08/29/13</c:v>
                </c:pt>
                <c:pt idx="1628">
                  <c:v>09/01/13</c:v>
                </c:pt>
                <c:pt idx="1629">
                  <c:v>09/02/13</c:v>
                </c:pt>
                <c:pt idx="1630">
                  <c:v>09/03/13</c:v>
                </c:pt>
                <c:pt idx="1631">
                  <c:v>09/04/13</c:v>
                </c:pt>
                <c:pt idx="1632">
                  <c:v>09/05/13</c:v>
                </c:pt>
                <c:pt idx="1633">
                  <c:v>09/08/13</c:v>
                </c:pt>
                <c:pt idx="1634">
                  <c:v>09/09/13</c:v>
                </c:pt>
                <c:pt idx="1635">
                  <c:v>09/10/13</c:v>
                </c:pt>
                <c:pt idx="1636">
                  <c:v>09/11/13</c:v>
                </c:pt>
                <c:pt idx="1637">
                  <c:v>09/12/13</c:v>
                </c:pt>
                <c:pt idx="1638">
                  <c:v>09/15/13</c:v>
                </c:pt>
                <c:pt idx="1639">
                  <c:v>09/16/13</c:v>
                </c:pt>
                <c:pt idx="1640">
                  <c:v>09/17/13</c:v>
                </c:pt>
                <c:pt idx="1641">
                  <c:v>09/18/13</c:v>
                </c:pt>
                <c:pt idx="1642">
                  <c:v>09/19/13</c:v>
                </c:pt>
                <c:pt idx="1643">
                  <c:v>09/22/13</c:v>
                </c:pt>
                <c:pt idx="1644">
                  <c:v>09/23/13</c:v>
                </c:pt>
                <c:pt idx="1645">
                  <c:v>09/24/13</c:v>
                </c:pt>
                <c:pt idx="1646">
                  <c:v>09/25/13</c:v>
                </c:pt>
                <c:pt idx="1647">
                  <c:v>09/26/13</c:v>
                </c:pt>
                <c:pt idx="1648">
                  <c:v>09/29/13</c:v>
                </c:pt>
                <c:pt idx="1649">
                  <c:v>09/30/13</c:v>
                </c:pt>
                <c:pt idx="1650">
                  <c:v>10/01/13</c:v>
                </c:pt>
                <c:pt idx="1651">
                  <c:v>10/02/13</c:v>
                </c:pt>
                <c:pt idx="1652">
                  <c:v>10/03/13</c:v>
                </c:pt>
                <c:pt idx="1653">
                  <c:v>10/06/13</c:v>
                </c:pt>
                <c:pt idx="1654">
                  <c:v>10/07/13</c:v>
                </c:pt>
                <c:pt idx="1655">
                  <c:v>10/08/13</c:v>
                </c:pt>
                <c:pt idx="1656">
                  <c:v>10/09/13</c:v>
                </c:pt>
                <c:pt idx="1657">
                  <c:v>10/10/13</c:v>
                </c:pt>
                <c:pt idx="1658">
                  <c:v>10/13/13</c:v>
                </c:pt>
                <c:pt idx="1659">
                  <c:v>10/14/13</c:v>
                </c:pt>
                <c:pt idx="1660">
                  <c:v>10/15/13</c:v>
                </c:pt>
                <c:pt idx="1661">
                  <c:v>10/16/13</c:v>
                </c:pt>
                <c:pt idx="1662">
                  <c:v>10/17/13</c:v>
                </c:pt>
                <c:pt idx="1663">
                  <c:v>10/20/13</c:v>
                </c:pt>
                <c:pt idx="1664">
                  <c:v>10/21/13</c:v>
                </c:pt>
                <c:pt idx="1665">
                  <c:v>10/22/13</c:v>
                </c:pt>
                <c:pt idx="1666">
                  <c:v>10/23/13</c:v>
                </c:pt>
                <c:pt idx="1667">
                  <c:v>10/24/13</c:v>
                </c:pt>
                <c:pt idx="1668">
                  <c:v>10/27/13</c:v>
                </c:pt>
                <c:pt idx="1669">
                  <c:v>10/28/13</c:v>
                </c:pt>
                <c:pt idx="1670">
                  <c:v>10/29/13</c:v>
                </c:pt>
                <c:pt idx="1671">
                  <c:v>10/30/13</c:v>
                </c:pt>
                <c:pt idx="1672">
                  <c:v>10/31/13</c:v>
                </c:pt>
                <c:pt idx="1673">
                  <c:v>11/03/13</c:v>
                </c:pt>
                <c:pt idx="1674">
                  <c:v>11/04/13</c:v>
                </c:pt>
                <c:pt idx="1675">
                  <c:v>11/05/13</c:v>
                </c:pt>
                <c:pt idx="1676">
                  <c:v>11/06/13</c:v>
                </c:pt>
                <c:pt idx="1677">
                  <c:v>11/07/13</c:v>
                </c:pt>
                <c:pt idx="1678">
                  <c:v>11/10/13</c:v>
                </c:pt>
                <c:pt idx="1679">
                  <c:v>11/11/13</c:v>
                </c:pt>
                <c:pt idx="1680">
                  <c:v>11/12/13</c:v>
                </c:pt>
                <c:pt idx="1681">
                  <c:v>11/13/13</c:v>
                </c:pt>
                <c:pt idx="1682">
                  <c:v>11/14/13</c:v>
                </c:pt>
                <c:pt idx="1683">
                  <c:v>11/17/13</c:v>
                </c:pt>
                <c:pt idx="1684">
                  <c:v>11/18/13</c:v>
                </c:pt>
                <c:pt idx="1685">
                  <c:v>11/19/13</c:v>
                </c:pt>
                <c:pt idx="1686">
                  <c:v>11/20/13</c:v>
                </c:pt>
                <c:pt idx="1687">
                  <c:v>11/21/13</c:v>
                </c:pt>
                <c:pt idx="1688">
                  <c:v>11/24/13</c:v>
                </c:pt>
                <c:pt idx="1689">
                  <c:v>11/25/13</c:v>
                </c:pt>
                <c:pt idx="1690">
                  <c:v>11/26/13</c:v>
                </c:pt>
                <c:pt idx="1691">
                  <c:v>11/27/13</c:v>
                </c:pt>
                <c:pt idx="1692">
                  <c:v>11/28/13</c:v>
                </c:pt>
                <c:pt idx="1693">
                  <c:v>12/01/13</c:v>
                </c:pt>
                <c:pt idx="1694">
                  <c:v>12/02/13</c:v>
                </c:pt>
                <c:pt idx="1695">
                  <c:v>12/03/13</c:v>
                </c:pt>
                <c:pt idx="1696">
                  <c:v>12/04/13</c:v>
                </c:pt>
                <c:pt idx="1697">
                  <c:v>12/05/13</c:v>
                </c:pt>
                <c:pt idx="1698">
                  <c:v>12/08/13</c:v>
                </c:pt>
                <c:pt idx="1699">
                  <c:v>12/09/13</c:v>
                </c:pt>
                <c:pt idx="1700">
                  <c:v>12/10/13</c:v>
                </c:pt>
                <c:pt idx="1701">
                  <c:v>12/11/13</c:v>
                </c:pt>
                <c:pt idx="1702">
                  <c:v>12/12/13</c:v>
                </c:pt>
                <c:pt idx="1703">
                  <c:v>12/15/13</c:v>
                </c:pt>
                <c:pt idx="1704">
                  <c:v>12/16/13</c:v>
                </c:pt>
                <c:pt idx="1705">
                  <c:v>12/17/13</c:v>
                </c:pt>
                <c:pt idx="1706">
                  <c:v>12/18/13</c:v>
                </c:pt>
                <c:pt idx="1707">
                  <c:v>12/19/13</c:v>
                </c:pt>
                <c:pt idx="1708">
                  <c:v>12/22/13</c:v>
                </c:pt>
                <c:pt idx="1709">
                  <c:v>12/23/13</c:v>
                </c:pt>
                <c:pt idx="1710">
                  <c:v>12/25/13</c:v>
                </c:pt>
                <c:pt idx="1711">
                  <c:v>12/26/13</c:v>
                </c:pt>
                <c:pt idx="1712">
                  <c:v>12/29/13</c:v>
                </c:pt>
                <c:pt idx="1713">
                  <c:v>12/30/13</c:v>
                </c:pt>
                <c:pt idx="1714">
                  <c:v>01/01/14</c:v>
                </c:pt>
                <c:pt idx="1715">
                  <c:v>01/02/14</c:v>
                </c:pt>
                <c:pt idx="1716">
                  <c:v>01/05/14</c:v>
                </c:pt>
                <c:pt idx="1717">
                  <c:v>01/06/14</c:v>
                </c:pt>
                <c:pt idx="1718">
                  <c:v>01/07/14</c:v>
                </c:pt>
                <c:pt idx="1719">
                  <c:v>01/08/14</c:v>
                </c:pt>
                <c:pt idx="1720">
                  <c:v>01/09/14</c:v>
                </c:pt>
                <c:pt idx="1721">
                  <c:v>01/12/14</c:v>
                </c:pt>
                <c:pt idx="1722">
                  <c:v>01/13/14</c:v>
                </c:pt>
                <c:pt idx="1723">
                  <c:v>01/14/14</c:v>
                </c:pt>
                <c:pt idx="1724">
                  <c:v>01/15/14</c:v>
                </c:pt>
                <c:pt idx="1725">
                  <c:v>01/16/14</c:v>
                </c:pt>
                <c:pt idx="1726">
                  <c:v>01/19/14</c:v>
                </c:pt>
                <c:pt idx="1727">
                  <c:v>01/20/14</c:v>
                </c:pt>
                <c:pt idx="1728">
                  <c:v>01/21/14</c:v>
                </c:pt>
                <c:pt idx="1729">
                  <c:v>01/22/14</c:v>
                </c:pt>
                <c:pt idx="1730">
                  <c:v>01/23/14</c:v>
                </c:pt>
                <c:pt idx="1731">
                  <c:v>01/26/14</c:v>
                </c:pt>
                <c:pt idx="1732">
                  <c:v>01/27/14</c:v>
                </c:pt>
                <c:pt idx="1733">
                  <c:v>01/28/14</c:v>
                </c:pt>
                <c:pt idx="1734">
                  <c:v>01/29/14</c:v>
                </c:pt>
                <c:pt idx="1735">
                  <c:v>01/30/14</c:v>
                </c:pt>
                <c:pt idx="1736">
                  <c:v>02/02/14</c:v>
                </c:pt>
                <c:pt idx="1737">
                  <c:v>02/03/14</c:v>
                </c:pt>
                <c:pt idx="1738">
                  <c:v>02/04/14</c:v>
                </c:pt>
                <c:pt idx="1739">
                  <c:v>02/05/14</c:v>
                </c:pt>
                <c:pt idx="1740">
                  <c:v>02/06/14</c:v>
                </c:pt>
                <c:pt idx="1741">
                  <c:v>02/09/14</c:v>
                </c:pt>
                <c:pt idx="1742">
                  <c:v>02/10/14</c:v>
                </c:pt>
                <c:pt idx="1743">
                  <c:v>02/11/14</c:v>
                </c:pt>
                <c:pt idx="1744">
                  <c:v>02/12/14</c:v>
                </c:pt>
                <c:pt idx="1745">
                  <c:v>02/13/14</c:v>
                </c:pt>
                <c:pt idx="1746">
                  <c:v>02/16/14</c:v>
                </c:pt>
                <c:pt idx="1747">
                  <c:v>02/17/14</c:v>
                </c:pt>
                <c:pt idx="1748">
                  <c:v>02/18/14</c:v>
                </c:pt>
                <c:pt idx="1749">
                  <c:v>02/19/14</c:v>
                </c:pt>
                <c:pt idx="1750">
                  <c:v>02/20/14</c:v>
                </c:pt>
                <c:pt idx="1751">
                  <c:v>02/23/14</c:v>
                </c:pt>
                <c:pt idx="1752">
                  <c:v>02/24/14</c:v>
                </c:pt>
                <c:pt idx="1753">
                  <c:v>02/25/14</c:v>
                </c:pt>
                <c:pt idx="1754">
                  <c:v>02/26/14</c:v>
                </c:pt>
                <c:pt idx="1755">
                  <c:v>02/27/14</c:v>
                </c:pt>
                <c:pt idx="1756">
                  <c:v>03/02/14</c:v>
                </c:pt>
                <c:pt idx="1757">
                  <c:v>03/03/14</c:v>
                </c:pt>
                <c:pt idx="1758">
                  <c:v>03/04/14</c:v>
                </c:pt>
                <c:pt idx="1759">
                  <c:v>03/05/14</c:v>
                </c:pt>
                <c:pt idx="1760">
                  <c:v>03/06/14</c:v>
                </c:pt>
                <c:pt idx="1761">
                  <c:v>03/09/14</c:v>
                </c:pt>
                <c:pt idx="1762">
                  <c:v>03/10/14</c:v>
                </c:pt>
                <c:pt idx="1763">
                  <c:v>03/11/14</c:v>
                </c:pt>
                <c:pt idx="1764">
                  <c:v>03/12/14</c:v>
                </c:pt>
                <c:pt idx="1765">
                  <c:v>03/13/14</c:v>
                </c:pt>
                <c:pt idx="1766">
                  <c:v>03/16/14</c:v>
                </c:pt>
                <c:pt idx="1767">
                  <c:v>03/17/14</c:v>
                </c:pt>
                <c:pt idx="1768">
                  <c:v>03/18/14</c:v>
                </c:pt>
                <c:pt idx="1769">
                  <c:v>03/19/14</c:v>
                </c:pt>
                <c:pt idx="1770">
                  <c:v>03/20/14</c:v>
                </c:pt>
                <c:pt idx="1771">
                  <c:v>03/23/14</c:v>
                </c:pt>
                <c:pt idx="1772">
                  <c:v>03/24/14</c:v>
                </c:pt>
                <c:pt idx="1773">
                  <c:v>03/25/14</c:v>
                </c:pt>
                <c:pt idx="1774">
                  <c:v>03/26/14</c:v>
                </c:pt>
                <c:pt idx="1775">
                  <c:v>03/27/14</c:v>
                </c:pt>
                <c:pt idx="1776">
                  <c:v>03/30/14</c:v>
                </c:pt>
                <c:pt idx="1777">
                  <c:v>03/31/14</c:v>
                </c:pt>
                <c:pt idx="1778">
                  <c:v>04/01/14</c:v>
                </c:pt>
                <c:pt idx="1779">
                  <c:v>04/02/14</c:v>
                </c:pt>
                <c:pt idx="1780">
                  <c:v>04/03/14</c:v>
                </c:pt>
                <c:pt idx="1781">
                  <c:v>04/06/14</c:v>
                </c:pt>
                <c:pt idx="1782">
                  <c:v>04/07/14</c:v>
                </c:pt>
                <c:pt idx="1783">
                  <c:v>04/08/14</c:v>
                </c:pt>
                <c:pt idx="1784">
                  <c:v>04/09/14</c:v>
                </c:pt>
                <c:pt idx="1785">
                  <c:v>04/10/14</c:v>
                </c:pt>
                <c:pt idx="1786">
                  <c:v>04/13/14</c:v>
                </c:pt>
                <c:pt idx="1787">
                  <c:v>04/14/14</c:v>
                </c:pt>
                <c:pt idx="1788">
                  <c:v>04/15/14</c:v>
                </c:pt>
                <c:pt idx="1789">
                  <c:v>04/16/14</c:v>
                </c:pt>
                <c:pt idx="1790">
                  <c:v>04/17/14</c:v>
                </c:pt>
                <c:pt idx="1791">
                  <c:v>04/20/14</c:v>
                </c:pt>
                <c:pt idx="1792">
                  <c:v>04/21/14</c:v>
                </c:pt>
                <c:pt idx="1793">
                  <c:v>04/22/14</c:v>
                </c:pt>
                <c:pt idx="1794">
                  <c:v>04/23/14</c:v>
                </c:pt>
                <c:pt idx="1795">
                  <c:v>04/24/14</c:v>
                </c:pt>
                <c:pt idx="1796">
                  <c:v>04/27/14</c:v>
                </c:pt>
                <c:pt idx="1797">
                  <c:v>04/28/14</c:v>
                </c:pt>
                <c:pt idx="1798">
                  <c:v>04/29/14</c:v>
                </c:pt>
                <c:pt idx="1799">
                  <c:v>04/30/14</c:v>
                </c:pt>
                <c:pt idx="1800">
                  <c:v>05/01/14</c:v>
                </c:pt>
                <c:pt idx="1801">
                  <c:v>05/04/14</c:v>
                </c:pt>
                <c:pt idx="1802">
                  <c:v>05/05/14</c:v>
                </c:pt>
                <c:pt idx="1803">
                  <c:v>05/06/14</c:v>
                </c:pt>
                <c:pt idx="1804">
                  <c:v>05/07/14</c:v>
                </c:pt>
                <c:pt idx="1805">
                  <c:v>05/08/14</c:v>
                </c:pt>
                <c:pt idx="1806">
                  <c:v>05/11/14</c:v>
                </c:pt>
                <c:pt idx="1807">
                  <c:v>05/12/14</c:v>
                </c:pt>
                <c:pt idx="1808">
                  <c:v>05/13/14</c:v>
                </c:pt>
                <c:pt idx="1809">
                  <c:v>05/14/14</c:v>
                </c:pt>
                <c:pt idx="1810">
                  <c:v>05/15/14</c:v>
                </c:pt>
                <c:pt idx="1811">
                  <c:v>05/18/14</c:v>
                </c:pt>
                <c:pt idx="1812">
                  <c:v>05/19/14</c:v>
                </c:pt>
                <c:pt idx="1813">
                  <c:v>05/20/14</c:v>
                </c:pt>
                <c:pt idx="1814">
                  <c:v>05/21/14</c:v>
                </c:pt>
                <c:pt idx="1815">
                  <c:v>05/22/14</c:v>
                </c:pt>
                <c:pt idx="1816">
                  <c:v>05/25/14</c:v>
                </c:pt>
                <c:pt idx="1817">
                  <c:v>05/26/14</c:v>
                </c:pt>
                <c:pt idx="1818">
                  <c:v>05/27/14</c:v>
                </c:pt>
                <c:pt idx="1819">
                  <c:v>05/28/14</c:v>
                </c:pt>
                <c:pt idx="1820">
                  <c:v>05/29/14</c:v>
                </c:pt>
                <c:pt idx="1821">
                  <c:v>06/01/14</c:v>
                </c:pt>
                <c:pt idx="1822">
                  <c:v>06/02/14</c:v>
                </c:pt>
                <c:pt idx="1823">
                  <c:v>06/03/14</c:v>
                </c:pt>
                <c:pt idx="1824">
                  <c:v>06/04/14</c:v>
                </c:pt>
                <c:pt idx="1825">
                  <c:v>06/05/14</c:v>
                </c:pt>
                <c:pt idx="1826">
                  <c:v>06/08/14</c:v>
                </c:pt>
                <c:pt idx="1827">
                  <c:v>06/09/14</c:v>
                </c:pt>
                <c:pt idx="1828">
                  <c:v>06/10/14</c:v>
                </c:pt>
                <c:pt idx="1829">
                  <c:v>06/11/14</c:v>
                </c:pt>
                <c:pt idx="1830">
                  <c:v>06/12/14</c:v>
                </c:pt>
                <c:pt idx="1831">
                  <c:v>06/15/14</c:v>
                </c:pt>
                <c:pt idx="1832">
                  <c:v>06/16/14</c:v>
                </c:pt>
                <c:pt idx="1833">
                  <c:v>06/17/14</c:v>
                </c:pt>
                <c:pt idx="1834">
                  <c:v>06/18/14</c:v>
                </c:pt>
                <c:pt idx="1835">
                  <c:v>06/19/14</c:v>
                </c:pt>
                <c:pt idx="1836">
                  <c:v>06/22/14</c:v>
                </c:pt>
                <c:pt idx="1837">
                  <c:v>06/23/14</c:v>
                </c:pt>
                <c:pt idx="1838">
                  <c:v>06/24/14</c:v>
                </c:pt>
                <c:pt idx="1839">
                  <c:v>06/25/14</c:v>
                </c:pt>
                <c:pt idx="1840">
                  <c:v>06/26/14</c:v>
                </c:pt>
                <c:pt idx="1841">
                  <c:v>06/29/14</c:v>
                </c:pt>
                <c:pt idx="1842">
                  <c:v>06/30/14</c:v>
                </c:pt>
                <c:pt idx="1843">
                  <c:v>07/01/14</c:v>
                </c:pt>
                <c:pt idx="1844">
                  <c:v>07/02/14</c:v>
                </c:pt>
                <c:pt idx="1845">
                  <c:v>07/03/14</c:v>
                </c:pt>
                <c:pt idx="1846">
                  <c:v>07/06/14</c:v>
                </c:pt>
                <c:pt idx="1847">
                  <c:v>07/07/14</c:v>
                </c:pt>
                <c:pt idx="1848">
                  <c:v>07/08/14</c:v>
                </c:pt>
                <c:pt idx="1849">
                  <c:v>07/09/14</c:v>
                </c:pt>
                <c:pt idx="1850">
                  <c:v>07/10/14</c:v>
                </c:pt>
                <c:pt idx="1851">
                  <c:v>07/13/14</c:v>
                </c:pt>
                <c:pt idx="1852">
                  <c:v>07/14/14</c:v>
                </c:pt>
                <c:pt idx="1853">
                  <c:v>07/15/14</c:v>
                </c:pt>
                <c:pt idx="1854">
                  <c:v>07/16/14</c:v>
                </c:pt>
                <c:pt idx="1855">
                  <c:v>07/17/14</c:v>
                </c:pt>
                <c:pt idx="1856">
                  <c:v>07/20/14</c:v>
                </c:pt>
                <c:pt idx="1857">
                  <c:v>07/21/14</c:v>
                </c:pt>
                <c:pt idx="1858">
                  <c:v>07/22/14</c:v>
                </c:pt>
                <c:pt idx="1859">
                  <c:v>07/23/14</c:v>
                </c:pt>
                <c:pt idx="1860">
                  <c:v>07/24/14</c:v>
                </c:pt>
                <c:pt idx="1861">
                  <c:v>07/27/14</c:v>
                </c:pt>
                <c:pt idx="1862">
                  <c:v>07/28/14</c:v>
                </c:pt>
                <c:pt idx="1863">
                  <c:v>07/29/14</c:v>
                </c:pt>
                <c:pt idx="1864">
                  <c:v>07/30/14</c:v>
                </c:pt>
                <c:pt idx="1865">
                  <c:v>07/31/14</c:v>
                </c:pt>
                <c:pt idx="1866">
                  <c:v>08/03/14</c:v>
                </c:pt>
                <c:pt idx="1867">
                  <c:v>08/04/14</c:v>
                </c:pt>
                <c:pt idx="1868">
                  <c:v>08/05/14</c:v>
                </c:pt>
                <c:pt idx="1869">
                  <c:v>08/06/14</c:v>
                </c:pt>
                <c:pt idx="1870">
                  <c:v>08/07/14</c:v>
                </c:pt>
                <c:pt idx="1871">
                  <c:v>08/10/14</c:v>
                </c:pt>
                <c:pt idx="1872">
                  <c:v>08/11/14</c:v>
                </c:pt>
                <c:pt idx="1873">
                  <c:v>08/12/14</c:v>
                </c:pt>
                <c:pt idx="1874">
                  <c:v>08/13/14</c:v>
                </c:pt>
                <c:pt idx="1875">
                  <c:v>08/14/14</c:v>
                </c:pt>
                <c:pt idx="1876">
                  <c:v>08/17/14</c:v>
                </c:pt>
                <c:pt idx="1877">
                  <c:v>08/18/14</c:v>
                </c:pt>
                <c:pt idx="1878">
                  <c:v>08/19/14</c:v>
                </c:pt>
                <c:pt idx="1879">
                  <c:v>08/20/14</c:v>
                </c:pt>
                <c:pt idx="1880">
                  <c:v>08/21/14</c:v>
                </c:pt>
                <c:pt idx="1881">
                  <c:v>08/24/14</c:v>
                </c:pt>
                <c:pt idx="1882">
                  <c:v>08/25/14</c:v>
                </c:pt>
                <c:pt idx="1883">
                  <c:v>08/26/14</c:v>
                </c:pt>
                <c:pt idx="1884">
                  <c:v>08/27/14</c:v>
                </c:pt>
                <c:pt idx="1885">
                  <c:v>08/28/14</c:v>
                </c:pt>
                <c:pt idx="1886">
                  <c:v>08/31/14</c:v>
                </c:pt>
                <c:pt idx="1887">
                  <c:v>09/01/14</c:v>
                </c:pt>
                <c:pt idx="1888">
                  <c:v>09/02/14</c:v>
                </c:pt>
                <c:pt idx="1889">
                  <c:v>09/03/14</c:v>
                </c:pt>
                <c:pt idx="1890">
                  <c:v>09/04/14</c:v>
                </c:pt>
                <c:pt idx="1891">
                  <c:v>09/07/14</c:v>
                </c:pt>
                <c:pt idx="1892">
                  <c:v>09/08/14</c:v>
                </c:pt>
                <c:pt idx="1893">
                  <c:v>09/09/14</c:v>
                </c:pt>
                <c:pt idx="1894">
                  <c:v>09/10/14</c:v>
                </c:pt>
                <c:pt idx="1895">
                  <c:v>09/11/14</c:v>
                </c:pt>
                <c:pt idx="1896">
                  <c:v>09/14/14</c:v>
                </c:pt>
                <c:pt idx="1897">
                  <c:v>09/15/14</c:v>
                </c:pt>
                <c:pt idx="1898">
                  <c:v>09/16/14</c:v>
                </c:pt>
                <c:pt idx="1899">
                  <c:v>09/17/14</c:v>
                </c:pt>
                <c:pt idx="1900">
                  <c:v>09/18/14</c:v>
                </c:pt>
                <c:pt idx="1901">
                  <c:v>09/21/14</c:v>
                </c:pt>
                <c:pt idx="1902">
                  <c:v>09/22/14</c:v>
                </c:pt>
                <c:pt idx="1903">
                  <c:v>09/23/14</c:v>
                </c:pt>
                <c:pt idx="1904">
                  <c:v>09/24/14</c:v>
                </c:pt>
                <c:pt idx="1905">
                  <c:v>09/25/14</c:v>
                </c:pt>
                <c:pt idx="1906">
                  <c:v>09/28/14</c:v>
                </c:pt>
                <c:pt idx="1907">
                  <c:v>09/29/14</c:v>
                </c:pt>
                <c:pt idx="1908">
                  <c:v>09/30/14</c:v>
                </c:pt>
                <c:pt idx="1909">
                  <c:v>10/01/14</c:v>
                </c:pt>
                <c:pt idx="1910">
                  <c:v>10/02/14</c:v>
                </c:pt>
                <c:pt idx="1911">
                  <c:v>10/05/14</c:v>
                </c:pt>
                <c:pt idx="1912">
                  <c:v>10/06/14</c:v>
                </c:pt>
                <c:pt idx="1913">
                  <c:v>10/07/14</c:v>
                </c:pt>
                <c:pt idx="1914">
                  <c:v>10/08/14</c:v>
                </c:pt>
                <c:pt idx="1915">
                  <c:v>10/09/14</c:v>
                </c:pt>
                <c:pt idx="1916">
                  <c:v>10/12/14</c:v>
                </c:pt>
                <c:pt idx="1917">
                  <c:v>10/13/14</c:v>
                </c:pt>
                <c:pt idx="1918">
                  <c:v>10/14/14</c:v>
                </c:pt>
                <c:pt idx="1919">
                  <c:v>10/15/14</c:v>
                </c:pt>
                <c:pt idx="1920">
                  <c:v>10/16/14</c:v>
                </c:pt>
                <c:pt idx="1921">
                  <c:v>10/19/14</c:v>
                </c:pt>
                <c:pt idx="1922">
                  <c:v>10/20/14</c:v>
                </c:pt>
                <c:pt idx="1923">
                  <c:v>10/21/14</c:v>
                </c:pt>
                <c:pt idx="1924">
                  <c:v>10/22/14</c:v>
                </c:pt>
                <c:pt idx="1925">
                  <c:v>10/23/14</c:v>
                </c:pt>
                <c:pt idx="1926">
                  <c:v>10/26/14</c:v>
                </c:pt>
                <c:pt idx="1927">
                  <c:v>10/27/14</c:v>
                </c:pt>
                <c:pt idx="1928">
                  <c:v>10/28/14</c:v>
                </c:pt>
                <c:pt idx="1929">
                  <c:v>10/29/14</c:v>
                </c:pt>
                <c:pt idx="1930">
                  <c:v>10/30/14</c:v>
                </c:pt>
                <c:pt idx="1931">
                  <c:v>11/02/14</c:v>
                </c:pt>
                <c:pt idx="1932">
                  <c:v>11/03/14</c:v>
                </c:pt>
                <c:pt idx="1933">
                  <c:v>11/04/14</c:v>
                </c:pt>
                <c:pt idx="1934">
                  <c:v>11/05/14</c:v>
                </c:pt>
                <c:pt idx="1935">
                  <c:v>11/06/14</c:v>
                </c:pt>
                <c:pt idx="1936">
                  <c:v>11/09/14</c:v>
                </c:pt>
                <c:pt idx="1937">
                  <c:v>11/10/14</c:v>
                </c:pt>
                <c:pt idx="1938">
                  <c:v>11/11/14</c:v>
                </c:pt>
                <c:pt idx="1939">
                  <c:v>11/12/14</c:v>
                </c:pt>
                <c:pt idx="1940">
                  <c:v>11/13/14</c:v>
                </c:pt>
                <c:pt idx="1941">
                  <c:v>11/16/14</c:v>
                </c:pt>
                <c:pt idx="1942">
                  <c:v>11/17/14</c:v>
                </c:pt>
                <c:pt idx="1943">
                  <c:v>11/18/14</c:v>
                </c:pt>
                <c:pt idx="1944">
                  <c:v>11/19/14</c:v>
                </c:pt>
                <c:pt idx="1945">
                  <c:v>11/20/14</c:v>
                </c:pt>
                <c:pt idx="1946">
                  <c:v>11/23/14</c:v>
                </c:pt>
                <c:pt idx="1947">
                  <c:v>11/24/14</c:v>
                </c:pt>
                <c:pt idx="1948">
                  <c:v>11/25/14</c:v>
                </c:pt>
                <c:pt idx="1949">
                  <c:v>11/26/14</c:v>
                </c:pt>
                <c:pt idx="1950">
                  <c:v>11/27/14</c:v>
                </c:pt>
                <c:pt idx="1951">
                  <c:v>11/30/14</c:v>
                </c:pt>
                <c:pt idx="1952">
                  <c:v>12/01/14</c:v>
                </c:pt>
                <c:pt idx="1953">
                  <c:v>12/02/14</c:v>
                </c:pt>
                <c:pt idx="1954">
                  <c:v>12/03/14</c:v>
                </c:pt>
                <c:pt idx="1955">
                  <c:v>12/04/14</c:v>
                </c:pt>
                <c:pt idx="1956">
                  <c:v>12/07/14</c:v>
                </c:pt>
                <c:pt idx="1957">
                  <c:v>12/08/14</c:v>
                </c:pt>
                <c:pt idx="1958">
                  <c:v>12/09/14</c:v>
                </c:pt>
                <c:pt idx="1959">
                  <c:v>12/10/14</c:v>
                </c:pt>
                <c:pt idx="1960">
                  <c:v>12/11/14</c:v>
                </c:pt>
                <c:pt idx="1961">
                  <c:v>12/14/14</c:v>
                </c:pt>
                <c:pt idx="1962">
                  <c:v>12/15/14</c:v>
                </c:pt>
                <c:pt idx="1963">
                  <c:v>12/16/14</c:v>
                </c:pt>
                <c:pt idx="1964">
                  <c:v>12/17/14</c:v>
                </c:pt>
                <c:pt idx="1965">
                  <c:v>12/18/14</c:v>
                </c:pt>
                <c:pt idx="1966">
                  <c:v>12/21/14</c:v>
                </c:pt>
                <c:pt idx="1967">
                  <c:v>12/22/14</c:v>
                </c:pt>
                <c:pt idx="1968">
                  <c:v>12/23/14</c:v>
                </c:pt>
                <c:pt idx="1969">
                  <c:v>12/25/14</c:v>
                </c:pt>
                <c:pt idx="1970">
                  <c:v>12/28/14</c:v>
                </c:pt>
                <c:pt idx="1971">
                  <c:v>12/29/14</c:v>
                </c:pt>
                <c:pt idx="1972">
                  <c:v>12/30/14</c:v>
                </c:pt>
                <c:pt idx="1973">
                  <c:v>01/01/15</c:v>
                </c:pt>
                <c:pt idx="1974">
                  <c:v>01/04/15</c:v>
                </c:pt>
                <c:pt idx="1975">
                  <c:v>01/05/15</c:v>
                </c:pt>
                <c:pt idx="1976">
                  <c:v>01/06/15</c:v>
                </c:pt>
                <c:pt idx="1977">
                  <c:v>01/07/15</c:v>
                </c:pt>
                <c:pt idx="1978">
                  <c:v>01/08/15</c:v>
                </c:pt>
                <c:pt idx="1979">
                  <c:v>01/11/15</c:v>
                </c:pt>
                <c:pt idx="1980">
                  <c:v>01/12/15</c:v>
                </c:pt>
                <c:pt idx="1981">
                  <c:v>01/13/15</c:v>
                </c:pt>
                <c:pt idx="1982">
                  <c:v>01/14/15</c:v>
                </c:pt>
                <c:pt idx="1983">
                  <c:v>01/15/15</c:v>
                </c:pt>
                <c:pt idx="1984">
                  <c:v>01/18/15</c:v>
                </c:pt>
                <c:pt idx="1985">
                  <c:v>01/19/15</c:v>
                </c:pt>
                <c:pt idx="1986">
                  <c:v>01/20/15</c:v>
                </c:pt>
                <c:pt idx="1987">
                  <c:v>01/21/15</c:v>
                </c:pt>
                <c:pt idx="1988">
                  <c:v>01/22/15</c:v>
                </c:pt>
                <c:pt idx="1989">
                  <c:v>01/25/15</c:v>
                </c:pt>
                <c:pt idx="1990">
                  <c:v>01/26/15</c:v>
                </c:pt>
                <c:pt idx="1991">
                  <c:v>01/27/15</c:v>
                </c:pt>
                <c:pt idx="1992">
                  <c:v>01/28/15</c:v>
                </c:pt>
                <c:pt idx="1993">
                  <c:v>01/29/15</c:v>
                </c:pt>
                <c:pt idx="1994">
                  <c:v>02/01/15</c:v>
                </c:pt>
                <c:pt idx="1995">
                  <c:v>02/02/15</c:v>
                </c:pt>
                <c:pt idx="1996">
                  <c:v>02/03/15</c:v>
                </c:pt>
                <c:pt idx="1997">
                  <c:v>02/04/15</c:v>
                </c:pt>
                <c:pt idx="1998">
                  <c:v>02/05/15</c:v>
                </c:pt>
                <c:pt idx="1999">
                  <c:v>02/08/15</c:v>
                </c:pt>
                <c:pt idx="2000">
                  <c:v>02/09/15</c:v>
                </c:pt>
                <c:pt idx="2001">
                  <c:v>02/10/15</c:v>
                </c:pt>
                <c:pt idx="2002">
                  <c:v>02/11/15</c:v>
                </c:pt>
                <c:pt idx="2003">
                  <c:v>02/12/15</c:v>
                </c:pt>
                <c:pt idx="2004">
                  <c:v>02/15/15</c:v>
                </c:pt>
                <c:pt idx="2005">
                  <c:v>02/16/15</c:v>
                </c:pt>
                <c:pt idx="2006">
                  <c:v>02/17/15</c:v>
                </c:pt>
                <c:pt idx="2007">
                  <c:v>02/18/15</c:v>
                </c:pt>
                <c:pt idx="2008">
                  <c:v>02/19/15</c:v>
                </c:pt>
                <c:pt idx="2009">
                  <c:v>02/22/15</c:v>
                </c:pt>
                <c:pt idx="2010">
                  <c:v>02/23/15</c:v>
                </c:pt>
                <c:pt idx="2011">
                  <c:v>02/24/15</c:v>
                </c:pt>
                <c:pt idx="2012">
                  <c:v>02/25/15</c:v>
                </c:pt>
                <c:pt idx="2013">
                  <c:v>02/26/15</c:v>
                </c:pt>
                <c:pt idx="2014">
                  <c:v>03/01/15</c:v>
                </c:pt>
                <c:pt idx="2015">
                  <c:v>03/02/15</c:v>
                </c:pt>
                <c:pt idx="2016">
                  <c:v>03/03/15</c:v>
                </c:pt>
                <c:pt idx="2017">
                  <c:v>03/04/15</c:v>
                </c:pt>
                <c:pt idx="2018">
                  <c:v>03/05/15</c:v>
                </c:pt>
                <c:pt idx="2019">
                  <c:v>03/08/15</c:v>
                </c:pt>
                <c:pt idx="2020">
                  <c:v>03/09/15</c:v>
                </c:pt>
                <c:pt idx="2021">
                  <c:v>03/10/15</c:v>
                </c:pt>
                <c:pt idx="2022">
                  <c:v>03/11/15</c:v>
                </c:pt>
                <c:pt idx="2023">
                  <c:v>03/12/15</c:v>
                </c:pt>
                <c:pt idx="2024">
                  <c:v>03/15/15</c:v>
                </c:pt>
                <c:pt idx="2025">
                  <c:v>03/16/15</c:v>
                </c:pt>
                <c:pt idx="2026">
                  <c:v>03/17/15</c:v>
                </c:pt>
                <c:pt idx="2027">
                  <c:v>03/18/15</c:v>
                </c:pt>
                <c:pt idx="2028">
                  <c:v>03/19/15</c:v>
                </c:pt>
                <c:pt idx="2029">
                  <c:v>03/22/15</c:v>
                </c:pt>
                <c:pt idx="2030">
                  <c:v>03/23/15</c:v>
                </c:pt>
                <c:pt idx="2031">
                  <c:v>03/24/15</c:v>
                </c:pt>
                <c:pt idx="2032">
                  <c:v>03/25/15</c:v>
                </c:pt>
                <c:pt idx="2033">
                  <c:v>03/26/15</c:v>
                </c:pt>
                <c:pt idx="2034">
                  <c:v>03/29/15</c:v>
                </c:pt>
                <c:pt idx="2035">
                  <c:v>03/30/15</c:v>
                </c:pt>
                <c:pt idx="2036">
                  <c:v>03/31/15</c:v>
                </c:pt>
                <c:pt idx="2037">
                  <c:v>04/01/15</c:v>
                </c:pt>
                <c:pt idx="2038">
                  <c:v>04/02/15</c:v>
                </c:pt>
                <c:pt idx="2039">
                  <c:v>04/05/15</c:v>
                </c:pt>
                <c:pt idx="2040">
                  <c:v>04/06/15</c:v>
                </c:pt>
                <c:pt idx="2041">
                  <c:v>04/07/15</c:v>
                </c:pt>
                <c:pt idx="2042">
                  <c:v>04/08/15</c:v>
                </c:pt>
                <c:pt idx="2043">
                  <c:v>04/09/15</c:v>
                </c:pt>
                <c:pt idx="2044">
                  <c:v>04/12/15</c:v>
                </c:pt>
                <c:pt idx="2045">
                  <c:v>04/13/15</c:v>
                </c:pt>
                <c:pt idx="2046">
                  <c:v>04/14/15</c:v>
                </c:pt>
                <c:pt idx="2047">
                  <c:v>04/15/15</c:v>
                </c:pt>
                <c:pt idx="2048">
                  <c:v>04/16/15</c:v>
                </c:pt>
                <c:pt idx="2049">
                  <c:v>04/19/15</c:v>
                </c:pt>
                <c:pt idx="2050">
                  <c:v>04/20/15</c:v>
                </c:pt>
                <c:pt idx="2051">
                  <c:v>04/21/15</c:v>
                </c:pt>
                <c:pt idx="2052">
                  <c:v>04/22/15</c:v>
                </c:pt>
                <c:pt idx="2053">
                  <c:v>04/23/15</c:v>
                </c:pt>
                <c:pt idx="2054">
                  <c:v>04/26/15</c:v>
                </c:pt>
                <c:pt idx="2055">
                  <c:v>04/27/15</c:v>
                </c:pt>
                <c:pt idx="2056">
                  <c:v>04/28/15</c:v>
                </c:pt>
                <c:pt idx="2057">
                  <c:v>04/29/15</c:v>
                </c:pt>
                <c:pt idx="2058">
                  <c:v>04/30/15</c:v>
                </c:pt>
                <c:pt idx="2059">
                  <c:v>05/03/15</c:v>
                </c:pt>
                <c:pt idx="2060">
                  <c:v>05/04/15</c:v>
                </c:pt>
                <c:pt idx="2061">
                  <c:v>05/05/15</c:v>
                </c:pt>
                <c:pt idx="2062">
                  <c:v>05/06/15</c:v>
                </c:pt>
                <c:pt idx="2063">
                  <c:v>05/07/15</c:v>
                </c:pt>
                <c:pt idx="2064">
                  <c:v>05/10/15</c:v>
                </c:pt>
                <c:pt idx="2065">
                  <c:v>05/11/15</c:v>
                </c:pt>
                <c:pt idx="2066">
                  <c:v>05/12/15</c:v>
                </c:pt>
                <c:pt idx="2067">
                  <c:v>05/13/15</c:v>
                </c:pt>
                <c:pt idx="2068">
                  <c:v>05/14/15</c:v>
                </c:pt>
                <c:pt idx="2069">
                  <c:v>05/17/15</c:v>
                </c:pt>
                <c:pt idx="2070">
                  <c:v>05/18/15</c:v>
                </c:pt>
                <c:pt idx="2071">
                  <c:v>05/19/15</c:v>
                </c:pt>
                <c:pt idx="2072">
                  <c:v>05/20/15</c:v>
                </c:pt>
                <c:pt idx="2073">
                  <c:v>05/21/15</c:v>
                </c:pt>
                <c:pt idx="2074">
                  <c:v>05/24/15</c:v>
                </c:pt>
                <c:pt idx="2075">
                  <c:v>05/25/15</c:v>
                </c:pt>
                <c:pt idx="2076">
                  <c:v>05/26/15</c:v>
                </c:pt>
                <c:pt idx="2077">
                  <c:v>05/27/15</c:v>
                </c:pt>
                <c:pt idx="2078">
                  <c:v>05/28/15</c:v>
                </c:pt>
                <c:pt idx="2079">
                  <c:v>05/31/15</c:v>
                </c:pt>
                <c:pt idx="2080">
                  <c:v>06/01/15</c:v>
                </c:pt>
                <c:pt idx="2081">
                  <c:v>06/02/15</c:v>
                </c:pt>
                <c:pt idx="2082">
                  <c:v>06/03/15</c:v>
                </c:pt>
                <c:pt idx="2083">
                  <c:v>06/04/15</c:v>
                </c:pt>
                <c:pt idx="2084">
                  <c:v>06/07/15</c:v>
                </c:pt>
                <c:pt idx="2085">
                  <c:v>06/08/15</c:v>
                </c:pt>
                <c:pt idx="2086">
                  <c:v>06/09/15</c:v>
                </c:pt>
                <c:pt idx="2087">
                  <c:v>06/10/15</c:v>
                </c:pt>
                <c:pt idx="2088">
                  <c:v>06/11/15</c:v>
                </c:pt>
                <c:pt idx="2089">
                  <c:v>06/14/15</c:v>
                </c:pt>
                <c:pt idx="2090">
                  <c:v>06/15/15</c:v>
                </c:pt>
                <c:pt idx="2091">
                  <c:v>06/16/15</c:v>
                </c:pt>
                <c:pt idx="2092">
                  <c:v>06/17/15</c:v>
                </c:pt>
                <c:pt idx="2093">
                  <c:v>06/18/15</c:v>
                </c:pt>
                <c:pt idx="2094">
                  <c:v>06/21/15</c:v>
                </c:pt>
                <c:pt idx="2095">
                  <c:v>06/22/15</c:v>
                </c:pt>
                <c:pt idx="2096">
                  <c:v>06/23/15</c:v>
                </c:pt>
                <c:pt idx="2097">
                  <c:v>06/24/15</c:v>
                </c:pt>
                <c:pt idx="2098">
                  <c:v>06/25/15</c:v>
                </c:pt>
                <c:pt idx="2099">
                  <c:v>06/28/15</c:v>
                </c:pt>
                <c:pt idx="2100">
                  <c:v>06/29/15</c:v>
                </c:pt>
                <c:pt idx="2101">
                  <c:v>06/30/15</c:v>
                </c:pt>
                <c:pt idx="2102">
                  <c:v>07/01/15</c:v>
                </c:pt>
                <c:pt idx="2103">
                  <c:v>07/02/15</c:v>
                </c:pt>
                <c:pt idx="2104">
                  <c:v>07/05/15</c:v>
                </c:pt>
                <c:pt idx="2105">
                  <c:v>07/06/15</c:v>
                </c:pt>
                <c:pt idx="2106">
                  <c:v>07/07/15</c:v>
                </c:pt>
                <c:pt idx="2107">
                  <c:v>07/08/15</c:v>
                </c:pt>
                <c:pt idx="2108">
                  <c:v>07/09/15</c:v>
                </c:pt>
                <c:pt idx="2109">
                  <c:v>07/12/15</c:v>
                </c:pt>
                <c:pt idx="2110">
                  <c:v>07/13/15</c:v>
                </c:pt>
                <c:pt idx="2111">
                  <c:v>07/14/15</c:v>
                </c:pt>
                <c:pt idx="2112">
                  <c:v>07/15/15</c:v>
                </c:pt>
                <c:pt idx="2113">
                  <c:v>07/16/15</c:v>
                </c:pt>
                <c:pt idx="2114">
                  <c:v>07/19/15</c:v>
                </c:pt>
                <c:pt idx="2115">
                  <c:v>07/20/15</c:v>
                </c:pt>
                <c:pt idx="2116">
                  <c:v>07/21/15</c:v>
                </c:pt>
                <c:pt idx="2117">
                  <c:v>07/22/15</c:v>
                </c:pt>
                <c:pt idx="2118">
                  <c:v>07/23/15</c:v>
                </c:pt>
                <c:pt idx="2119">
                  <c:v>07/26/15</c:v>
                </c:pt>
                <c:pt idx="2120">
                  <c:v>07/27/15</c:v>
                </c:pt>
                <c:pt idx="2121">
                  <c:v>07/28/15</c:v>
                </c:pt>
                <c:pt idx="2122">
                  <c:v>07/29/15</c:v>
                </c:pt>
                <c:pt idx="2123">
                  <c:v>07/30/15</c:v>
                </c:pt>
                <c:pt idx="2124">
                  <c:v>08/02/15</c:v>
                </c:pt>
                <c:pt idx="2125">
                  <c:v>08/03/15</c:v>
                </c:pt>
                <c:pt idx="2126">
                  <c:v>08/04/15</c:v>
                </c:pt>
                <c:pt idx="2127">
                  <c:v>08/05/15</c:v>
                </c:pt>
                <c:pt idx="2128">
                  <c:v>08/06/15</c:v>
                </c:pt>
                <c:pt idx="2129">
                  <c:v>08/09/15</c:v>
                </c:pt>
                <c:pt idx="2130">
                  <c:v>08/10/15</c:v>
                </c:pt>
                <c:pt idx="2131">
                  <c:v>08/11/15</c:v>
                </c:pt>
                <c:pt idx="2132">
                  <c:v>08/12/15</c:v>
                </c:pt>
                <c:pt idx="2133">
                  <c:v>08/13/15</c:v>
                </c:pt>
                <c:pt idx="2134">
                  <c:v>08/16/15</c:v>
                </c:pt>
                <c:pt idx="2135">
                  <c:v>08/17/15</c:v>
                </c:pt>
                <c:pt idx="2136">
                  <c:v>08/18/15</c:v>
                </c:pt>
                <c:pt idx="2137">
                  <c:v>08/19/15</c:v>
                </c:pt>
                <c:pt idx="2138">
                  <c:v>08/20/15</c:v>
                </c:pt>
                <c:pt idx="2139">
                  <c:v>08/23/15</c:v>
                </c:pt>
                <c:pt idx="2140">
                  <c:v>08/24/15</c:v>
                </c:pt>
                <c:pt idx="2141">
                  <c:v>08/25/15</c:v>
                </c:pt>
                <c:pt idx="2142">
                  <c:v>08/26/15</c:v>
                </c:pt>
                <c:pt idx="2143">
                  <c:v>08/27/15</c:v>
                </c:pt>
                <c:pt idx="2144">
                  <c:v>08/30/15</c:v>
                </c:pt>
                <c:pt idx="2145">
                  <c:v>08/31/15</c:v>
                </c:pt>
                <c:pt idx="2146">
                  <c:v>09/01/15</c:v>
                </c:pt>
                <c:pt idx="2147">
                  <c:v>09/02/15</c:v>
                </c:pt>
                <c:pt idx="2148">
                  <c:v>09/03/15</c:v>
                </c:pt>
                <c:pt idx="2149">
                  <c:v>09/06/15</c:v>
                </c:pt>
                <c:pt idx="2150">
                  <c:v>09/07/15</c:v>
                </c:pt>
                <c:pt idx="2151">
                  <c:v>09/08/15</c:v>
                </c:pt>
                <c:pt idx="2152">
                  <c:v>09/09/15</c:v>
                </c:pt>
                <c:pt idx="2153">
                  <c:v>09/10/15</c:v>
                </c:pt>
                <c:pt idx="2154">
                  <c:v>09/13/15</c:v>
                </c:pt>
                <c:pt idx="2155">
                  <c:v>09/14/15</c:v>
                </c:pt>
                <c:pt idx="2156">
                  <c:v>09/15/15</c:v>
                </c:pt>
                <c:pt idx="2157">
                  <c:v>09/16/15</c:v>
                </c:pt>
                <c:pt idx="2158">
                  <c:v>09/17/15</c:v>
                </c:pt>
                <c:pt idx="2159">
                  <c:v>09/20/15</c:v>
                </c:pt>
                <c:pt idx="2160">
                  <c:v>09/21/15</c:v>
                </c:pt>
                <c:pt idx="2161">
                  <c:v>09/22/15</c:v>
                </c:pt>
                <c:pt idx="2162">
                  <c:v>09/23/15</c:v>
                </c:pt>
                <c:pt idx="2163">
                  <c:v>09/24/15</c:v>
                </c:pt>
                <c:pt idx="2164">
                  <c:v>09/27/15</c:v>
                </c:pt>
                <c:pt idx="2165">
                  <c:v>09/28/15</c:v>
                </c:pt>
                <c:pt idx="2166">
                  <c:v>09/29/15</c:v>
                </c:pt>
                <c:pt idx="2167">
                  <c:v>09/30/15</c:v>
                </c:pt>
                <c:pt idx="2168">
                  <c:v>10/01/15</c:v>
                </c:pt>
                <c:pt idx="2169">
                  <c:v>10/04/15</c:v>
                </c:pt>
                <c:pt idx="2170">
                  <c:v>10/05/15</c:v>
                </c:pt>
                <c:pt idx="2171">
                  <c:v>10/06/15</c:v>
                </c:pt>
                <c:pt idx="2172">
                  <c:v>10/07/15</c:v>
                </c:pt>
                <c:pt idx="2173">
                  <c:v>10/08/15</c:v>
                </c:pt>
                <c:pt idx="2174">
                  <c:v>10/11/15</c:v>
                </c:pt>
                <c:pt idx="2175">
                  <c:v>10/12/15</c:v>
                </c:pt>
                <c:pt idx="2176">
                  <c:v>10/13/15</c:v>
                </c:pt>
                <c:pt idx="2177">
                  <c:v>10/14/15</c:v>
                </c:pt>
                <c:pt idx="2178">
                  <c:v>10/15/15</c:v>
                </c:pt>
                <c:pt idx="2179">
                  <c:v>10/18/15</c:v>
                </c:pt>
                <c:pt idx="2180">
                  <c:v>10/19/15</c:v>
                </c:pt>
                <c:pt idx="2181">
                  <c:v>10/20/15</c:v>
                </c:pt>
                <c:pt idx="2182">
                  <c:v>10/21/15</c:v>
                </c:pt>
                <c:pt idx="2183">
                  <c:v>10/22/15</c:v>
                </c:pt>
                <c:pt idx="2184">
                  <c:v>10/25/15</c:v>
                </c:pt>
                <c:pt idx="2185">
                  <c:v>10/26/15</c:v>
                </c:pt>
                <c:pt idx="2186">
                  <c:v>10/27/15</c:v>
                </c:pt>
                <c:pt idx="2187">
                  <c:v>10/28/15</c:v>
                </c:pt>
                <c:pt idx="2188">
                  <c:v>10/29/15</c:v>
                </c:pt>
                <c:pt idx="2189">
                  <c:v>11/01/15</c:v>
                </c:pt>
                <c:pt idx="2190">
                  <c:v>11/02/15</c:v>
                </c:pt>
                <c:pt idx="2191">
                  <c:v>11/03/15</c:v>
                </c:pt>
                <c:pt idx="2192">
                  <c:v>11/04/15</c:v>
                </c:pt>
                <c:pt idx="2193">
                  <c:v>11/05/15</c:v>
                </c:pt>
                <c:pt idx="2194">
                  <c:v>11/08/15</c:v>
                </c:pt>
                <c:pt idx="2195">
                  <c:v>11/09/15</c:v>
                </c:pt>
                <c:pt idx="2196">
                  <c:v>11/10/15</c:v>
                </c:pt>
                <c:pt idx="2197">
                  <c:v>11/11/15</c:v>
                </c:pt>
                <c:pt idx="2198">
                  <c:v>11/12/15</c:v>
                </c:pt>
                <c:pt idx="2199">
                  <c:v>11/15/15</c:v>
                </c:pt>
                <c:pt idx="2200">
                  <c:v>11/16/15</c:v>
                </c:pt>
                <c:pt idx="2201">
                  <c:v>11/17/15</c:v>
                </c:pt>
                <c:pt idx="2202">
                  <c:v>11/18/15</c:v>
                </c:pt>
                <c:pt idx="2203">
                  <c:v>11/19/15</c:v>
                </c:pt>
                <c:pt idx="2204">
                  <c:v>11/22/15</c:v>
                </c:pt>
                <c:pt idx="2205">
                  <c:v>11/23/15</c:v>
                </c:pt>
                <c:pt idx="2206">
                  <c:v>11/24/15</c:v>
                </c:pt>
                <c:pt idx="2207">
                  <c:v>11/25/15</c:v>
                </c:pt>
                <c:pt idx="2208">
                  <c:v>11/26/15</c:v>
                </c:pt>
                <c:pt idx="2209">
                  <c:v>11/29/15</c:v>
                </c:pt>
                <c:pt idx="2210">
                  <c:v>11/30/15</c:v>
                </c:pt>
                <c:pt idx="2211">
                  <c:v>12/01/15</c:v>
                </c:pt>
                <c:pt idx="2212">
                  <c:v>12/02/15</c:v>
                </c:pt>
                <c:pt idx="2213">
                  <c:v>12/03/15</c:v>
                </c:pt>
                <c:pt idx="2214">
                  <c:v>12/06/15</c:v>
                </c:pt>
                <c:pt idx="2215">
                  <c:v>12/07/15</c:v>
                </c:pt>
                <c:pt idx="2216">
                  <c:v>12/08/15</c:v>
                </c:pt>
                <c:pt idx="2217">
                  <c:v>12/09/15</c:v>
                </c:pt>
                <c:pt idx="2218">
                  <c:v>12/10/15</c:v>
                </c:pt>
                <c:pt idx="2219">
                  <c:v>12/13/15</c:v>
                </c:pt>
                <c:pt idx="2220">
                  <c:v>12/14/15</c:v>
                </c:pt>
                <c:pt idx="2221">
                  <c:v>12/15/15</c:v>
                </c:pt>
                <c:pt idx="2222">
                  <c:v>12/16/15</c:v>
                </c:pt>
                <c:pt idx="2223">
                  <c:v>12/17/15</c:v>
                </c:pt>
                <c:pt idx="2224">
                  <c:v>12/20/15</c:v>
                </c:pt>
                <c:pt idx="2225">
                  <c:v>12/21/15</c:v>
                </c:pt>
                <c:pt idx="2226">
                  <c:v>12/22/15</c:v>
                </c:pt>
                <c:pt idx="2227">
                  <c:v>12/23/15</c:v>
                </c:pt>
                <c:pt idx="2228">
                  <c:v>12/27/15</c:v>
                </c:pt>
                <c:pt idx="2229">
                  <c:v>12/28/15</c:v>
                </c:pt>
                <c:pt idx="2230">
                  <c:v>12/29/15</c:v>
                </c:pt>
                <c:pt idx="2231">
                  <c:v>12/30/15</c:v>
                </c:pt>
                <c:pt idx="2232">
                  <c:v>01/03/16</c:v>
                </c:pt>
                <c:pt idx="2233">
                  <c:v>01/04/16</c:v>
                </c:pt>
                <c:pt idx="2234">
                  <c:v>01/05/16</c:v>
                </c:pt>
                <c:pt idx="2235">
                  <c:v>01/06/16</c:v>
                </c:pt>
                <c:pt idx="2236">
                  <c:v>01/07/16</c:v>
                </c:pt>
                <c:pt idx="2237">
                  <c:v>01/10/16</c:v>
                </c:pt>
                <c:pt idx="2238">
                  <c:v>01/11/16</c:v>
                </c:pt>
                <c:pt idx="2239">
                  <c:v>01/12/16</c:v>
                </c:pt>
                <c:pt idx="2240">
                  <c:v>01/13/16</c:v>
                </c:pt>
                <c:pt idx="2241">
                  <c:v>01/14/16</c:v>
                </c:pt>
                <c:pt idx="2242">
                  <c:v>01/17/16</c:v>
                </c:pt>
                <c:pt idx="2243">
                  <c:v>01/18/16</c:v>
                </c:pt>
                <c:pt idx="2244">
                  <c:v>01/19/16</c:v>
                </c:pt>
                <c:pt idx="2245">
                  <c:v>01/20/16</c:v>
                </c:pt>
                <c:pt idx="2246">
                  <c:v>01/21/16</c:v>
                </c:pt>
                <c:pt idx="2247">
                  <c:v>01/24/16</c:v>
                </c:pt>
                <c:pt idx="2248">
                  <c:v>01/25/16</c:v>
                </c:pt>
                <c:pt idx="2249">
                  <c:v>01/26/16</c:v>
                </c:pt>
                <c:pt idx="2250">
                  <c:v>01/27/16</c:v>
                </c:pt>
                <c:pt idx="2251">
                  <c:v>01/28/16</c:v>
                </c:pt>
                <c:pt idx="2252">
                  <c:v>01/31/16</c:v>
                </c:pt>
                <c:pt idx="2253">
                  <c:v>02/01/16</c:v>
                </c:pt>
                <c:pt idx="2254">
                  <c:v>02/02/16</c:v>
                </c:pt>
                <c:pt idx="2255">
                  <c:v>02/03/16</c:v>
                </c:pt>
                <c:pt idx="2256">
                  <c:v>02/04/16</c:v>
                </c:pt>
                <c:pt idx="2257">
                  <c:v>02/07/16</c:v>
                </c:pt>
                <c:pt idx="2258">
                  <c:v>02/08/16</c:v>
                </c:pt>
                <c:pt idx="2259">
                  <c:v>02/09/16</c:v>
                </c:pt>
                <c:pt idx="2260">
                  <c:v>02/10/16</c:v>
                </c:pt>
                <c:pt idx="2261">
                  <c:v>02/11/16</c:v>
                </c:pt>
                <c:pt idx="2262">
                  <c:v>02/14/16</c:v>
                </c:pt>
                <c:pt idx="2263">
                  <c:v>02/15/16</c:v>
                </c:pt>
                <c:pt idx="2264">
                  <c:v>02/16/16</c:v>
                </c:pt>
                <c:pt idx="2265">
                  <c:v>02/17/16</c:v>
                </c:pt>
                <c:pt idx="2266">
                  <c:v>02/18/16</c:v>
                </c:pt>
                <c:pt idx="2267">
                  <c:v>02/21/16</c:v>
                </c:pt>
                <c:pt idx="2268">
                  <c:v>02/22/16</c:v>
                </c:pt>
                <c:pt idx="2269">
                  <c:v>02/23/16</c:v>
                </c:pt>
                <c:pt idx="2270">
                  <c:v>02/24/16</c:v>
                </c:pt>
                <c:pt idx="2271">
                  <c:v>02/25/16</c:v>
                </c:pt>
                <c:pt idx="2272">
                  <c:v>02/28/16</c:v>
                </c:pt>
                <c:pt idx="2273">
                  <c:v>02/29/16</c:v>
                </c:pt>
                <c:pt idx="2274">
                  <c:v>03/01/16</c:v>
                </c:pt>
                <c:pt idx="2275">
                  <c:v>03/02/16</c:v>
                </c:pt>
                <c:pt idx="2276">
                  <c:v>03/03/16</c:v>
                </c:pt>
                <c:pt idx="2277">
                  <c:v>03/06/16</c:v>
                </c:pt>
                <c:pt idx="2278">
                  <c:v>03/07/16</c:v>
                </c:pt>
                <c:pt idx="2279">
                  <c:v>03/08/16</c:v>
                </c:pt>
                <c:pt idx="2280">
                  <c:v>03/09/16</c:v>
                </c:pt>
                <c:pt idx="2281">
                  <c:v>03/10/16</c:v>
                </c:pt>
                <c:pt idx="2282">
                  <c:v>03/13/16</c:v>
                </c:pt>
                <c:pt idx="2283">
                  <c:v>03/14/16</c:v>
                </c:pt>
                <c:pt idx="2284">
                  <c:v>03/15/16</c:v>
                </c:pt>
                <c:pt idx="2285">
                  <c:v>03/16/16</c:v>
                </c:pt>
                <c:pt idx="2286">
                  <c:v>03/17/16</c:v>
                </c:pt>
                <c:pt idx="2287">
                  <c:v>03/20/16</c:v>
                </c:pt>
                <c:pt idx="2288">
                  <c:v>03/21/16</c:v>
                </c:pt>
                <c:pt idx="2289">
                  <c:v>03/22/16</c:v>
                </c:pt>
                <c:pt idx="2290">
                  <c:v>03/23/16</c:v>
                </c:pt>
                <c:pt idx="2291">
                  <c:v>03/24/16</c:v>
                </c:pt>
                <c:pt idx="2292">
                  <c:v>03/27/16</c:v>
                </c:pt>
                <c:pt idx="2293">
                  <c:v>03/28/16</c:v>
                </c:pt>
                <c:pt idx="2294">
                  <c:v>03/29/16</c:v>
                </c:pt>
                <c:pt idx="2295">
                  <c:v>03/30/16</c:v>
                </c:pt>
                <c:pt idx="2296">
                  <c:v>03/31/16</c:v>
                </c:pt>
                <c:pt idx="2297">
                  <c:v>04/03/16</c:v>
                </c:pt>
                <c:pt idx="2298">
                  <c:v>04/04/16</c:v>
                </c:pt>
                <c:pt idx="2299">
                  <c:v>04/05/16</c:v>
                </c:pt>
                <c:pt idx="2300">
                  <c:v>04/06/16</c:v>
                </c:pt>
                <c:pt idx="2301">
                  <c:v>04/07/16</c:v>
                </c:pt>
                <c:pt idx="2302">
                  <c:v>04/10/16</c:v>
                </c:pt>
                <c:pt idx="2303">
                  <c:v>04/11/16</c:v>
                </c:pt>
                <c:pt idx="2304">
                  <c:v>04/12/16</c:v>
                </c:pt>
                <c:pt idx="2305">
                  <c:v>04/13/16</c:v>
                </c:pt>
                <c:pt idx="2306">
                  <c:v>04/14/16</c:v>
                </c:pt>
                <c:pt idx="2307">
                  <c:v>04/17/16</c:v>
                </c:pt>
                <c:pt idx="2308">
                  <c:v>04/18/16</c:v>
                </c:pt>
                <c:pt idx="2309">
                  <c:v>04/19/16</c:v>
                </c:pt>
                <c:pt idx="2310">
                  <c:v>04/20/16</c:v>
                </c:pt>
                <c:pt idx="2311">
                  <c:v>04/21/16</c:v>
                </c:pt>
                <c:pt idx="2312">
                  <c:v>04/24/16</c:v>
                </c:pt>
                <c:pt idx="2313">
                  <c:v>04/25/16</c:v>
                </c:pt>
                <c:pt idx="2314">
                  <c:v>04/26/16</c:v>
                </c:pt>
                <c:pt idx="2315">
                  <c:v>04/27/16</c:v>
                </c:pt>
                <c:pt idx="2316">
                  <c:v>04/28/16</c:v>
                </c:pt>
                <c:pt idx="2317">
                  <c:v>05/01/16</c:v>
                </c:pt>
                <c:pt idx="2318">
                  <c:v>05/02/16</c:v>
                </c:pt>
                <c:pt idx="2319">
                  <c:v>05/03/16</c:v>
                </c:pt>
                <c:pt idx="2320">
                  <c:v>05/04/16</c:v>
                </c:pt>
                <c:pt idx="2321">
                  <c:v>05/05/16</c:v>
                </c:pt>
                <c:pt idx="2322">
                  <c:v>05/08/16</c:v>
                </c:pt>
                <c:pt idx="2323">
                  <c:v>05/09/16</c:v>
                </c:pt>
                <c:pt idx="2324">
                  <c:v>05/10/16</c:v>
                </c:pt>
                <c:pt idx="2325">
                  <c:v>05/11/16</c:v>
                </c:pt>
                <c:pt idx="2326">
                  <c:v>05/12/16</c:v>
                </c:pt>
                <c:pt idx="2327">
                  <c:v>05/15/16</c:v>
                </c:pt>
                <c:pt idx="2328">
                  <c:v>05/16/16</c:v>
                </c:pt>
                <c:pt idx="2329">
                  <c:v>05/17/16</c:v>
                </c:pt>
                <c:pt idx="2330">
                  <c:v>05/18/16</c:v>
                </c:pt>
                <c:pt idx="2331">
                  <c:v>05/19/16</c:v>
                </c:pt>
                <c:pt idx="2332">
                  <c:v>05/22/16</c:v>
                </c:pt>
                <c:pt idx="2333">
                  <c:v>05/23/16</c:v>
                </c:pt>
                <c:pt idx="2334">
                  <c:v>05/24/16</c:v>
                </c:pt>
                <c:pt idx="2335">
                  <c:v>05/25/16</c:v>
                </c:pt>
                <c:pt idx="2336">
                  <c:v>05/26/16</c:v>
                </c:pt>
                <c:pt idx="2337">
                  <c:v>05/29/16</c:v>
                </c:pt>
                <c:pt idx="2338">
                  <c:v>05/30/16</c:v>
                </c:pt>
                <c:pt idx="2339">
                  <c:v>05/31/16</c:v>
                </c:pt>
                <c:pt idx="2340">
                  <c:v>06/01/16</c:v>
                </c:pt>
                <c:pt idx="2341">
                  <c:v>06/02/16</c:v>
                </c:pt>
                <c:pt idx="2342">
                  <c:v>06/05/16</c:v>
                </c:pt>
                <c:pt idx="2343">
                  <c:v>06/06/16</c:v>
                </c:pt>
                <c:pt idx="2344">
                  <c:v>06/07/16</c:v>
                </c:pt>
                <c:pt idx="2345">
                  <c:v>06/08/16</c:v>
                </c:pt>
                <c:pt idx="2346">
                  <c:v>06/09/16</c:v>
                </c:pt>
                <c:pt idx="2347">
                  <c:v>06/12/16</c:v>
                </c:pt>
                <c:pt idx="2348">
                  <c:v>06/13/16</c:v>
                </c:pt>
                <c:pt idx="2349">
                  <c:v>06/14/16</c:v>
                </c:pt>
                <c:pt idx="2350">
                  <c:v>06/15/16</c:v>
                </c:pt>
                <c:pt idx="2351">
                  <c:v>06/16/16</c:v>
                </c:pt>
                <c:pt idx="2352">
                  <c:v>06/19/16</c:v>
                </c:pt>
                <c:pt idx="2353">
                  <c:v>06/20/16</c:v>
                </c:pt>
                <c:pt idx="2354">
                  <c:v>06/21/16</c:v>
                </c:pt>
                <c:pt idx="2355">
                  <c:v>06/22/16</c:v>
                </c:pt>
                <c:pt idx="2356">
                  <c:v>06/23/16</c:v>
                </c:pt>
                <c:pt idx="2357">
                  <c:v>06/26/16</c:v>
                </c:pt>
                <c:pt idx="2358">
                  <c:v>06/27/16</c:v>
                </c:pt>
                <c:pt idx="2359">
                  <c:v>06/28/16</c:v>
                </c:pt>
                <c:pt idx="2360">
                  <c:v>06/29/16</c:v>
                </c:pt>
                <c:pt idx="2361">
                  <c:v>06/30/16</c:v>
                </c:pt>
                <c:pt idx="2362">
                  <c:v>07/03/16</c:v>
                </c:pt>
                <c:pt idx="2363">
                  <c:v>07/04/16</c:v>
                </c:pt>
                <c:pt idx="2364">
                  <c:v>07/05/16</c:v>
                </c:pt>
                <c:pt idx="2365">
                  <c:v>07/06/16</c:v>
                </c:pt>
                <c:pt idx="2366">
                  <c:v>07/07/16</c:v>
                </c:pt>
                <c:pt idx="2367">
                  <c:v>07/10/16</c:v>
                </c:pt>
                <c:pt idx="2368">
                  <c:v>07/11/16</c:v>
                </c:pt>
                <c:pt idx="2369">
                  <c:v>07/12/16</c:v>
                </c:pt>
                <c:pt idx="2370">
                  <c:v>07/13/16</c:v>
                </c:pt>
                <c:pt idx="2371">
                  <c:v>07/14/16</c:v>
                </c:pt>
                <c:pt idx="2372">
                  <c:v>07/17/16</c:v>
                </c:pt>
                <c:pt idx="2373">
                  <c:v>07/18/16</c:v>
                </c:pt>
                <c:pt idx="2374">
                  <c:v>07/19/16</c:v>
                </c:pt>
                <c:pt idx="2375">
                  <c:v>07/20/16</c:v>
                </c:pt>
                <c:pt idx="2376">
                  <c:v>07/21/16</c:v>
                </c:pt>
                <c:pt idx="2377">
                  <c:v>07/24/16</c:v>
                </c:pt>
                <c:pt idx="2378">
                  <c:v>07/25/16</c:v>
                </c:pt>
                <c:pt idx="2379">
                  <c:v>07/26/16</c:v>
                </c:pt>
                <c:pt idx="2380">
                  <c:v>07/27/16</c:v>
                </c:pt>
                <c:pt idx="2381">
                  <c:v>07/28/16</c:v>
                </c:pt>
                <c:pt idx="2382">
                  <c:v>07/31/16</c:v>
                </c:pt>
                <c:pt idx="2383">
                  <c:v>08/01/16</c:v>
                </c:pt>
                <c:pt idx="2384">
                  <c:v>08/02/16</c:v>
                </c:pt>
                <c:pt idx="2385">
                  <c:v>08/03/16</c:v>
                </c:pt>
                <c:pt idx="2386">
                  <c:v>08/04/16</c:v>
                </c:pt>
                <c:pt idx="2387">
                  <c:v>08/07/16</c:v>
                </c:pt>
                <c:pt idx="2388">
                  <c:v>08/08/16</c:v>
                </c:pt>
                <c:pt idx="2389">
                  <c:v>08/09/16</c:v>
                </c:pt>
                <c:pt idx="2390">
                  <c:v>08/10/16</c:v>
                </c:pt>
                <c:pt idx="2391">
                  <c:v>08/11/16</c:v>
                </c:pt>
                <c:pt idx="2392">
                  <c:v>08/14/16</c:v>
                </c:pt>
                <c:pt idx="2393">
                  <c:v>08/15/16</c:v>
                </c:pt>
                <c:pt idx="2394">
                  <c:v>08/16/16</c:v>
                </c:pt>
                <c:pt idx="2395">
                  <c:v>08/17/16</c:v>
                </c:pt>
                <c:pt idx="2396">
                  <c:v>08/18/16</c:v>
                </c:pt>
                <c:pt idx="2397">
                  <c:v>08/21/16</c:v>
                </c:pt>
                <c:pt idx="2398">
                  <c:v>08/22/16</c:v>
                </c:pt>
                <c:pt idx="2399">
                  <c:v>08/23/16</c:v>
                </c:pt>
                <c:pt idx="2400">
                  <c:v>08/24/16</c:v>
                </c:pt>
                <c:pt idx="2401">
                  <c:v>08/25/16</c:v>
                </c:pt>
                <c:pt idx="2402">
                  <c:v>08/28/16</c:v>
                </c:pt>
                <c:pt idx="2403">
                  <c:v>08/29/16</c:v>
                </c:pt>
                <c:pt idx="2404">
                  <c:v>08/30/16</c:v>
                </c:pt>
                <c:pt idx="2405">
                  <c:v>08/31/16</c:v>
                </c:pt>
                <c:pt idx="2406">
                  <c:v>09/01/16</c:v>
                </c:pt>
                <c:pt idx="2407">
                  <c:v>09/04/16</c:v>
                </c:pt>
                <c:pt idx="2408">
                  <c:v>09/05/16</c:v>
                </c:pt>
                <c:pt idx="2409">
                  <c:v>09/06/16</c:v>
                </c:pt>
                <c:pt idx="2410">
                  <c:v>09/07/16</c:v>
                </c:pt>
                <c:pt idx="2411">
                  <c:v>09/08/16</c:v>
                </c:pt>
                <c:pt idx="2412">
                  <c:v>09/11/16</c:v>
                </c:pt>
                <c:pt idx="2413">
                  <c:v>09/12/16</c:v>
                </c:pt>
                <c:pt idx="2414">
                  <c:v>09/13/16</c:v>
                </c:pt>
                <c:pt idx="2415">
                  <c:v>09/14/16</c:v>
                </c:pt>
                <c:pt idx="2416">
                  <c:v>09/15/16</c:v>
                </c:pt>
                <c:pt idx="2417">
                  <c:v>09/18/16</c:v>
                </c:pt>
                <c:pt idx="2418">
                  <c:v>09/19/16</c:v>
                </c:pt>
                <c:pt idx="2419">
                  <c:v>09/20/16</c:v>
                </c:pt>
                <c:pt idx="2420">
                  <c:v>09/21/16</c:v>
                </c:pt>
                <c:pt idx="2421">
                  <c:v>09/22/16</c:v>
                </c:pt>
                <c:pt idx="2422">
                  <c:v>09/25/16</c:v>
                </c:pt>
                <c:pt idx="2423">
                  <c:v>09/26/16</c:v>
                </c:pt>
                <c:pt idx="2424">
                  <c:v>09/27/16</c:v>
                </c:pt>
                <c:pt idx="2425">
                  <c:v>09/28/16</c:v>
                </c:pt>
                <c:pt idx="2426">
                  <c:v>09/29/16</c:v>
                </c:pt>
                <c:pt idx="2427">
                  <c:v>10/02/16</c:v>
                </c:pt>
                <c:pt idx="2428">
                  <c:v>10/03/16</c:v>
                </c:pt>
                <c:pt idx="2429">
                  <c:v>10/04/16</c:v>
                </c:pt>
                <c:pt idx="2430">
                  <c:v>10/05/16</c:v>
                </c:pt>
                <c:pt idx="2431">
                  <c:v>10/06/16</c:v>
                </c:pt>
                <c:pt idx="2432">
                  <c:v>10/09/16</c:v>
                </c:pt>
                <c:pt idx="2433">
                  <c:v>10/10/16</c:v>
                </c:pt>
                <c:pt idx="2434">
                  <c:v>10/11/16</c:v>
                </c:pt>
                <c:pt idx="2435">
                  <c:v>10/12/16</c:v>
                </c:pt>
                <c:pt idx="2436">
                  <c:v>10/13/16</c:v>
                </c:pt>
                <c:pt idx="2437">
                  <c:v>10/16/16</c:v>
                </c:pt>
                <c:pt idx="2438">
                  <c:v>10/17/16</c:v>
                </c:pt>
                <c:pt idx="2439">
                  <c:v>10/18/16</c:v>
                </c:pt>
                <c:pt idx="2440">
                  <c:v>10/19/16</c:v>
                </c:pt>
                <c:pt idx="2441">
                  <c:v>10/20/16</c:v>
                </c:pt>
                <c:pt idx="2442">
                  <c:v>10/23/16</c:v>
                </c:pt>
                <c:pt idx="2443">
                  <c:v>10/24/16</c:v>
                </c:pt>
                <c:pt idx="2444">
                  <c:v>10/25/16</c:v>
                </c:pt>
                <c:pt idx="2445">
                  <c:v>10/26/16</c:v>
                </c:pt>
                <c:pt idx="2446">
                  <c:v>10/27/16</c:v>
                </c:pt>
                <c:pt idx="2447">
                  <c:v>10/30/16</c:v>
                </c:pt>
                <c:pt idx="2448">
                  <c:v>10/31/16</c:v>
                </c:pt>
                <c:pt idx="2449">
                  <c:v>11/01/16</c:v>
                </c:pt>
                <c:pt idx="2450">
                  <c:v>11/02/16</c:v>
                </c:pt>
                <c:pt idx="2451">
                  <c:v>11/03/16</c:v>
                </c:pt>
                <c:pt idx="2452">
                  <c:v>11/06/16</c:v>
                </c:pt>
                <c:pt idx="2453">
                  <c:v>11/07/16</c:v>
                </c:pt>
                <c:pt idx="2454">
                  <c:v>11/08/16</c:v>
                </c:pt>
                <c:pt idx="2455">
                  <c:v>11/09/16</c:v>
                </c:pt>
                <c:pt idx="2456">
                  <c:v>11/10/16</c:v>
                </c:pt>
                <c:pt idx="2457">
                  <c:v>11/13/16</c:v>
                </c:pt>
                <c:pt idx="2458">
                  <c:v>11/14/16</c:v>
                </c:pt>
                <c:pt idx="2459">
                  <c:v>11/15/16</c:v>
                </c:pt>
                <c:pt idx="2460">
                  <c:v>11/16/16</c:v>
                </c:pt>
                <c:pt idx="2461">
                  <c:v>11/17/16</c:v>
                </c:pt>
                <c:pt idx="2462">
                  <c:v>11/20/16</c:v>
                </c:pt>
                <c:pt idx="2463">
                  <c:v>11/21/16</c:v>
                </c:pt>
                <c:pt idx="2464">
                  <c:v>11/22/16</c:v>
                </c:pt>
                <c:pt idx="2465">
                  <c:v>11/23/16</c:v>
                </c:pt>
                <c:pt idx="2466">
                  <c:v>11/24/16</c:v>
                </c:pt>
                <c:pt idx="2467">
                  <c:v>11/27/16</c:v>
                </c:pt>
                <c:pt idx="2468">
                  <c:v>11/28/16</c:v>
                </c:pt>
                <c:pt idx="2469">
                  <c:v>11/29/16</c:v>
                </c:pt>
                <c:pt idx="2470">
                  <c:v>11/30/16</c:v>
                </c:pt>
                <c:pt idx="2471">
                  <c:v>12/01/16</c:v>
                </c:pt>
                <c:pt idx="2472">
                  <c:v>12/04/16</c:v>
                </c:pt>
                <c:pt idx="2473">
                  <c:v>12/05/16</c:v>
                </c:pt>
                <c:pt idx="2474">
                  <c:v>12/06/16</c:v>
                </c:pt>
                <c:pt idx="2475">
                  <c:v>12/07/16</c:v>
                </c:pt>
                <c:pt idx="2476">
                  <c:v>12/08/16</c:v>
                </c:pt>
                <c:pt idx="2477">
                  <c:v>12/11/16</c:v>
                </c:pt>
                <c:pt idx="2478">
                  <c:v>12/12/16</c:v>
                </c:pt>
                <c:pt idx="2479">
                  <c:v>12/13/16</c:v>
                </c:pt>
                <c:pt idx="2480">
                  <c:v>12/14/16</c:v>
                </c:pt>
                <c:pt idx="2481">
                  <c:v>12/15/16</c:v>
                </c:pt>
                <c:pt idx="2482">
                  <c:v>12/18/16</c:v>
                </c:pt>
                <c:pt idx="2483">
                  <c:v>12/19/16</c:v>
                </c:pt>
                <c:pt idx="2484">
                  <c:v>12/20/16</c:v>
                </c:pt>
                <c:pt idx="2485">
                  <c:v>12/21/16</c:v>
                </c:pt>
                <c:pt idx="2486">
                  <c:v>12/22/16</c:v>
                </c:pt>
                <c:pt idx="2487">
                  <c:v>12/26/16</c:v>
                </c:pt>
                <c:pt idx="2488">
                  <c:v>12/27/16</c:v>
                </c:pt>
                <c:pt idx="2489">
                  <c:v>12/28/16</c:v>
                </c:pt>
                <c:pt idx="2490">
                  <c:v>12/29/16</c:v>
                </c:pt>
                <c:pt idx="2491">
                  <c:v>01/02/17</c:v>
                </c:pt>
                <c:pt idx="2492">
                  <c:v>01/03/17</c:v>
                </c:pt>
                <c:pt idx="2493">
                  <c:v>01/04/17</c:v>
                </c:pt>
                <c:pt idx="2494">
                  <c:v>01/05/17</c:v>
                </c:pt>
                <c:pt idx="2495">
                  <c:v>01/08/17</c:v>
                </c:pt>
                <c:pt idx="2496">
                  <c:v>01/09/17</c:v>
                </c:pt>
                <c:pt idx="2497">
                  <c:v>01/10/17</c:v>
                </c:pt>
                <c:pt idx="2498">
                  <c:v>01/11/17</c:v>
                </c:pt>
                <c:pt idx="2499">
                  <c:v>01/12/17</c:v>
                </c:pt>
                <c:pt idx="2500">
                  <c:v>01/15/17</c:v>
                </c:pt>
                <c:pt idx="2501">
                  <c:v>01/16/17</c:v>
                </c:pt>
                <c:pt idx="2502">
                  <c:v>01/17/17</c:v>
                </c:pt>
                <c:pt idx="2503">
                  <c:v>01/18/17</c:v>
                </c:pt>
                <c:pt idx="2504">
                  <c:v>01/19/17</c:v>
                </c:pt>
                <c:pt idx="2505">
                  <c:v>01/22/17</c:v>
                </c:pt>
                <c:pt idx="2506">
                  <c:v>01/23/17</c:v>
                </c:pt>
                <c:pt idx="2507">
                  <c:v>01/24/17</c:v>
                </c:pt>
                <c:pt idx="2508">
                  <c:v>01/25/17</c:v>
                </c:pt>
                <c:pt idx="2509">
                  <c:v>01/26/17</c:v>
                </c:pt>
                <c:pt idx="2510">
                  <c:v>01/29/17</c:v>
                </c:pt>
                <c:pt idx="2511">
                  <c:v>01/30/17</c:v>
                </c:pt>
                <c:pt idx="2512">
                  <c:v>01/31/17</c:v>
                </c:pt>
                <c:pt idx="2513">
                  <c:v>02/01/17</c:v>
                </c:pt>
                <c:pt idx="2514">
                  <c:v>02/02/17</c:v>
                </c:pt>
                <c:pt idx="2515">
                  <c:v>02/05/17</c:v>
                </c:pt>
                <c:pt idx="2516">
                  <c:v>02/06/17</c:v>
                </c:pt>
                <c:pt idx="2517">
                  <c:v>02/07/17</c:v>
                </c:pt>
                <c:pt idx="2518">
                  <c:v>02/08/17</c:v>
                </c:pt>
                <c:pt idx="2519">
                  <c:v>02/09/17</c:v>
                </c:pt>
                <c:pt idx="2520">
                  <c:v>02/12/17</c:v>
                </c:pt>
                <c:pt idx="2521">
                  <c:v>02/13/17</c:v>
                </c:pt>
                <c:pt idx="2522">
                  <c:v>02/14/17</c:v>
                </c:pt>
                <c:pt idx="2523">
                  <c:v>02/15/17</c:v>
                </c:pt>
                <c:pt idx="2524">
                  <c:v>02/16/17</c:v>
                </c:pt>
                <c:pt idx="2525">
                  <c:v>02/19/17</c:v>
                </c:pt>
                <c:pt idx="2526">
                  <c:v>02/20/17</c:v>
                </c:pt>
                <c:pt idx="2527">
                  <c:v>02/21/17</c:v>
                </c:pt>
                <c:pt idx="2528">
                  <c:v>02/22/17</c:v>
                </c:pt>
                <c:pt idx="2529">
                  <c:v>02/23/17</c:v>
                </c:pt>
                <c:pt idx="2530">
                  <c:v>02/26/17</c:v>
                </c:pt>
                <c:pt idx="2531">
                  <c:v>02/27/17</c:v>
                </c:pt>
                <c:pt idx="2532">
                  <c:v>02/28/17</c:v>
                </c:pt>
                <c:pt idx="2533">
                  <c:v>03/01/17</c:v>
                </c:pt>
                <c:pt idx="2534">
                  <c:v>03/02/17</c:v>
                </c:pt>
                <c:pt idx="2535">
                  <c:v>03/05/17</c:v>
                </c:pt>
                <c:pt idx="2536">
                  <c:v>03/06/17</c:v>
                </c:pt>
                <c:pt idx="2537">
                  <c:v>03/07/17</c:v>
                </c:pt>
                <c:pt idx="2538">
                  <c:v>03/08/17</c:v>
                </c:pt>
                <c:pt idx="2539">
                  <c:v>03/09/17</c:v>
                </c:pt>
                <c:pt idx="2540">
                  <c:v>03/12/17</c:v>
                </c:pt>
                <c:pt idx="2541">
                  <c:v>03/13/17</c:v>
                </c:pt>
                <c:pt idx="2542">
                  <c:v>03/14/17</c:v>
                </c:pt>
                <c:pt idx="2543">
                  <c:v>03/15/17</c:v>
                </c:pt>
                <c:pt idx="2544">
                  <c:v>03/16/17</c:v>
                </c:pt>
                <c:pt idx="2545">
                  <c:v>03/19/17</c:v>
                </c:pt>
                <c:pt idx="2546">
                  <c:v>03/20/17</c:v>
                </c:pt>
                <c:pt idx="2547">
                  <c:v>03/21/17</c:v>
                </c:pt>
                <c:pt idx="2548">
                  <c:v>03/22/17</c:v>
                </c:pt>
                <c:pt idx="2549">
                  <c:v>03/23/17</c:v>
                </c:pt>
                <c:pt idx="2550">
                  <c:v>03/26/17</c:v>
                </c:pt>
                <c:pt idx="2551">
                  <c:v>03/27/17</c:v>
                </c:pt>
                <c:pt idx="2552">
                  <c:v>03/28/17</c:v>
                </c:pt>
                <c:pt idx="2553">
                  <c:v>03/29/17</c:v>
                </c:pt>
                <c:pt idx="2554">
                  <c:v>03/30/17</c:v>
                </c:pt>
                <c:pt idx="2555">
                  <c:v>04/02/17</c:v>
                </c:pt>
                <c:pt idx="2556">
                  <c:v>04/03/17</c:v>
                </c:pt>
                <c:pt idx="2557">
                  <c:v>04/04/17</c:v>
                </c:pt>
                <c:pt idx="2558">
                  <c:v>04/05/17</c:v>
                </c:pt>
                <c:pt idx="2559">
                  <c:v>04/06/17</c:v>
                </c:pt>
                <c:pt idx="2560">
                  <c:v>04/09/17</c:v>
                </c:pt>
                <c:pt idx="2561">
                  <c:v>04/10/17</c:v>
                </c:pt>
                <c:pt idx="2562">
                  <c:v>04/11/17</c:v>
                </c:pt>
                <c:pt idx="2563">
                  <c:v>04/12/17</c:v>
                </c:pt>
                <c:pt idx="2564">
                  <c:v>04/13/17</c:v>
                </c:pt>
                <c:pt idx="2565">
                  <c:v>04/16/17</c:v>
                </c:pt>
                <c:pt idx="2566">
                  <c:v>04/17/17</c:v>
                </c:pt>
                <c:pt idx="2567">
                  <c:v>04/18/17</c:v>
                </c:pt>
                <c:pt idx="2568">
                  <c:v>04/19/17</c:v>
                </c:pt>
                <c:pt idx="2569">
                  <c:v>04/20/17</c:v>
                </c:pt>
                <c:pt idx="2570">
                  <c:v>04/23/17</c:v>
                </c:pt>
                <c:pt idx="2571">
                  <c:v>04/24/17</c:v>
                </c:pt>
                <c:pt idx="2572">
                  <c:v>04/25/17</c:v>
                </c:pt>
                <c:pt idx="2573">
                  <c:v>04/26/17</c:v>
                </c:pt>
                <c:pt idx="2574">
                  <c:v>04/27/17</c:v>
                </c:pt>
                <c:pt idx="2575">
                  <c:v>04/30/17</c:v>
                </c:pt>
                <c:pt idx="2576">
                  <c:v>05/01/17</c:v>
                </c:pt>
                <c:pt idx="2577">
                  <c:v>05/02/17</c:v>
                </c:pt>
                <c:pt idx="2578">
                  <c:v>05/03/17</c:v>
                </c:pt>
                <c:pt idx="2579">
                  <c:v>05/04/17</c:v>
                </c:pt>
                <c:pt idx="2580">
                  <c:v>05/07/17</c:v>
                </c:pt>
                <c:pt idx="2581">
                  <c:v>05/08/17</c:v>
                </c:pt>
                <c:pt idx="2582">
                  <c:v>05/09/17</c:v>
                </c:pt>
                <c:pt idx="2583">
                  <c:v>05/10/17</c:v>
                </c:pt>
                <c:pt idx="2584">
                  <c:v>05/11/17</c:v>
                </c:pt>
                <c:pt idx="2585">
                  <c:v>05/14/17</c:v>
                </c:pt>
                <c:pt idx="2586">
                  <c:v>05/15/17</c:v>
                </c:pt>
                <c:pt idx="2587">
                  <c:v>05/16/17</c:v>
                </c:pt>
                <c:pt idx="2588">
                  <c:v>05/17/17</c:v>
                </c:pt>
                <c:pt idx="2589">
                  <c:v>05/18/17</c:v>
                </c:pt>
                <c:pt idx="2590">
                  <c:v>05/21/17</c:v>
                </c:pt>
                <c:pt idx="2591">
                  <c:v>05/22/17</c:v>
                </c:pt>
                <c:pt idx="2592">
                  <c:v>05/23/17</c:v>
                </c:pt>
                <c:pt idx="2593">
                  <c:v>05/24/17</c:v>
                </c:pt>
                <c:pt idx="2594">
                  <c:v>05/25/17</c:v>
                </c:pt>
                <c:pt idx="2595">
                  <c:v>05/28/17</c:v>
                </c:pt>
                <c:pt idx="2596">
                  <c:v>05/29/17</c:v>
                </c:pt>
                <c:pt idx="2597">
                  <c:v>05/30/17</c:v>
                </c:pt>
                <c:pt idx="2598">
                  <c:v>05/31/17</c:v>
                </c:pt>
                <c:pt idx="2599">
                  <c:v>06/01/17</c:v>
                </c:pt>
                <c:pt idx="2600">
                  <c:v>06/04/17</c:v>
                </c:pt>
                <c:pt idx="2601">
                  <c:v>06/05/17</c:v>
                </c:pt>
                <c:pt idx="2602">
                  <c:v>06/06/17</c:v>
                </c:pt>
                <c:pt idx="2603">
                  <c:v>06/07/17</c:v>
                </c:pt>
                <c:pt idx="2604">
                  <c:v>06/08/17</c:v>
                </c:pt>
                <c:pt idx="2605">
                  <c:v>06/11/17</c:v>
                </c:pt>
                <c:pt idx="2606">
                  <c:v>06/12/17</c:v>
                </c:pt>
                <c:pt idx="2607">
                  <c:v>06/13/17</c:v>
                </c:pt>
                <c:pt idx="2608">
                  <c:v>06/14/17</c:v>
                </c:pt>
                <c:pt idx="2609">
                  <c:v>06/15/17</c:v>
                </c:pt>
                <c:pt idx="2610">
                  <c:v>06/18/17</c:v>
                </c:pt>
                <c:pt idx="2611">
                  <c:v>06/19/17</c:v>
                </c:pt>
                <c:pt idx="2612">
                  <c:v>06/20/17</c:v>
                </c:pt>
                <c:pt idx="2613">
                  <c:v>06/21/17</c:v>
                </c:pt>
                <c:pt idx="2614">
                  <c:v>06/22/17</c:v>
                </c:pt>
                <c:pt idx="2615">
                  <c:v>06/25/17</c:v>
                </c:pt>
                <c:pt idx="2616">
                  <c:v>06/26/17</c:v>
                </c:pt>
                <c:pt idx="2617">
                  <c:v>06/27/17</c:v>
                </c:pt>
                <c:pt idx="2618">
                  <c:v>06/28/17</c:v>
                </c:pt>
                <c:pt idx="2619">
                  <c:v>06/29/17</c:v>
                </c:pt>
                <c:pt idx="2620">
                  <c:v>07/02/17</c:v>
                </c:pt>
                <c:pt idx="2621">
                  <c:v>07/03/17</c:v>
                </c:pt>
                <c:pt idx="2622">
                  <c:v>07/04/17</c:v>
                </c:pt>
                <c:pt idx="2623">
                  <c:v>07/05/17</c:v>
                </c:pt>
                <c:pt idx="2624">
                  <c:v>07/06/17</c:v>
                </c:pt>
                <c:pt idx="2625">
                  <c:v>07/09/17</c:v>
                </c:pt>
                <c:pt idx="2626">
                  <c:v>07/10/17</c:v>
                </c:pt>
                <c:pt idx="2627">
                  <c:v>07/11/17</c:v>
                </c:pt>
                <c:pt idx="2628">
                  <c:v>07/12/17</c:v>
                </c:pt>
                <c:pt idx="2629">
                  <c:v>07/13/17</c:v>
                </c:pt>
                <c:pt idx="2630">
                  <c:v>07/16/17</c:v>
                </c:pt>
                <c:pt idx="2631">
                  <c:v>07/17/17</c:v>
                </c:pt>
                <c:pt idx="2632">
                  <c:v>07/18/17</c:v>
                </c:pt>
                <c:pt idx="2633">
                  <c:v>07/19/17</c:v>
                </c:pt>
                <c:pt idx="2634">
                  <c:v>07/20/17</c:v>
                </c:pt>
                <c:pt idx="2635">
                  <c:v>07/23/17</c:v>
                </c:pt>
                <c:pt idx="2636">
                  <c:v>07/24/17</c:v>
                </c:pt>
                <c:pt idx="2637">
                  <c:v>07/25/17</c:v>
                </c:pt>
                <c:pt idx="2638">
                  <c:v>07/26/17</c:v>
                </c:pt>
                <c:pt idx="2639">
                  <c:v>07/27/17</c:v>
                </c:pt>
                <c:pt idx="2640">
                  <c:v>07/30/17</c:v>
                </c:pt>
                <c:pt idx="2641">
                  <c:v>07/31/17</c:v>
                </c:pt>
                <c:pt idx="2642">
                  <c:v>08/01/17</c:v>
                </c:pt>
                <c:pt idx="2643">
                  <c:v>08/02/17</c:v>
                </c:pt>
                <c:pt idx="2644">
                  <c:v>08/03/17</c:v>
                </c:pt>
                <c:pt idx="2645">
                  <c:v>08/06/17</c:v>
                </c:pt>
                <c:pt idx="2646">
                  <c:v>08/07/17</c:v>
                </c:pt>
                <c:pt idx="2647">
                  <c:v>08/08/17</c:v>
                </c:pt>
                <c:pt idx="2648">
                  <c:v>08/09/17</c:v>
                </c:pt>
                <c:pt idx="2649">
                  <c:v>08/10/17</c:v>
                </c:pt>
                <c:pt idx="2650">
                  <c:v>08/13/17</c:v>
                </c:pt>
                <c:pt idx="2651">
                  <c:v>08/14/17</c:v>
                </c:pt>
                <c:pt idx="2652">
                  <c:v>08/15/17</c:v>
                </c:pt>
                <c:pt idx="2653">
                  <c:v>08/16/17</c:v>
                </c:pt>
                <c:pt idx="2654">
                  <c:v>08/17/17</c:v>
                </c:pt>
                <c:pt idx="2655">
                  <c:v>08/20/17</c:v>
                </c:pt>
                <c:pt idx="2656">
                  <c:v>08/21/17</c:v>
                </c:pt>
                <c:pt idx="2657">
                  <c:v>08/22/17</c:v>
                </c:pt>
                <c:pt idx="2658">
                  <c:v>08/23/17</c:v>
                </c:pt>
                <c:pt idx="2659">
                  <c:v>08/24/17</c:v>
                </c:pt>
                <c:pt idx="2660">
                  <c:v>08/27/17</c:v>
                </c:pt>
                <c:pt idx="2661">
                  <c:v>08/28/17</c:v>
                </c:pt>
                <c:pt idx="2662">
                  <c:v>08/29/17</c:v>
                </c:pt>
                <c:pt idx="2663">
                  <c:v>08/30/17</c:v>
                </c:pt>
                <c:pt idx="2664">
                  <c:v>08/31/17</c:v>
                </c:pt>
                <c:pt idx="2665">
                  <c:v>09/03/17</c:v>
                </c:pt>
                <c:pt idx="2666">
                  <c:v>09/04/17</c:v>
                </c:pt>
                <c:pt idx="2667">
                  <c:v>09/05/17</c:v>
                </c:pt>
                <c:pt idx="2668">
                  <c:v>09/06/17</c:v>
                </c:pt>
                <c:pt idx="2669">
                  <c:v>09/07/17</c:v>
                </c:pt>
                <c:pt idx="2670">
                  <c:v>09/10/17</c:v>
                </c:pt>
                <c:pt idx="2671">
                  <c:v>09/11/17</c:v>
                </c:pt>
                <c:pt idx="2672">
                  <c:v>09/12/17</c:v>
                </c:pt>
                <c:pt idx="2673">
                  <c:v>09/13/17</c:v>
                </c:pt>
                <c:pt idx="2674">
                  <c:v>09/14/17</c:v>
                </c:pt>
                <c:pt idx="2675">
                  <c:v>09/17/17</c:v>
                </c:pt>
                <c:pt idx="2676">
                  <c:v>09/18/17</c:v>
                </c:pt>
                <c:pt idx="2677">
                  <c:v>09/19/17</c:v>
                </c:pt>
                <c:pt idx="2678">
                  <c:v>09/20/17</c:v>
                </c:pt>
                <c:pt idx="2679">
                  <c:v>09/21/17</c:v>
                </c:pt>
                <c:pt idx="2680">
                  <c:v>09/24/17</c:v>
                </c:pt>
                <c:pt idx="2681">
                  <c:v>09/25/17</c:v>
                </c:pt>
                <c:pt idx="2682">
                  <c:v>09/26/17</c:v>
                </c:pt>
                <c:pt idx="2683">
                  <c:v>09/27/17</c:v>
                </c:pt>
                <c:pt idx="2684">
                  <c:v>09/28/17</c:v>
                </c:pt>
                <c:pt idx="2685">
                  <c:v>10/01/17</c:v>
                </c:pt>
                <c:pt idx="2686">
                  <c:v>10/02/17</c:v>
                </c:pt>
                <c:pt idx="2687">
                  <c:v>10/03/17</c:v>
                </c:pt>
                <c:pt idx="2688">
                  <c:v>10/04/17</c:v>
                </c:pt>
                <c:pt idx="2689">
                  <c:v>10/05/17</c:v>
                </c:pt>
                <c:pt idx="2690">
                  <c:v>10/08/17</c:v>
                </c:pt>
                <c:pt idx="2691">
                  <c:v>10/09/17</c:v>
                </c:pt>
                <c:pt idx="2692">
                  <c:v>10/10/17</c:v>
                </c:pt>
                <c:pt idx="2693">
                  <c:v>10/11/17</c:v>
                </c:pt>
                <c:pt idx="2694">
                  <c:v>10/12/17</c:v>
                </c:pt>
                <c:pt idx="2695">
                  <c:v>10/15/17</c:v>
                </c:pt>
                <c:pt idx="2696">
                  <c:v>10/16/17</c:v>
                </c:pt>
                <c:pt idx="2697">
                  <c:v>10/17/17</c:v>
                </c:pt>
                <c:pt idx="2698">
                  <c:v>10/18/17</c:v>
                </c:pt>
                <c:pt idx="2699">
                  <c:v>10/19/17</c:v>
                </c:pt>
                <c:pt idx="2700">
                  <c:v>10/22/17</c:v>
                </c:pt>
                <c:pt idx="2701">
                  <c:v>10/23/17</c:v>
                </c:pt>
                <c:pt idx="2702">
                  <c:v>10/24/17</c:v>
                </c:pt>
                <c:pt idx="2703">
                  <c:v>10/25/17</c:v>
                </c:pt>
                <c:pt idx="2704">
                  <c:v>10/26/17</c:v>
                </c:pt>
                <c:pt idx="2705">
                  <c:v>10/29/17</c:v>
                </c:pt>
                <c:pt idx="2706">
                  <c:v>10/30/17</c:v>
                </c:pt>
                <c:pt idx="2707">
                  <c:v>10/31/17</c:v>
                </c:pt>
                <c:pt idx="2708">
                  <c:v>11/01/17</c:v>
                </c:pt>
                <c:pt idx="2709">
                  <c:v>11/02/17</c:v>
                </c:pt>
                <c:pt idx="2710">
                  <c:v>11/05/17</c:v>
                </c:pt>
                <c:pt idx="2711">
                  <c:v>11/06/17</c:v>
                </c:pt>
                <c:pt idx="2712">
                  <c:v>11/07/17</c:v>
                </c:pt>
                <c:pt idx="2713">
                  <c:v>11/08/17</c:v>
                </c:pt>
                <c:pt idx="2714">
                  <c:v>11/09/17</c:v>
                </c:pt>
                <c:pt idx="2715">
                  <c:v>11/12/17</c:v>
                </c:pt>
                <c:pt idx="2716">
                  <c:v>11/13/17</c:v>
                </c:pt>
                <c:pt idx="2717">
                  <c:v>11/14/17</c:v>
                </c:pt>
                <c:pt idx="2718">
                  <c:v>11/15/17</c:v>
                </c:pt>
                <c:pt idx="2719">
                  <c:v>11/16/17</c:v>
                </c:pt>
                <c:pt idx="2720">
                  <c:v>11/19/17</c:v>
                </c:pt>
                <c:pt idx="2721">
                  <c:v>11/20/17</c:v>
                </c:pt>
                <c:pt idx="2722">
                  <c:v>11/21/17</c:v>
                </c:pt>
                <c:pt idx="2723">
                  <c:v>11/22/17</c:v>
                </c:pt>
                <c:pt idx="2724">
                  <c:v>11/23/17</c:v>
                </c:pt>
                <c:pt idx="2725">
                  <c:v>11/26/17</c:v>
                </c:pt>
                <c:pt idx="2726">
                  <c:v>11/27/17</c:v>
                </c:pt>
                <c:pt idx="2727">
                  <c:v>11/28/17</c:v>
                </c:pt>
                <c:pt idx="2728">
                  <c:v>11/29/17</c:v>
                </c:pt>
                <c:pt idx="2729">
                  <c:v>11/30/17</c:v>
                </c:pt>
                <c:pt idx="2730">
                  <c:v>12/03/17</c:v>
                </c:pt>
                <c:pt idx="2731">
                  <c:v>12/04/17</c:v>
                </c:pt>
                <c:pt idx="2732">
                  <c:v>12/05/17</c:v>
                </c:pt>
                <c:pt idx="2733">
                  <c:v>12/06/17</c:v>
                </c:pt>
                <c:pt idx="2734">
                  <c:v>12/07/17</c:v>
                </c:pt>
                <c:pt idx="2735">
                  <c:v>12/10/17</c:v>
                </c:pt>
                <c:pt idx="2736">
                  <c:v>12/11/17</c:v>
                </c:pt>
                <c:pt idx="2737">
                  <c:v>12/12/17</c:v>
                </c:pt>
                <c:pt idx="2738">
                  <c:v>12/13/17</c:v>
                </c:pt>
                <c:pt idx="2739">
                  <c:v>12/14/17</c:v>
                </c:pt>
                <c:pt idx="2740">
                  <c:v>12/17/17</c:v>
                </c:pt>
                <c:pt idx="2741">
                  <c:v>12/18/17</c:v>
                </c:pt>
                <c:pt idx="2742">
                  <c:v>12/19/17</c:v>
                </c:pt>
                <c:pt idx="2743">
                  <c:v>12/20/17</c:v>
                </c:pt>
                <c:pt idx="2744">
                  <c:v>12/21/17</c:v>
                </c:pt>
                <c:pt idx="2745">
                  <c:v>12/25/17</c:v>
                </c:pt>
                <c:pt idx="2746">
                  <c:v>12/26/17</c:v>
                </c:pt>
                <c:pt idx="2747">
                  <c:v>12/27/17</c:v>
                </c:pt>
                <c:pt idx="2748">
                  <c:v>12/28/17</c:v>
                </c:pt>
                <c:pt idx="2749">
                  <c:v>01/01/18</c:v>
                </c:pt>
                <c:pt idx="2750">
                  <c:v>01/02/18</c:v>
                </c:pt>
                <c:pt idx="2751">
                  <c:v>01/03/18</c:v>
                </c:pt>
                <c:pt idx="2752">
                  <c:v>01/04/18</c:v>
                </c:pt>
                <c:pt idx="2753">
                  <c:v>01/07/18</c:v>
                </c:pt>
                <c:pt idx="2754">
                  <c:v>01/08/18</c:v>
                </c:pt>
                <c:pt idx="2755">
                  <c:v>01/09/18</c:v>
                </c:pt>
                <c:pt idx="2756">
                  <c:v>01/10/18</c:v>
                </c:pt>
                <c:pt idx="2757">
                  <c:v>01/11/18</c:v>
                </c:pt>
                <c:pt idx="2758">
                  <c:v>01/14/18</c:v>
                </c:pt>
                <c:pt idx="2759">
                  <c:v>01/15/18</c:v>
                </c:pt>
                <c:pt idx="2760">
                  <c:v>01/16/18</c:v>
                </c:pt>
                <c:pt idx="2761">
                  <c:v>01/17/18</c:v>
                </c:pt>
                <c:pt idx="2762">
                  <c:v>01/18/18</c:v>
                </c:pt>
                <c:pt idx="2763">
                  <c:v>01/21/18</c:v>
                </c:pt>
                <c:pt idx="2764">
                  <c:v>01/22/18</c:v>
                </c:pt>
                <c:pt idx="2765">
                  <c:v>01/23/18</c:v>
                </c:pt>
                <c:pt idx="2766">
                  <c:v>01/24/18</c:v>
                </c:pt>
                <c:pt idx="2767">
                  <c:v>01/25/18</c:v>
                </c:pt>
                <c:pt idx="2768">
                  <c:v>01/28/18</c:v>
                </c:pt>
                <c:pt idx="2769">
                  <c:v>01/29/18</c:v>
                </c:pt>
                <c:pt idx="2770">
                  <c:v>01/30/18</c:v>
                </c:pt>
                <c:pt idx="2771">
                  <c:v>01/31/18</c:v>
                </c:pt>
                <c:pt idx="2772">
                  <c:v>02/01/18</c:v>
                </c:pt>
                <c:pt idx="2773">
                  <c:v>02/04/18</c:v>
                </c:pt>
                <c:pt idx="2774">
                  <c:v>02/05/18</c:v>
                </c:pt>
                <c:pt idx="2775">
                  <c:v>02/06/18</c:v>
                </c:pt>
                <c:pt idx="2776">
                  <c:v>02/07/18</c:v>
                </c:pt>
                <c:pt idx="2777">
                  <c:v>02/08/18</c:v>
                </c:pt>
                <c:pt idx="2778">
                  <c:v>02/11/18</c:v>
                </c:pt>
                <c:pt idx="2779">
                  <c:v>02/12/18</c:v>
                </c:pt>
                <c:pt idx="2780">
                  <c:v>02/13/18</c:v>
                </c:pt>
                <c:pt idx="2781">
                  <c:v>02/14/18</c:v>
                </c:pt>
                <c:pt idx="2782">
                  <c:v>02/15/18</c:v>
                </c:pt>
                <c:pt idx="2783">
                  <c:v>02/18/18</c:v>
                </c:pt>
                <c:pt idx="2784">
                  <c:v>02/19/18</c:v>
                </c:pt>
                <c:pt idx="2785">
                  <c:v>02/20/18</c:v>
                </c:pt>
                <c:pt idx="2786">
                  <c:v>02/21/18</c:v>
                </c:pt>
                <c:pt idx="2787">
                  <c:v>02/22/18</c:v>
                </c:pt>
                <c:pt idx="2788">
                  <c:v>02/25/18</c:v>
                </c:pt>
                <c:pt idx="2789">
                  <c:v>02/26/18</c:v>
                </c:pt>
                <c:pt idx="2790">
                  <c:v>02/27/18</c:v>
                </c:pt>
                <c:pt idx="2791">
                  <c:v>02/28/18</c:v>
                </c:pt>
                <c:pt idx="2792">
                  <c:v>03/01/18</c:v>
                </c:pt>
                <c:pt idx="2793">
                  <c:v>03/04/18</c:v>
                </c:pt>
                <c:pt idx="2794">
                  <c:v>03/05/18</c:v>
                </c:pt>
                <c:pt idx="2795">
                  <c:v>03/06/18</c:v>
                </c:pt>
                <c:pt idx="2796">
                  <c:v>03/07/18</c:v>
                </c:pt>
                <c:pt idx="2797">
                  <c:v>03/08/18</c:v>
                </c:pt>
                <c:pt idx="2798">
                  <c:v>03/11/18</c:v>
                </c:pt>
                <c:pt idx="2799">
                  <c:v>03/12/18</c:v>
                </c:pt>
                <c:pt idx="2800">
                  <c:v>03/13/18</c:v>
                </c:pt>
                <c:pt idx="2801">
                  <c:v>03/14/18</c:v>
                </c:pt>
                <c:pt idx="2802">
                  <c:v>03/15/18</c:v>
                </c:pt>
                <c:pt idx="2803">
                  <c:v>03/18/18</c:v>
                </c:pt>
                <c:pt idx="2804">
                  <c:v>03/19/18</c:v>
                </c:pt>
                <c:pt idx="2805">
                  <c:v>03/20/18</c:v>
                </c:pt>
                <c:pt idx="2806">
                  <c:v>03/21/18</c:v>
                </c:pt>
                <c:pt idx="2807">
                  <c:v>03/22/18</c:v>
                </c:pt>
                <c:pt idx="2808">
                  <c:v>03/25/18</c:v>
                </c:pt>
                <c:pt idx="2809">
                  <c:v>03/26/18</c:v>
                </c:pt>
                <c:pt idx="2810">
                  <c:v>03/27/18</c:v>
                </c:pt>
                <c:pt idx="2811">
                  <c:v>03/28/18</c:v>
                </c:pt>
                <c:pt idx="2812">
                  <c:v>03/29/18</c:v>
                </c:pt>
                <c:pt idx="2813">
                  <c:v>04/01/18</c:v>
                </c:pt>
                <c:pt idx="2814">
                  <c:v>04/02/18</c:v>
                </c:pt>
                <c:pt idx="2815">
                  <c:v>04/03/18</c:v>
                </c:pt>
                <c:pt idx="2816">
                  <c:v>04/04/18</c:v>
                </c:pt>
                <c:pt idx="2817">
                  <c:v>04/05/18</c:v>
                </c:pt>
                <c:pt idx="2818">
                  <c:v>04/08/18</c:v>
                </c:pt>
                <c:pt idx="2819">
                  <c:v>04/09/18</c:v>
                </c:pt>
                <c:pt idx="2820">
                  <c:v>04/10/18</c:v>
                </c:pt>
                <c:pt idx="2821">
                  <c:v>04/11/18</c:v>
                </c:pt>
                <c:pt idx="2822">
                  <c:v>04/12/18</c:v>
                </c:pt>
                <c:pt idx="2823">
                  <c:v>04/15/18</c:v>
                </c:pt>
                <c:pt idx="2824">
                  <c:v>04/16/18</c:v>
                </c:pt>
                <c:pt idx="2825">
                  <c:v>04/17/18</c:v>
                </c:pt>
                <c:pt idx="2826">
                  <c:v>04/18/18</c:v>
                </c:pt>
                <c:pt idx="2827">
                  <c:v>04/19/18</c:v>
                </c:pt>
                <c:pt idx="2828">
                  <c:v>04/22/18</c:v>
                </c:pt>
                <c:pt idx="2829">
                  <c:v>04/23/18</c:v>
                </c:pt>
                <c:pt idx="2830">
                  <c:v>04/24/18</c:v>
                </c:pt>
                <c:pt idx="2831">
                  <c:v>04/25/18</c:v>
                </c:pt>
                <c:pt idx="2832">
                  <c:v>04/26/18</c:v>
                </c:pt>
                <c:pt idx="2833">
                  <c:v>04/29/18</c:v>
                </c:pt>
                <c:pt idx="2834">
                  <c:v>04/30/18</c:v>
                </c:pt>
                <c:pt idx="2835">
                  <c:v>05/01/18</c:v>
                </c:pt>
                <c:pt idx="2836">
                  <c:v>05/02/18</c:v>
                </c:pt>
                <c:pt idx="2837">
                  <c:v>05/03/18</c:v>
                </c:pt>
                <c:pt idx="2838">
                  <c:v>05/06/18</c:v>
                </c:pt>
                <c:pt idx="2839">
                  <c:v>05/07/18</c:v>
                </c:pt>
                <c:pt idx="2840">
                  <c:v>05/08/18</c:v>
                </c:pt>
                <c:pt idx="2841">
                  <c:v>05/09/18</c:v>
                </c:pt>
                <c:pt idx="2842">
                  <c:v>05/10/18</c:v>
                </c:pt>
                <c:pt idx="2843">
                  <c:v>05/13/18</c:v>
                </c:pt>
                <c:pt idx="2844">
                  <c:v>05/14/18</c:v>
                </c:pt>
                <c:pt idx="2845">
                  <c:v>05/15/18</c:v>
                </c:pt>
                <c:pt idx="2846">
                  <c:v>05/16/18</c:v>
                </c:pt>
                <c:pt idx="2847">
                  <c:v>05/17/18</c:v>
                </c:pt>
                <c:pt idx="2848">
                  <c:v>05/20/18</c:v>
                </c:pt>
                <c:pt idx="2849">
                  <c:v>05/21/18</c:v>
                </c:pt>
                <c:pt idx="2850">
                  <c:v>05/22/18</c:v>
                </c:pt>
                <c:pt idx="2851">
                  <c:v>05/23/18</c:v>
                </c:pt>
                <c:pt idx="2852">
                  <c:v>05/24/18</c:v>
                </c:pt>
                <c:pt idx="2853">
                  <c:v>05/27/18</c:v>
                </c:pt>
                <c:pt idx="2854">
                  <c:v>05/28/18</c:v>
                </c:pt>
                <c:pt idx="2855">
                  <c:v>05/29/18</c:v>
                </c:pt>
                <c:pt idx="2856">
                  <c:v>05/30/18</c:v>
                </c:pt>
                <c:pt idx="2857">
                  <c:v>05/31/18</c:v>
                </c:pt>
                <c:pt idx="2858">
                  <c:v>06/03/18</c:v>
                </c:pt>
                <c:pt idx="2859">
                  <c:v>06/04/18</c:v>
                </c:pt>
                <c:pt idx="2860">
                  <c:v>06/05/18</c:v>
                </c:pt>
                <c:pt idx="2861">
                  <c:v>06/06/18</c:v>
                </c:pt>
                <c:pt idx="2862">
                  <c:v>06/07/18</c:v>
                </c:pt>
                <c:pt idx="2863">
                  <c:v>06/10/18</c:v>
                </c:pt>
                <c:pt idx="2864">
                  <c:v>06/11/18</c:v>
                </c:pt>
                <c:pt idx="2865">
                  <c:v>06/12/18</c:v>
                </c:pt>
                <c:pt idx="2866">
                  <c:v>06/13/18</c:v>
                </c:pt>
                <c:pt idx="2867">
                  <c:v>06/14/18</c:v>
                </c:pt>
                <c:pt idx="2868">
                  <c:v>06/17/18</c:v>
                </c:pt>
                <c:pt idx="2869">
                  <c:v>06/18/18</c:v>
                </c:pt>
                <c:pt idx="2870">
                  <c:v>06/19/18</c:v>
                </c:pt>
                <c:pt idx="2871">
                  <c:v>06/20/18</c:v>
                </c:pt>
                <c:pt idx="2872">
                  <c:v>06/21/18</c:v>
                </c:pt>
                <c:pt idx="2873">
                  <c:v>06/24/18</c:v>
                </c:pt>
                <c:pt idx="2874">
                  <c:v>06/25/18</c:v>
                </c:pt>
                <c:pt idx="2875">
                  <c:v>06/26/18</c:v>
                </c:pt>
                <c:pt idx="2876">
                  <c:v>06/27/18</c:v>
                </c:pt>
                <c:pt idx="2877">
                  <c:v>06/28/18</c:v>
                </c:pt>
                <c:pt idx="2878">
                  <c:v>07/01/18</c:v>
                </c:pt>
                <c:pt idx="2879">
                  <c:v>07/02/18</c:v>
                </c:pt>
                <c:pt idx="2880">
                  <c:v>07/03/18</c:v>
                </c:pt>
                <c:pt idx="2881">
                  <c:v>07/04/18</c:v>
                </c:pt>
                <c:pt idx="2882">
                  <c:v>07/05/18</c:v>
                </c:pt>
                <c:pt idx="2883">
                  <c:v>07/08/18</c:v>
                </c:pt>
                <c:pt idx="2884">
                  <c:v>07/09/18</c:v>
                </c:pt>
                <c:pt idx="2885">
                  <c:v>07/10/18</c:v>
                </c:pt>
                <c:pt idx="2886">
                  <c:v>07/11/18</c:v>
                </c:pt>
                <c:pt idx="2887">
                  <c:v>07/12/18</c:v>
                </c:pt>
                <c:pt idx="2888">
                  <c:v>07/15/18</c:v>
                </c:pt>
                <c:pt idx="2889">
                  <c:v>07/16/18</c:v>
                </c:pt>
                <c:pt idx="2890">
                  <c:v>07/17/18</c:v>
                </c:pt>
                <c:pt idx="2891">
                  <c:v>07/18/18</c:v>
                </c:pt>
                <c:pt idx="2892">
                  <c:v>07/19/18</c:v>
                </c:pt>
                <c:pt idx="2893">
                  <c:v>07/22/18</c:v>
                </c:pt>
                <c:pt idx="2894">
                  <c:v>07/23/18</c:v>
                </c:pt>
                <c:pt idx="2895">
                  <c:v>07/24/18</c:v>
                </c:pt>
                <c:pt idx="2896">
                  <c:v>07/25/18</c:v>
                </c:pt>
                <c:pt idx="2897">
                  <c:v>07/26/18</c:v>
                </c:pt>
                <c:pt idx="2898">
                  <c:v>07/29/18</c:v>
                </c:pt>
                <c:pt idx="2899">
                  <c:v>07/30/18</c:v>
                </c:pt>
                <c:pt idx="2900">
                  <c:v>07/31/18</c:v>
                </c:pt>
                <c:pt idx="2901">
                  <c:v>08/01/18</c:v>
                </c:pt>
                <c:pt idx="2902">
                  <c:v>08/02/18</c:v>
                </c:pt>
                <c:pt idx="2903">
                  <c:v>08/05/18</c:v>
                </c:pt>
                <c:pt idx="2904">
                  <c:v>08/06/18</c:v>
                </c:pt>
                <c:pt idx="2905">
                  <c:v>08/07/18</c:v>
                </c:pt>
                <c:pt idx="2906">
                  <c:v>08/08/18</c:v>
                </c:pt>
                <c:pt idx="2907">
                  <c:v>08/09/18</c:v>
                </c:pt>
                <c:pt idx="2908">
                  <c:v>08/12/18</c:v>
                </c:pt>
                <c:pt idx="2909">
                  <c:v>08/13/18</c:v>
                </c:pt>
                <c:pt idx="2910">
                  <c:v>08/14/18</c:v>
                </c:pt>
                <c:pt idx="2911">
                  <c:v>08/15/18</c:v>
                </c:pt>
                <c:pt idx="2912">
                  <c:v>08/16/18</c:v>
                </c:pt>
                <c:pt idx="2913">
                  <c:v>08/19/18</c:v>
                </c:pt>
                <c:pt idx="2914">
                  <c:v>08/20/18</c:v>
                </c:pt>
                <c:pt idx="2915">
                  <c:v>08/21/18</c:v>
                </c:pt>
                <c:pt idx="2916">
                  <c:v>08/22/18</c:v>
                </c:pt>
                <c:pt idx="2917">
                  <c:v>08/23/18</c:v>
                </c:pt>
                <c:pt idx="2918">
                  <c:v>08/26/18</c:v>
                </c:pt>
                <c:pt idx="2919">
                  <c:v>08/27/18</c:v>
                </c:pt>
                <c:pt idx="2920">
                  <c:v>08/28/18</c:v>
                </c:pt>
                <c:pt idx="2921">
                  <c:v>08/29/18</c:v>
                </c:pt>
                <c:pt idx="2922">
                  <c:v>08/30/18</c:v>
                </c:pt>
                <c:pt idx="2923">
                  <c:v>09/02/18</c:v>
                </c:pt>
                <c:pt idx="2924">
                  <c:v>09/03/18</c:v>
                </c:pt>
                <c:pt idx="2925">
                  <c:v>09/04/18</c:v>
                </c:pt>
                <c:pt idx="2926">
                  <c:v>09/05/18</c:v>
                </c:pt>
                <c:pt idx="2927">
                  <c:v>09/06/18</c:v>
                </c:pt>
                <c:pt idx="2928">
                  <c:v>09/09/18</c:v>
                </c:pt>
                <c:pt idx="2929">
                  <c:v>09/10/18</c:v>
                </c:pt>
                <c:pt idx="2930">
                  <c:v>09/11/18</c:v>
                </c:pt>
                <c:pt idx="2931">
                  <c:v>09/12/18</c:v>
                </c:pt>
                <c:pt idx="2932">
                  <c:v>09/13/18</c:v>
                </c:pt>
                <c:pt idx="2933">
                  <c:v>09/16/18</c:v>
                </c:pt>
                <c:pt idx="2934">
                  <c:v>09/17/18</c:v>
                </c:pt>
                <c:pt idx="2935">
                  <c:v>09/18/18</c:v>
                </c:pt>
                <c:pt idx="2936">
                  <c:v>09/19/18</c:v>
                </c:pt>
                <c:pt idx="2937">
                  <c:v>09/20/18</c:v>
                </c:pt>
                <c:pt idx="2938">
                  <c:v>09/23/18</c:v>
                </c:pt>
                <c:pt idx="2939">
                  <c:v>09/24/18</c:v>
                </c:pt>
                <c:pt idx="2940">
                  <c:v>09/25/18</c:v>
                </c:pt>
                <c:pt idx="2941">
                  <c:v>09/26/18</c:v>
                </c:pt>
                <c:pt idx="2942">
                  <c:v>09/27/18</c:v>
                </c:pt>
                <c:pt idx="2943">
                  <c:v>09/30/18</c:v>
                </c:pt>
                <c:pt idx="2944">
                  <c:v>10/01/18</c:v>
                </c:pt>
                <c:pt idx="2945">
                  <c:v>10/02/18</c:v>
                </c:pt>
                <c:pt idx="2946">
                  <c:v>10/03/18</c:v>
                </c:pt>
                <c:pt idx="2947">
                  <c:v>10/04/18</c:v>
                </c:pt>
                <c:pt idx="2948">
                  <c:v>10/07/18</c:v>
                </c:pt>
                <c:pt idx="2949">
                  <c:v>10/08/18</c:v>
                </c:pt>
                <c:pt idx="2950">
                  <c:v>10/09/18</c:v>
                </c:pt>
                <c:pt idx="2951">
                  <c:v>10/10/18</c:v>
                </c:pt>
                <c:pt idx="2952">
                  <c:v>10/11/18</c:v>
                </c:pt>
                <c:pt idx="2953">
                  <c:v>10/14/18</c:v>
                </c:pt>
                <c:pt idx="2954">
                  <c:v>10/15/18</c:v>
                </c:pt>
                <c:pt idx="2955">
                  <c:v>10/16/18</c:v>
                </c:pt>
                <c:pt idx="2956">
                  <c:v>10/17/18</c:v>
                </c:pt>
                <c:pt idx="2957">
                  <c:v>10/18/18</c:v>
                </c:pt>
                <c:pt idx="2958">
                  <c:v>10/21/18</c:v>
                </c:pt>
                <c:pt idx="2959">
                  <c:v>10/22/18</c:v>
                </c:pt>
                <c:pt idx="2960">
                  <c:v>10/23/18</c:v>
                </c:pt>
                <c:pt idx="2961">
                  <c:v>10/24/18</c:v>
                </c:pt>
                <c:pt idx="2962">
                  <c:v>10/25/18</c:v>
                </c:pt>
                <c:pt idx="2963">
                  <c:v>10/28/18</c:v>
                </c:pt>
                <c:pt idx="2964">
                  <c:v>10/29/18</c:v>
                </c:pt>
                <c:pt idx="2965">
                  <c:v>10/30/18</c:v>
                </c:pt>
                <c:pt idx="2966">
                  <c:v>10/31/18</c:v>
                </c:pt>
                <c:pt idx="2967">
                  <c:v>11/01/18</c:v>
                </c:pt>
                <c:pt idx="2968">
                  <c:v>11/04/18</c:v>
                </c:pt>
                <c:pt idx="2969">
                  <c:v>11/05/18</c:v>
                </c:pt>
                <c:pt idx="2970">
                  <c:v>11/06/18</c:v>
                </c:pt>
                <c:pt idx="2971">
                  <c:v>11/07/18</c:v>
                </c:pt>
                <c:pt idx="2972">
                  <c:v>11/08/18</c:v>
                </c:pt>
                <c:pt idx="2973">
                  <c:v>11/11/18</c:v>
                </c:pt>
                <c:pt idx="2974">
                  <c:v>11/12/18</c:v>
                </c:pt>
                <c:pt idx="2975">
                  <c:v>11/13/18</c:v>
                </c:pt>
                <c:pt idx="2976">
                  <c:v>11/14/18</c:v>
                </c:pt>
                <c:pt idx="2977">
                  <c:v>11/15/18</c:v>
                </c:pt>
                <c:pt idx="2978">
                  <c:v>11/18/18</c:v>
                </c:pt>
                <c:pt idx="2979">
                  <c:v>11/19/18</c:v>
                </c:pt>
                <c:pt idx="2980">
                  <c:v>11/20/18</c:v>
                </c:pt>
                <c:pt idx="2981">
                  <c:v>11/21/18</c:v>
                </c:pt>
                <c:pt idx="2982">
                  <c:v>11/22/18</c:v>
                </c:pt>
                <c:pt idx="2983">
                  <c:v>11/25/18</c:v>
                </c:pt>
                <c:pt idx="2984">
                  <c:v>11/26/18</c:v>
                </c:pt>
                <c:pt idx="2985">
                  <c:v>11/27/18</c:v>
                </c:pt>
                <c:pt idx="2986">
                  <c:v>11/28/18</c:v>
                </c:pt>
                <c:pt idx="2987">
                  <c:v>11/29/18</c:v>
                </c:pt>
                <c:pt idx="2988">
                  <c:v>12/02/18</c:v>
                </c:pt>
                <c:pt idx="2989">
                  <c:v>12/03/18</c:v>
                </c:pt>
                <c:pt idx="2990">
                  <c:v>12/04/18</c:v>
                </c:pt>
                <c:pt idx="2991">
                  <c:v>12/05/18</c:v>
                </c:pt>
                <c:pt idx="2992">
                  <c:v>12/06/18</c:v>
                </c:pt>
                <c:pt idx="2993">
                  <c:v>12/09/18</c:v>
                </c:pt>
                <c:pt idx="2994">
                  <c:v>12/10/18</c:v>
                </c:pt>
                <c:pt idx="2995">
                  <c:v>12/11/18</c:v>
                </c:pt>
                <c:pt idx="2996">
                  <c:v>12/12/18</c:v>
                </c:pt>
                <c:pt idx="2997">
                  <c:v>12/13/18</c:v>
                </c:pt>
                <c:pt idx="2998">
                  <c:v>12/16/18</c:v>
                </c:pt>
                <c:pt idx="2999">
                  <c:v>12/17/18</c:v>
                </c:pt>
                <c:pt idx="3000">
                  <c:v>12/18/18</c:v>
                </c:pt>
                <c:pt idx="3001">
                  <c:v>12/19/18</c:v>
                </c:pt>
                <c:pt idx="3002">
                  <c:v>12/20/18</c:v>
                </c:pt>
                <c:pt idx="3003">
                  <c:v>12/23/18</c:v>
                </c:pt>
                <c:pt idx="3004">
                  <c:v>12/25/18</c:v>
                </c:pt>
                <c:pt idx="3005">
                  <c:v>12/26/18</c:v>
                </c:pt>
                <c:pt idx="3006">
                  <c:v>12/27/18</c:v>
                </c:pt>
                <c:pt idx="3007">
                  <c:v>12/30/18</c:v>
                </c:pt>
                <c:pt idx="3008">
                  <c:v>01/01/19</c:v>
                </c:pt>
                <c:pt idx="3009">
                  <c:v>01/02/19</c:v>
                </c:pt>
                <c:pt idx="3010">
                  <c:v>01/03/19</c:v>
                </c:pt>
                <c:pt idx="3011">
                  <c:v>01/06/19</c:v>
                </c:pt>
                <c:pt idx="3012">
                  <c:v>01/07/19</c:v>
                </c:pt>
                <c:pt idx="3013">
                  <c:v>01/08/19</c:v>
                </c:pt>
                <c:pt idx="3014">
                  <c:v>01/09/19</c:v>
                </c:pt>
                <c:pt idx="3015">
                  <c:v>01/10/19</c:v>
                </c:pt>
                <c:pt idx="3016">
                  <c:v>01/13/19</c:v>
                </c:pt>
                <c:pt idx="3017">
                  <c:v>01/14/19</c:v>
                </c:pt>
                <c:pt idx="3018">
                  <c:v>01/15/19</c:v>
                </c:pt>
                <c:pt idx="3019">
                  <c:v>01/16/19</c:v>
                </c:pt>
                <c:pt idx="3020">
                  <c:v>01/17/19</c:v>
                </c:pt>
                <c:pt idx="3021">
                  <c:v>01/20/19</c:v>
                </c:pt>
                <c:pt idx="3022">
                  <c:v>01/21/19</c:v>
                </c:pt>
                <c:pt idx="3023">
                  <c:v>01/22/19</c:v>
                </c:pt>
                <c:pt idx="3024">
                  <c:v>01/23/19</c:v>
                </c:pt>
                <c:pt idx="3025">
                  <c:v>01/24/19</c:v>
                </c:pt>
                <c:pt idx="3026">
                  <c:v>01/27/19</c:v>
                </c:pt>
                <c:pt idx="3027">
                  <c:v>01/28/19</c:v>
                </c:pt>
                <c:pt idx="3028">
                  <c:v>01/29/19</c:v>
                </c:pt>
                <c:pt idx="3029">
                  <c:v>01/30/19</c:v>
                </c:pt>
                <c:pt idx="3030">
                  <c:v>01/31/19</c:v>
                </c:pt>
                <c:pt idx="3031">
                  <c:v>02/03/19</c:v>
                </c:pt>
                <c:pt idx="3032">
                  <c:v>02/04/19</c:v>
                </c:pt>
                <c:pt idx="3033">
                  <c:v>02/05/19</c:v>
                </c:pt>
                <c:pt idx="3034">
                  <c:v>02/06/19</c:v>
                </c:pt>
                <c:pt idx="3035">
                  <c:v>02/07/19</c:v>
                </c:pt>
                <c:pt idx="3036">
                  <c:v>02/10/19</c:v>
                </c:pt>
                <c:pt idx="3037">
                  <c:v>02/11/19</c:v>
                </c:pt>
                <c:pt idx="3038">
                  <c:v>02/12/19</c:v>
                </c:pt>
                <c:pt idx="3039">
                  <c:v>02/13/19</c:v>
                </c:pt>
                <c:pt idx="3040">
                  <c:v>02/14/19</c:v>
                </c:pt>
                <c:pt idx="3041">
                  <c:v>02/17/19</c:v>
                </c:pt>
                <c:pt idx="3042">
                  <c:v>02/18/19</c:v>
                </c:pt>
                <c:pt idx="3043">
                  <c:v>02/19/19</c:v>
                </c:pt>
                <c:pt idx="3044">
                  <c:v>02/20/19</c:v>
                </c:pt>
                <c:pt idx="3045">
                  <c:v>02/21/19</c:v>
                </c:pt>
                <c:pt idx="3046">
                  <c:v>02/24/19</c:v>
                </c:pt>
                <c:pt idx="3047">
                  <c:v>02/25/19</c:v>
                </c:pt>
                <c:pt idx="3048">
                  <c:v>02/26/19</c:v>
                </c:pt>
                <c:pt idx="3049">
                  <c:v>02/27/19</c:v>
                </c:pt>
                <c:pt idx="3050">
                  <c:v>02/28/19</c:v>
                </c:pt>
                <c:pt idx="3051">
                  <c:v>03/03/19</c:v>
                </c:pt>
                <c:pt idx="3052">
                  <c:v>03/04/19</c:v>
                </c:pt>
                <c:pt idx="3053">
                  <c:v>03/05/19</c:v>
                </c:pt>
                <c:pt idx="3054">
                  <c:v>03/06/19</c:v>
                </c:pt>
                <c:pt idx="3055">
                  <c:v>03/07/19</c:v>
                </c:pt>
                <c:pt idx="3056">
                  <c:v>03/10/19</c:v>
                </c:pt>
                <c:pt idx="3057">
                  <c:v>03/11/19</c:v>
                </c:pt>
                <c:pt idx="3058">
                  <c:v>03/12/19</c:v>
                </c:pt>
                <c:pt idx="3059">
                  <c:v>03/13/19</c:v>
                </c:pt>
                <c:pt idx="3060">
                  <c:v>03/14/19</c:v>
                </c:pt>
                <c:pt idx="3061">
                  <c:v>03/17/19</c:v>
                </c:pt>
                <c:pt idx="3062">
                  <c:v>03/18/19</c:v>
                </c:pt>
                <c:pt idx="3063">
                  <c:v>03/19/19</c:v>
                </c:pt>
                <c:pt idx="3064">
                  <c:v>03/20/19</c:v>
                </c:pt>
                <c:pt idx="3065">
                  <c:v>03/21/19</c:v>
                </c:pt>
                <c:pt idx="3066">
                  <c:v>03/24/19</c:v>
                </c:pt>
                <c:pt idx="3067">
                  <c:v>03/25/19</c:v>
                </c:pt>
                <c:pt idx="3068">
                  <c:v>03/26/19</c:v>
                </c:pt>
                <c:pt idx="3069">
                  <c:v>03/27/19</c:v>
                </c:pt>
                <c:pt idx="3070">
                  <c:v>03/28/19</c:v>
                </c:pt>
                <c:pt idx="3071">
                  <c:v>03/31/19</c:v>
                </c:pt>
                <c:pt idx="3072">
                  <c:v>04/01/19</c:v>
                </c:pt>
                <c:pt idx="3073">
                  <c:v>04/02/19</c:v>
                </c:pt>
                <c:pt idx="3074">
                  <c:v>04/03/19</c:v>
                </c:pt>
                <c:pt idx="3075">
                  <c:v>04/04/19</c:v>
                </c:pt>
                <c:pt idx="3076">
                  <c:v>04/07/19</c:v>
                </c:pt>
                <c:pt idx="3077">
                  <c:v>04/08/19</c:v>
                </c:pt>
                <c:pt idx="3078">
                  <c:v>04/09/19</c:v>
                </c:pt>
                <c:pt idx="3079">
                  <c:v>04/10/19</c:v>
                </c:pt>
                <c:pt idx="3080">
                  <c:v>04/11/19</c:v>
                </c:pt>
                <c:pt idx="3081">
                  <c:v>04/14/19</c:v>
                </c:pt>
                <c:pt idx="3082">
                  <c:v>04/15/19</c:v>
                </c:pt>
                <c:pt idx="3083">
                  <c:v>04/16/19</c:v>
                </c:pt>
                <c:pt idx="3084">
                  <c:v>04/17/19</c:v>
                </c:pt>
                <c:pt idx="3085">
                  <c:v>04/18/19</c:v>
                </c:pt>
                <c:pt idx="3086">
                  <c:v>04/21/19</c:v>
                </c:pt>
                <c:pt idx="3087">
                  <c:v>04/22/19</c:v>
                </c:pt>
                <c:pt idx="3088">
                  <c:v>04/23/19</c:v>
                </c:pt>
                <c:pt idx="3089">
                  <c:v>04/24/19</c:v>
                </c:pt>
                <c:pt idx="3090">
                  <c:v>04/25/19</c:v>
                </c:pt>
                <c:pt idx="3091">
                  <c:v>04/28/19</c:v>
                </c:pt>
                <c:pt idx="3092">
                  <c:v>04/29/19</c:v>
                </c:pt>
                <c:pt idx="3093">
                  <c:v>04/30/19</c:v>
                </c:pt>
                <c:pt idx="3094">
                  <c:v>05/01/19</c:v>
                </c:pt>
                <c:pt idx="3095">
                  <c:v>05/02/19</c:v>
                </c:pt>
                <c:pt idx="3096">
                  <c:v>05/05/19</c:v>
                </c:pt>
                <c:pt idx="3097">
                  <c:v>05/06/19</c:v>
                </c:pt>
                <c:pt idx="3098">
                  <c:v>05/07/19</c:v>
                </c:pt>
                <c:pt idx="3099">
                  <c:v>05/08/19</c:v>
                </c:pt>
                <c:pt idx="3100">
                  <c:v>05/09/19</c:v>
                </c:pt>
                <c:pt idx="3101">
                  <c:v>05/12/19</c:v>
                </c:pt>
                <c:pt idx="3102">
                  <c:v>05/13/19</c:v>
                </c:pt>
                <c:pt idx="3103">
                  <c:v>05/14/19</c:v>
                </c:pt>
                <c:pt idx="3104">
                  <c:v>05/15/19</c:v>
                </c:pt>
                <c:pt idx="3105">
                  <c:v>05/16/19</c:v>
                </c:pt>
                <c:pt idx="3106">
                  <c:v>05/19/19</c:v>
                </c:pt>
                <c:pt idx="3107">
                  <c:v>05/20/19</c:v>
                </c:pt>
                <c:pt idx="3108">
                  <c:v>05/21/19</c:v>
                </c:pt>
                <c:pt idx="3109">
                  <c:v>05/22/19</c:v>
                </c:pt>
                <c:pt idx="3110">
                  <c:v>05/23/19</c:v>
                </c:pt>
                <c:pt idx="3111">
                  <c:v>05/26/19</c:v>
                </c:pt>
                <c:pt idx="3112">
                  <c:v>05/27/19</c:v>
                </c:pt>
                <c:pt idx="3113">
                  <c:v>05/28/19</c:v>
                </c:pt>
                <c:pt idx="3114">
                  <c:v>05/29/19</c:v>
                </c:pt>
                <c:pt idx="3115">
                  <c:v>05/30/19</c:v>
                </c:pt>
                <c:pt idx="3116">
                  <c:v>06/02/19</c:v>
                </c:pt>
                <c:pt idx="3117">
                  <c:v>06/03/19</c:v>
                </c:pt>
                <c:pt idx="3118">
                  <c:v>06/04/19</c:v>
                </c:pt>
                <c:pt idx="3119">
                  <c:v>06/05/19</c:v>
                </c:pt>
                <c:pt idx="3120">
                  <c:v>06/06/19</c:v>
                </c:pt>
                <c:pt idx="3121">
                  <c:v>06/09/19</c:v>
                </c:pt>
                <c:pt idx="3122">
                  <c:v>06/10/19</c:v>
                </c:pt>
                <c:pt idx="3123">
                  <c:v>06/11/19</c:v>
                </c:pt>
                <c:pt idx="3124">
                  <c:v>06/12/19</c:v>
                </c:pt>
                <c:pt idx="3125">
                  <c:v>06/13/19</c:v>
                </c:pt>
                <c:pt idx="3126">
                  <c:v>06/16/19</c:v>
                </c:pt>
                <c:pt idx="3127">
                  <c:v>06/17/19</c:v>
                </c:pt>
                <c:pt idx="3128">
                  <c:v>06/18/19</c:v>
                </c:pt>
                <c:pt idx="3129">
                  <c:v>06/19/19</c:v>
                </c:pt>
                <c:pt idx="3130">
                  <c:v>06/20/19</c:v>
                </c:pt>
                <c:pt idx="3131">
                  <c:v>06/23/19</c:v>
                </c:pt>
                <c:pt idx="3132">
                  <c:v>06/24/19</c:v>
                </c:pt>
                <c:pt idx="3133">
                  <c:v>06/25/19</c:v>
                </c:pt>
                <c:pt idx="3134">
                  <c:v>06/26/19</c:v>
                </c:pt>
                <c:pt idx="3135">
                  <c:v>06/27/19</c:v>
                </c:pt>
                <c:pt idx="3136">
                  <c:v>06/30/19</c:v>
                </c:pt>
                <c:pt idx="3137">
                  <c:v>07/01/19</c:v>
                </c:pt>
                <c:pt idx="3138">
                  <c:v>07/02/19</c:v>
                </c:pt>
                <c:pt idx="3139">
                  <c:v>07/03/19</c:v>
                </c:pt>
                <c:pt idx="3140">
                  <c:v>07/04/19</c:v>
                </c:pt>
                <c:pt idx="3141">
                  <c:v>07/07/19</c:v>
                </c:pt>
                <c:pt idx="3142">
                  <c:v>07/08/19</c:v>
                </c:pt>
                <c:pt idx="3143">
                  <c:v>07/09/19</c:v>
                </c:pt>
                <c:pt idx="3144">
                  <c:v>07/10/19</c:v>
                </c:pt>
                <c:pt idx="3145">
                  <c:v>07/11/19</c:v>
                </c:pt>
                <c:pt idx="3146">
                  <c:v>07/14/19</c:v>
                </c:pt>
                <c:pt idx="3147">
                  <c:v>07/15/19</c:v>
                </c:pt>
                <c:pt idx="3148">
                  <c:v>07/16/19</c:v>
                </c:pt>
                <c:pt idx="3149">
                  <c:v>07/17/19</c:v>
                </c:pt>
                <c:pt idx="3150">
                  <c:v>07/18/19</c:v>
                </c:pt>
                <c:pt idx="3151">
                  <c:v>07/21/19</c:v>
                </c:pt>
                <c:pt idx="3152">
                  <c:v>07/22/19</c:v>
                </c:pt>
                <c:pt idx="3153">
                  <c:v>07/23/19</c:v>
                </c:pt>
                <c:pt idx="3154">
                  <c:v>07/24/19</c:v>
                </c:pt>
                <c:pt idx="3155">
                  <c:v>07/25/19</c:v>
                </c:pt>
                <c:pt idx="3156">
                  <c:v>07/28/19</c:v>
                </c:pt>
                <c:pt idx="3157">
                  <c:v>07/29/19</c:v>
                </c:pt>
                <c:pt idx="3158">
                  <c:v>07/30/19</c:v>
                </c:pt>
                <c:pt idx="3159">
                  <c:v>07/31/19</c:v>
                </c:pt>
                <c:pt idx="3160">
                  <c:v>08/01/19</c:v>
                </c:pt>
                <c:pt idx="3161">
                  <c:v>08/04/19</c:v>
                </c:pt>
                <c:pt idx="3162">
                  <c:v>08/05/19</c:v>
                </c:pt>
                <c:pt idx="3163">
                  <c:v>08/06/19</c:v>
                </c:pt>
                <c:pt idx="3164">
                  <c:v>08/07/19</c:v>
                </c:pt>
                <c:pt idx="3165">
                  <c:v>08/08/19</c:v>
                </c:pt>
                <c:pt idx="3166">
                  <c:v>08/11/19</c:v>
                </c:pt>
                <c:pt idx="3167">
                  <c:v>08/12/19</c:v>
                </c:pt>
                <c:pt idx="3168">
                  <c:v>08/13/19</c:v>
                </c:pt>
                <c:pt idx="3169">
                  <c:v>08/14/19</c:v>
                </c:pt>
                <c:pt idx="3170">
                  <c:v>08/15/19</c:v>
                </c:pt>
                <c:pt idx="3171">
                  <c:v>08/18/19</c:v>
                </c:pt>
                <c:pt idx="3172">
                  <c:v>08/19/19</c:v>
                </c:pt>
                <c:pt idx="3173">
                  <c:v>08/20/19</c:v>
                </c:pt>
                <c:pt idx="3174">
                  <c:v>08/21/19</c:v>
                </c:pt>
                <c:pt idx="3175">
                  <c:v>08/22/19</c:v>
                </c:pt>
                <c:pt idx="3176">
                  <c:v>08/25/19</c:v>
                </c:pt>
                <c:pt idx="3177">
                  <c:v>08/26/19</c:v>
                </c:pt>
                <c:pt idx="3178">
                  <c:v>08/27/19</c:v>
                </c:pt>
                <c:pt idx="3179">
                  <c:v>08/28/19</c:v>
                </c:pt>
                <c:pt idx="3180">
                  <c:v>08/29/19</c:v>
                </c:pt>
                <c:pt idx="3181">
                  <c:v>09/01/19</c:v>
                </c:pt>
                <c:pt idx="3182">
                  <c:v>09/02/19</c:v>
                </c:pt>
                <c:pt idx="3183">
                  <c:v>09/03/19</c:v>
                </c:pt>
                <c:pt idx="3184">
                  <c:v>09/04/19</c:v>
                </c:pt>
                <c:pt idx="3185">
                  <c:v>09/05/19</c:v>
                </c:pt>
                <c:pt idx="3186">
                  <c:v>09/08/19</c:v>
                </c:pt>
                <c:pt idx="3187">
                  <c:v>09/09/19</c:v>
                </c:pt>
                <c:pt idx="3188">
                  <c:v>09/10/19</c:v>
                </c:pt>
                <c:pt idx="3189">
                  <c:v>09/11/19</c:v>
                </c:pt>
                <c:pt idx="3190">
                  <c:v>09/12/19</c:v>
                </c:pt>
                <c:pt idx="3191">
                  <c:v>09/15/19</c:v>
                </c:pt>
                <c:pt idx="3192">
                  <c:v>09/16/19</c:v>
                </c:pt>
                <c:pt idx="3193">
                  <c:v>09/17/19</c:v>
                </c:pt>
                <c:pt idx="3194">
                  <c:v>09/18/19</c:v>
                </c:pt>
                <c:pt idx="3195">
                  <c:v>09/19/19</c:v>
                </c:pt>
                <c:pt idx="3196">
                  <c:v>09/22/19</c:v>
                </c:pt>
                <c:pt idx="3197">
                  <c:v>09/23/19</c:v>
                </c:pt>
                <c:pt idx="3198">
                  <c:v>09/24/19</c:v>
                </c:pt>
                <c:pt idx="3199">
                  <c:v>09/25/19</c:v>
                </c:pt>
                <c:pt idx="3200">
                  <c:v>09/26/19</c:v>
                </c:pt>
                <c:pt idx="3201">
                  <c:v>09/29/19</c:v>
                </c:pt>
                <c:pt idx="3202">
                  <c:v>09/30/19</c:v>
                </c:pt>
                <c:pt idx="3203">
                  <c:v>10/01/19</c:v>
                </c:pt>
                <c:pt idx="3204">
                  <c:v>10/02/19</c:v>
                </c:pt>
                <c:pt idx="3205">
                  <c:v>10/03/19</c:v>
                </c:pt>
                <c:pt idx="3206">
                  <c:v>10/06/19</c:v>
                </c:pt>
                <c:pt idx="3207">
                  <c:v>10/07/19</c:v>
                </c:pt>
                <c:pt idx="3208">
                  <c:v>10/08/19</c:v>
                </c:pt>
                <c:pt idx="3209">
                  <c:v>10/09/19</c:v>
                </c:pt>
                <c:pt idx="3210">
                  <c:v>10/10/19</c:v>
                </c:pt>
                <c:pt idx="3211">
                  <c:v>10/13/19</c:v>
                </c:pt>
                <c:pt idx="3212">
                  <c:v>10/14/19</c:v>
                </c:pt>
                <c:pt idx="3213">
                  <c:v>10/15/19</c:v>
                </c:pt>
                <c:pt idx="3214">
                  <c:v>10/16/19</c:v>
                </c:pt>
                <c:pt idx="3215">
                  <c:v>10/17/19</c:v>
                </c:pt>
                <c:pt idx="3216">
                  <c:v>10/20/19</c:v>
                </c:pt>
                <c:pt idx="3217">
                  <c:v>10/21/19</c:v>
                </c:pt>
                <c:pt idx="3218">
                  <c:v>10/22/19</c:v>
                </c:pt>
                <c:pt idx="3219">
                  <c:v>10/23/19</c:v>
                </c:pt>
                <c:pt idx="3220">
                  <c:v>10/24/19</c:v>
                </c:pt>
                <c:pt idx="3221">
                  <c:v>10/27/19</c:v>
                </c:pt>
                <c:pt idx="3222">
                  <c:v>10/28/19</c:v>
                </c:pt>
                <c:pt idx="3223">
                  <c:v>10/29/19</c:v>
                </c:pt>
                <c:pt idx="3224">
                  <c:v>10/30/19</c:v>
                </c:pt>
                <c:pt idx="3225">
                  <c:v>10/31/19</c:v>
                </c:pt>
                <c:pt idx="3226">
                  <c:v>11/03/19</c:v>
                </c:pt>
                <c:pt idx="3227">
                  <c:v>11/04/19</c:v>
                </c:pt>
                <c:pt idx="3228">
                  <c:v>11/05/19</c:v>
                </c:pt>
                <c:pt idx="3229">
                  <c:v>11/06/19</c:v>
                </c:pt>
                <c:pt idx="3230">
                  <c:v>11/07/19</c:v>
                </c:pt>
                <c:pt idx="3231">
                  <c:v>11/10/19</c:v>
                </c:pt>
                <c:pt idx="3232">
                  <c:v>11/11/19</c:v>
                </c:pt>
                <c:pt idx="3233">
                  <c:v>11/12/19</c:v>
                </c:pt>
                <c:pt idx="3234">
                  <c:v>11/13/19</c:v>
                </c:pt>
                <c:pt idx="3235">
                  <c:v>11/14/19</c:v>
                </c:pt>
                <c:pt idx="3236">
                  <c:v>11/17/19</c:v>
                </c:pt>
                <c:pt idx="3237">
                  <c:v>11/18/19</c:v>
                </c:pt>
                <c:pt idx="3238">
                  <c:v>11/19/19</c:v>
                </c:pt>
                <c:pt idx="3239">
                  <c:v>11/20/19</c:v>
                </c:pt>
                <c:pt idx="3240">
                  <c:v>11/21/19</c:v>
                </c:pt>
                <c:pt idx="3241">
                  <c:v>11/24/19</c:v>
                </c:pt>
                <c:pt idx="3242">
                  <c:v>11/25/19</c:v>
                </c:pt>
                <c:pt idx="3243">
                  <c:v>11/26/19</c:v>
                </c:pt>
                <c:pt idx="3244">
                  <c:v>11/27/19</c:v>
                </c:pt>
                <c:pt idx="3245">
                  <c:v>11/28/19</c:v>
                </c:pt>
                <c:pt idx="3246">
                  <c:v>12/01/19</c:v>
                </c:pt>
                <c:pt idx="3247">
                  <c:v>12/02/19</c:v>
                </c:pt>
                <c:pt idx="3248">
                  <c:v>12/03/19</c:v>
                </c:pt>
                <c:pt idx="3249">
                  <c:v>12/04/19</c:v>
                </c:pt>
                <c:pt idx="3250">
                  <c:v>12/05/19</c:v>
                </c:pt>
                <c:pt idx="3251">
                  <c:v>12/08/19</c:v>
                </c:pt>
                <c:pt idx="3252">
                  <c:v>12/09/19</c:v>
                </c:pt>
                <c:pt idx="3253">
                  <c:v>12/10/19</c:v>
                </c:pt>
                <c:pt idx="3254">
                  <c:v>12/11/19</c:v>
                </c:pt>
                <c:pt idx="3255">
                  <c:v>12/12/19</c:v>
                </c:pt>
                <c:pt idx="3256">
                  <c:v>12/15/19</c:v>
                </c:pt>
                <c:pt idx="3257">
                  <c:v>12/16/19</c:v>
                </c:pt>
                <c:pt idx="3258">
                  <c:v>12/17/19</c:v>
                </c:pt>
                <c:pt idx="3259">
                  <c:v>12/18/19</c:v>
                </c:pt>
                <c:pt idx="3260">
                  <c:v>12/19/19</c:v>
                </c:pt>
                <c:pt idx="3261">
                  <c:v>12/22/19</c:v>
                </c:pt>
                <c:pt idx="3262">
                  <c:v>12/23/19</c:v>
                </c:pt>
                <c:pt idx="3263">
                  <c:v>12/25/19</c:v>
                </c:pt>
                <c:pt idx="3264">
                  <c:v>12/26/19</c:v>
                </c:pt>
                <c:pt idx="3265">
                  <c:v>12/29/19</c:v>
                </c:pt>
                <c:pt idx="3266">
                  <c:v>12/30/19</c:v>
                </c:pt>
                <c:pt idx="3267">
                  <c:v>01/01/20</c:v>
                </c:pt>
                <c:pt idx="3268">
                  <c:v>01/02/20</c:v>
                </c:pt>
                <c:pt idx="3269">
                  <c:v>01/05/20</c:v>
                </c:pt>
                <c:pt idx="3270">
                  <c:v>01/06/20</c:v>
                </c:pt>
                <c:pt idx="3271">
                  <c:v>01/07/20</c:v>
                </c:pt>
                <c:pt idx="3272">
                  <c:v>01/08/20</c:v>
                </c:pt>
                <c:pt idx="3273">
                  <c:v>01/09/20</c:v>
                </c:pt>
                <c:pt idx="3274">
                  <c:v>01/12/20</c:v>
                </c:pt>
                <c:pt idx="3275">
                  <c:v>01/13/20</c:v>
                </c:pt>
                <c:pt idx="3276">
                  <c:v>01/14/20</c:v>
                </c:pt>
                <c:pt idx="3277">
                  <c:v>01/15/20</c:v>
                </c:pt>
                <c:pt idx="3278">
                  <c:v>01/16/20</c:v>
                </c:pt>
                <c:pt idx="3279">
                  <c:v>01/19/20</c:v>
                </c:pt>
                <c:pt idx="3280">
                  <c:v>01/20/20</c:v>
                </c:pt>
                <c:pt idx="3281">
                  <c:v>01/21/20</c:v>
                </c:pt>
                <c:pt idx="3282">
                  <c:v>01/22/20</c:v>
                </c:pt>
                <c:pt idx="3283">
                  <c:v>01/23/20</c:v>
                </c:pt>
                <c:pt idx="3284">
                  <c:v>01/26/20</c:v>
                </c:pt>
                <c:pt idx="3285">
                  <c:v>01/27/20</c:v>
                </c:pt>
                <c:pt idx="3286">
                  <c:v>01/28/20</c:v>
                </c:pt>
                <c:pt idx="3287">
                  <c:v>01/29/20</c:v>
                </c:pt>
                <c:pt idx="3288">
                  <c:v>01/30/20</c:v>
                </c:pt>
                <c:pt idx="3289">
                  <c:v>02/02/20</c:v>
                </c:pt>
                <c:pt idx="3290">
                  <c:v>02/03/20</c:v>
                </c:pt>
                <c:pt idx="3291">
                  <c:v>02/04/20</c:v>
                </c:pt>
                <c:pt idx="3292">
                  <c:v>02/05/20</c:v>
                </c:pt>
                <c:pt idx="3293">
                  <c:v>02/06/20</c:v>
                </c:pt>
                <c:pt idx="3294">
                  <c:v>02/09/20</c:v>
                </c:pt>
                <c:pt idx="3295">
                  <c:v>02/10/20</c:v>
                </c:pt>
                <c:pt idx="3296">
                  <c:v>02/11/20</c:v>
                </c:pt>
                <c:pt idx="3297">
                  <c:v>02/12/20</c:v>
                </c:pt>
                <c:pt idx="3298">
                  <c:v>02/13/20</c:v>
                </c:pt>
                <c:pt idx="3299">
                  <c:v>02/16/20</c:v>
                </c:pt>
                <c:pt idx="3300">
                  <c:v>02/17/20</c:v>
                </c:pt>
                <c:pt idx="3301">
                  <c:v>02/18/20</c:v>
                </c:pt>
                <c:pt idx="3302">
                  <c:v>02/19/20</c:v>
                </c:pt>
                <c:pt idx="3303">
                  <c:v>02/20/20</c:v>
                </c:pt>
                <c:pt idx="3304">
                  <c:v>02/23/20</c:v>
                </c:pt>
                <c:pt idx="3305">
                  <c:v>02/24/20</c:v>
                </c:pt>
                <c:pt idx="3306">
                  <c:v>02/25/20</c:v>
                </c:pt>
                <c:pt idx="3307">
                  <c:v>02/26/20</c:v>
                </c:pt>
                <c:pt idx="3308">
                  <c:v>02/27/20</c:v>
                </c:pt>
                <c:pt idx="3309">
                  <c:v>03/01/20</c:v>
                </c:pt>
                <c:pt idx="3310">
                  <c:v>03/02/20</c:v>
                </c:pt>
                <c:pt idx="3311">
                  <c:v>03/03/20</c:v>
                </c:pt>
                <c:pt idx="3312">
                  <c:v>03/04/20</c:v>
                </c:pt>
                <c:pt idx="3313">
                  <c:v>03/05/20</c:v>
                </c:pt>
                <c:pt idx="3314">
                  <c:v>03/08/20</c:v>
                </c:pt>
                <c:pt idx="3315">
                  <c:v>03/09/20</c:v>
                </c:pt>
                <c:pt idx="3316">
                  <c:v>03/10/20</c:v>
                </c:pt>
                <c:pt idx="3317">
                  <c:v>03/11/20</c:v>
                </c:pt>
                <c:pt idx="3318">
                  <c:v>03/12/20</c:v>
                </c:pt>
                <c:pt idx="3319">
                  <c:v>03/15/20</c:v>
                </c:pt>
                <c:pt idx="3320">
                  <c:v>03/16/20</c:v>
                </c:pt>
                <c:pt idx="3321">
                  <c:v>03/17/20</c:v>
                </c:pt>
                <c:pt idx="3322">
                  <c:v>03/18/20</c:v>
                </c:pt>
                <c:pt idx="3323">
                  <c:v>03/19/20</c:v>
                </c:pt>
                <c:pt idx="3324">
                  <c:v>03/22/20</c:v>
                </c:pt>
                <c:pt idx="3325">
                  <c:v>03/23/20</c:v>
                </c:pt>
                <c:pt idx="3326">
                  <c:v>03/24/20</c:v>
                </c:pt>
                <c:pt idx="3327">
                  <c:v>03/25/20</c:v>
                </c:pt>
                <c:pt idx="3328">
                  <c:v>03/26/20</c:v>
                </c:pt>
                <c:pt idx="3329">
                  <c:v>03/29/20</c:v>
                </c:pt>
                <c:pt idx="3330">
                  <c:v>03/30/20</c:v>
                </c:pt>
                <c:pt idx="3331">
                  <c:v>03/31/20</c:v>
                </c:pt>
                <c:pt idx="3332">
                  <c:v>04/01/20</c:v>
                </c:pt>
                <c:pt idx="3333">
                  <c:v>04/02/20</c:v>
                </c:pt>
                <c:pt idx="3334">
                  <c:v>04/05/20</c:v>
                </c:pt>
                <c:pt idx="3335">
                  <c:v>04/06/20</c:v>
                </c:pt>
                <c:pt idx="3336">
                  <c:v>04/07/20</c:v>
                </c:pt>
                <c:pt idx="3337">
                  <c:v>04/08/20</c:v>
                </c:pt>
                <c:pt idx="3338">
                  <c:v>04/09/20</c:v>
                </c:pt>
                <c:pt idx="3339">
                  <c:v>04/12/20</c:v>
                </c:pt>
                <c:pt idx="3340">
                  <c:v>04/13/20</c:v>
                </c:pt>
                <c:pt idx="3341">
                  <c:v>04/14/20</c:v>
                </c:pt>
                <c:pt idx="3342">
                  <c:v>04/15/20</c:v>
                </c:pt>
                <c:pt idx="3343">
                  <c:v>04/16/20</c:v>
                </c:pt>
                <c:pt idx="3344">
                  <c:v>04/19/20</c:v>
                </c:pt>
                <c:pt idx="3345">
                  <c:v>04/20/20</c:v>
                </c:pt>
                <c:pt idx="3346">
                  <c:v>04/21/20</c:v>
                </c:pt>
                <c:pt idx="3347">
                  <c:v>04/22/20</c:v>
                </c:pt>
                <c:pt idx="3348">
                  <c:v>04/23/20</c:v>
                </c:pt>
                <c:pt idx="3349">
                  <c:v>04/26/20</c:v>
                </c:pt>
                <c:pt idx="3350">
                  <c:v>04/27/20</c:v>
                </c:pt>
                <c:pt idx="3351">
                  <c:v>04/28/20</c:v>
                </c:pt>
                <c:pt idx="3352">
                  <c:v>04/29/20</c:v>
                </c:pt>
                <c:pt idx="3353">
                  <c:v>04/30/20</c:v>
                </c:pt>
                <c:pt idx="3354">
                  <c:v>05/03/20</c:v>
                </c:pt>
                <c:pt idx="3355">
                  <c:v>05/04/20</c:v>
                </c:pt>
                <c:pt idx="3356">
                  <c:v>05/05/20</c:v>
                </c:pt>
                <c:pt idx="3357">
                  <c:v>05/06/20</c:v>
                </c:pt>
                <c:pt idx="3358">
                  <c:v>05/07/20</c:v>
                </c:pt>
                <c:pt idx="3359">
                  <c:v>05/10/20</c:v>
                </c:pt>
                <c:pt idx="3360">
                  <c:v>05/11/20</c:v>
                </c:pt>
                <c:pt idx="3361">
                  <c:v>05/12/20</c:v>
                </c:pt>
                <c:pt idx="3362">
                  <c:v>05/13/20</c:v>
                </c:pt>
                <c:pt idx="3363">
                  <c:v>05/14/20</c:v>
                </c:pt>
                <c:pt idx="3364">
                  <c:v>05/17/20</c:v>
                </c:pt>
                <c:pt idx="3365">
                  <c:v>05/18/20</c:v>
                </c:pt>
                <c:pt idx="3366">
                  <c:v>05/19/20</c:v>
                </c:pt>
                <c:pt idx="3367">
                  <c:v>05/20/20</c:v>
                </c:pt>
                <c:pt idx="3368">
                  <c:v>05/21/20</c:v>
                </c:pt>
                <c:pt idx="3369">
                  <c:v>05/24/20</c:v>
                </c:pt>
                <c:pt idx="3370">
                  <c:v>05/25/20</c:v>
                </c:pt>
                <c:pt idx="3371">
                  <c:v>05/26/20</c:v>
                </c:pt>
                <c:pt idx="3372">
                  <c:v>05/27/20</c:v>
                </c:pt>
                <c:pt idx="3373">
                  <c:v>05/28/20</c:v>
                </c:pt>
                <c:pt idx="3374">
                  <c:v>05/31/20</c:v>
                </c:pt>
                <c:pt idx="3375">
                  <c:v>06/01/20</c:v>
                </c:pt>
                <c:pt idx="3376">
                  <c:v>06/02/20</c:v>
                </c:pt>
                <c:pt idx="3377">
                  <c:v>06/03/20</c:v>
                </c:pt>
                <c:pt idx="3378">
                  <c:v>06/04/20</c:v>
                </c:pt>
                <c:pt idx="3379">
                  <c:v>06/07/20</c:v>
                </c:pt>
                <c:pt idx="3380">
                  <c:v>06/08/20</c:v>
                </c:pt>
                <c:pt idx="3381">
                  <c:v>06/09/20</c:v>
                </c:pt>
                <c:pt idx="3382">
                  <c:v>06/10/20</c:v>
                </c:pt>
                <c:pt idx="3383">
                  <c:v>06/11/20</c:v>
                </c:pt>
                <c:pt idx="3384">
                  <c:v>06/14/20</c:v>
                </c:pt>
                <c:pt idx="3385">
                  <c:v>06/15/20</c:v>
                </c:pt>
                <c:pt idx="3386">
                  <c:v>06/16/20</c:v>
                </c:pt>
                <c:pt idx="3387">
                  <c:v>06/17/20</c:v>
                </c:pt>
                <c:pt idx="3388">
                  <c:v>06/18/20</c:v>
                </c:pt>
                <c:pt idx="3389">
                  <c:v>06/21/20</c:v>
                </c:pt>
                <c:pt idx="3390">
                  <c:v>06/22/20</c:v>
                </c:pt>
                <c:pt idx="3391">
                  <c:v>06/23/20</c:v>
                </c:pt>
                <c:pt idx="3392">
                  <c:v>06/24/20</c:v>
                </c:pt>
                <c:pt idx="3393">
                  <c:v>06/25/20</c:v>
                </c:pt>
                <c:pt idx="3394">
                  <c:v>06/28/20</c:v>
                </c:pt>
                <c:pt idx="3395">
                  <c:v>06/29/20</c:v>
                </c:pt>
                <c:pt idx="3396">
                  <c:v>06/30/20</c:v>
                </c:pt>
                <c:pt idx="3397">
                  <c:v>07/01/20</c:v>
                </c:pt>
                <c:pt idx="3398">
                  <c:v>07/02/20</c:v>
                </c:pt>
                <c:pt idx="3399">
                  <c:v>07/05/20</c:v>
                </c:pt>
                <c:pt idx="3400">
                  <c:v>07/06/20</c:v>
                </c:pt>
                <c:pt idx="3401">
                  <c:v>07/07/20</c:v>
                </c:pt>
                <c:pt idx="3402">
                  <c:v>07/08/20</c:v>
                </c:pt>
                <c:pt idx="3403">
                  <c:v>07/09/20</c:v>
                </c:pt>
                <c:pt idx="3404">
                  <c:v>07/12/20</c:v>
                </c:pt>
                <c:pt idx="3405">
                  <c:v>07/13/20</c:v>
                </c:pt>
                <c:pt idx="3406">
                  <c:v>07/14/20</c:v>
                </c:pt>
                <c:pt idx="3407">
                  <c:v>07/15/20</c:v>
                </c:pt>
                <c:pt idx="3408">
                  <c:v>07/16/20</c:v>
                </c:pt>
                <c:pt idx="3409">
                  <c:v>07/19/20</c:v>
                </c:pt>
                <c:pt idx="3410">
                  <c:v>07/20/20</c:v>
                </c:pt>
                <c:pt idx="3411">
                  <c:v>07/21/20</c:v>
                </c:pt>
                <c:pt idx="3412">
                  <c:v>07/22/20</c:v>
                </c:pt>
                <c:pt idx="3413">
                  <c:v>07/23/20</c:v>
                </c:pt>
                <c:pt idx="3414">
                  <c:v>07/26/20</c:v>
                </c:pt>
                <c:pt idx="3415">
                  <c:v>07/27/20</c:v>
                </c:pt>
                <c:pt idx="3416">
                  <c:v>07/28/20</c:v>
                </c:pt>
                <c:pt idx="3417">
                  <c:v>07/29/20</c:v>
                </c:pt>
                <c:pt idx="3418">
                  <c:v>07/30/20</c:v>
                </c:pt>
                <c:pt idx="3419">
                  <c:v>08/02/20</c:v>
                </c:pt>
                <c:pt idx="3420">
                  <c:v>08/03/20</c:v>
                </c:pt>
                <c:pt idx="3421">
                  <c:v>08/04/20</c:v>
                </c:pt>
                <c:pt idx="3422">
                  <c:v>08/05/20</c:v>
                </c:pt>
                <c:pt idx="3423">
                  <c:v>08/06/20</c:v>
                </c:pt>
                <c:pt idx="3424">
                  <c:v>08/09/20</c:v>
                </c:pt>
                <c:pt idx="3425">
                  <c:v>08/10/20</c:v>
                </c:pt>
                <c:pt idx="3426">
                  <c:v>08/11/20</c:v>
                </c:pt>
                <c:pt idx="3427">
                  <c:v>08/12/20</c:v>
                </c:pt>
                <c:pt idx="3428">
                  <c:v>08/13/20</c:v>
                </c:pt>
                <c:pt idx="3429">
                  <c:v>08/16/20</c:v>
                </c:pt>
                <c:pt idx="3430">
                  <c:v>08/17/20</c:v>
                </c:pt>
                <c:pt idx="3431">
                  <c:v>08/18/20</c:v>
                </c:pt>
                <c:pt idx="3432">
                  <c:v>08/19/20</c:v>
                </c:pt>
                <c:pt idx="3433">
                  <c:v>08/20/20</c:v>
                </c:pt>
                <c:pt idx="3434">
                  <c:v>08/23/20</c:v>
                </c:pt>
                <c:pt idx="3435">
                  <c:v>08/24/20</c:v>
                </c:pt>
                <c:pt idx="3436">
                  <c:v>08/25/20</c:v>
                </c:pt>
                <c:pt idx="3437">
                  <c:v>08/26/20</c:v>
                </c:pt>
                <c:pt idx="3438">
                  <c:v>08/27/20</c:v>
                </c:pt>
                <c:pt idx="3439">
                  <c:v>08/30/20</c:v>
                </c:pt>
                <c:pt idx="3440">
                  <c:v>08/31/20</c:v>
                </c:pt>
                <c:pt idx="3441">
                  <c:v>09/01/20</c:v>
                </c:pt>
                <c:pt idx="3442">
                  <c:v>09/02/20</c:v>
                </c:pt>
                <c:pt idx="3443">
                  <c:v>09/03/20</c:v>
                </c:pt>
                <c:pt idx="3444">
                  <c:v>09/06/20</c:v>
                </c:pt>
                <c:pt idx="3445">
                  <c:v>09/07/20</c:v>
                </c:pt>
                <c:pt idx="3446">
                  <c:v>09/08/20</c:v>
                </c:pt>
                <c:pt idx="3447">
                  <c:v>09/09/20</c:v>
                </c:pt>
                <c:pt idx="3448">
                  <c:v>09/10/20</c:v>
                </c:pt>
                <c:pt idx="3449">
                  <c:v>09/13/20</c:v>
                </c:pt>
                <c:pt idx="3450">
                  <c:v>09/14/20</c:v>
                </c:pt>
                <c:pt idx="3451">
                  <c:v>09/15/20</c:v>
                </c:pt>
                <c:pt idx="3452">
                  <c:v>09/16/20</c:v>
                </c:pt>
                <c:pt idx="3453">
                  <c:v>09/17/20</c:v>
                </c:pt>
                <c:pt idx="3454">
                  <c:v>09/20/20</c:v>
                </c:pt>
                <c:pt idx="3455">
                  <c:v>09/21/20</c:v>
                </c:pt>
                <c:pt idx="3456">
                  <c:v>09/22/20</c:v>
                </c:pt>
                <c:pt idx="3457">
                  <c:v>09/23/20</c:v>
                </c:pt>
                <c:pt idx="3458">
                  <c:v>09/24/20</c:v>
                </c:pt>
                <c:pt idx="3459">
                  <c:v>09/27/20</c:v>
                </c:pt>
                <c:pt idx="3460">
                  <c:v>09/28/20</c:v>
                </c:pt>
                <c:pt idx="3461">
                  <c:v>09/29/20</c:v>
                </c:pt>
                <c:pt idx="3462">
                  <c:v>09/30/20</c:v>
                </c:pt>
                <c:pt idx="3463">
                  <c:v>10/01/20</c:v>
                </c:pt>
                <c:pt idx="3464">
                  <c:v>10/04/20</c:v>
                </c:pt>
                <c:pt idx="3465">
                  <c:v>10/05/20</c:v>
                </c:pt>
                <c:pt idx="3466">
                  <c:v>10/06/20</c:v>
                </c:pt>
                <c:pt idx="3467">
                  <c:v>10/07/20</c:v>
                </c:pt>
                <c:pt idx="3468">
                  <c:v>10/08/20</c:v>
                </c:pt>
                <c:pt idx="3469">
                  <c:v>10/11/20</c:v>
                </c:pt>
                <c:pt idx="3470">
                  <c:v>10/12/20</c:v>
                </c:pt>
                <c:pt idx="3471">
                  <c:v>10/13/20</c:v>
                </c:pt>
                <c:pt idx="3472">
                  <c:v>10/14/20</c:v>
                </c:pt>
                <c:pt idx="3473">
                  <c:v>10/15/20</c:v>
                </c:pt>
                <c:pt idx="3474">
                  <c:v>10/18/20</c:v>
                </c:pt>
                <c:pt idx="3475">
                  <c:v>10/19/20</c:v>
                </c:pt>
                <c:pt idx="3476">
                  <c:v>10/20/20</c:v>
                </c:pt>
                <c:pt idx="3477">
                  <c:v>10/21/20</c:v>
                </c:pt>
                <c:pt idx="3478">
                  <c:v>10/22/20</c:v>
                </c:pt>
                <c:pt idx="3479">
                  <c:v>10/25/20</c:v>
                </c:pt>
                <c:pt idx="3480">
                  <c:v>10/26/20</c:v>
                </c:pt>
                <c:pt idx="3481">
                  <c:v>10/27/20</c:v>
                </c:pt>
                <c:pt idx="3482">
                  <c:v>10/28/20</c:v>
                </c:pt>
                <c:pt idx="3483">
                  <c:v>10/29/20</c:v>
                </c:pt>
                <c:pt idx="3484">
                  <c:v>11/01/20</c:v>
                </c:pt>
                <c:pt idx="3485">
                  <c:v>11/02/20</c:v>
                </c:pt>
                <c:pt idx="3486">
                  <c:v>11/03/20</c:v>
                </c:pt>
                <c:pt idx="3487">
                  <c:v>11/04/20</c:v>
                </c:pt>
                <c:pt idx="3488">
                  <c:v>11/05/20</c:v>
                </c:pt>
                <c:pt idx="3489">
                  <c:v>11/08/20</c:v>
                </c:pt>
                <c:pt idx="3490">
                  <c:v>11/09/20</c:v>
                </c:pt>
                <c:pt idx="3491">
                  <c:v>11/10/20</c:v>
                </c:pt>
                <c:pt idx="3492">
                  <c:v>11/11/20</c:v>
                </c:pt>
                <c:pt idx="3493">
                  <c:v>11/12/20</c:v>
                </c:pt>
                <c:pt idx="3494">
                  <c:v>11/15/20</c:v>
                </c:pt>
                <c:pt idx="3495">
                  <c:v>11/16/20</c:v>
                </c:pt>
                <c:pt idx="3496">
                  <c:v>11/17/20</c:v>
                </c:pt>
                <c:pt idx="3497">
                  <c:v>11/18/20</c:v>
                </c:pt>
                <c:pt idx="3498">
                  <c:v>11/19/20</c:v>
                </c:pt>
                <c:pt idx="3499">
                  <c:v>11/22/20</c:v>
                </c:pt>
                <c:pt idx="3500">
                  <c:v>11/23/20</c:v>
                </c:pt>
                <c:pt idx="3501">
                  <c:v>11/24/20</c:v>
                </c:pt>
                <c:pt idx="3502">
                  <c:v>11/25/20</c:v>
                </c:pt>
                <c:pt idx="3503">
                  <c:v>11/26/20</c:v>
                </c:pt>
                <c:pt idx="3504">
                  <c:v>11/29/20</c:v>
                </c:pt>
                <c:pt idx="3505">
                  <c:v>11/30/20</c:v>
                </c:pt>
                <c:pt idx="3506">
                  <c:v>12/01/20</c:v>
                </c:pt>
                <c:pt idx="3507">
                  <c:v>12/02/20</c:v>
                </c:pt>
                <c:pt idx="3508">
                  <c:v>12/03/20</c:v>
                </c:pt>
                <c:pt idx="3509">
                  <c:v>12/06/20</c:v>
                </c:pt>
                <c:pt idx="3510">
                  <c:v>12/07/20</c:v>
                </c:pt>
                <c:pt idx="3511">
                  <c:v>12/08/20</c:v>
                </c:pt>
                <c:pt idx="3512">
                  <c:v>12/09/20</c:v>
                </c:pt>
                <c:pt idx="3513">
                  <c:v>12/10/20</c:v>
                </c:pt>
                <c:pt idx="3514">
                  <c:v>12/13/20</c:v>
                </c:pt>
                <c:pt idx="3515">
                  <c:v>12/14/20</c:v>
                </c:pt>
                <c:pt idx="3516">
                  <c:v>12/15/20</c:v>
                </c:pt>
                <c:pt idx="3517">
                  <c:v>12/16/20</c:v>
                </c:pt>
                <c:pt idx="3518">
                  <c:v>12/17/20</c:v>
                </c:pt>
                <c:pt idx="3519">
                  <c:v>12/20/20</c:v>
                </c:pt>
                <c:pt idx="3520">
                  <c:v>12/21/20</c:v>
                </c:pt>
                <c:pt idx="3521">
                  <c:v>12/22/20</c:v>
                </c:pt>
                <c:pt idx="3522">
                  <c:v>12/23/20</c:v>
                </c:pt>
                <c:pt idx="3523">
                  <c:v>12/27/20</c:v>
                </c:pt>
                <c:pt idx="3524">
                  <c:v>12/28/20</c:v>
                </c:pt>
                <c:pt idx="3525">
                  <c:v>12/29/20</c:v>
                </c:pt>
                <c:pt idx="3526">
                  <c:v>12/30/20</c:v>
                </c:pt>
                <c:pt idx="3527">
                  <c:v>01/03/21</c:v>
                </c:pt>
                <c:pt idx="3528">
                  <c:v>01/04/21</c:v>
                </c:pt>
                <c:pt idx="3529">
                  <c:v>01/05/21</c:v>
                </c:pt>
                <c:pt idx="3530">
                  <c:v>01/06/21</c:v>
                </c:pt>
                <c:pt idx="3531">
                  <c:v>01/07/21</c:v>
                </c:pt>
                <c:pt idx="3532">
                  <c:v>01/10/21</c:v>
                </c:pt>
                <c:pt idx="3533">
                  <c:v>01/11/21</c:v>
                </c:pt>
                <c:pt idx="3534">
                  <c:v>01/12/21</c:v>
                </c:pt>
                <c:pt idx="3535">
                  <c:v>01/13/21</c:v>
                </c:pt>
                <c:pt idx="3536">
                  <c:v>01/14/21</c:v>
                </c:pt>
                <c:pt idx="3537">
                  <c:v>01/17/21</c:v>
                </c:pt>
                <c:pt idx="3538">
                  <c:v>01/18/21</c:v>
                </c:pt>
                <c:pt idx="3539">
                  <c:v>01/19/21</c:v>
                </c:pt>
                <c:pt idx="3540">
                  <c:v>01/20/21</c:v>
                </c:pt>
                <c:pt idx="3541">
                  <c:v>01/21/21</c:v>
                </c:pt>
                <c:pt idx="3542">
                  <c:v>01/24/21</c:v>
                </c:pt>
                <c:pt idx="3543">
                  <c:v>01/25/21</c:v>
                </c:pt>
                <c:pt idx="3544">
                  <c:v>01/26/21</c:v>
                </c:pt>
                <c:pt idx="3545">
                  <c:v>01/27/21</c:v>
                </c:pt>
                <c:pt idx="3546">
                  <c:v>01/28/21</c:v>
                </c:pt>
                <c:pt idx="3547">
                  <c:v>01/31/21</c:v>
                </c:pt>
                <c:pt idx="3548">
                  <c:v>02/01/21</c:v>
                </c:pt>
                <c:pt idx="3549">
                  <c:v>02/02/21</c:v>
                </c:pt>
                <c:pt idx="3550">
                  <c:v>02/03/21</c:v>
                </c:pt>
                <c:pt idx="3551">
                  <c:v>02/04/21</c:v>
                </c:pt>
                <c:pt idx="3552">
                  <c:v>02/07/21</c:v>
                </c:pt>
                <c:pt idx="3553">
                  <c:v>02/08/21</c:v>
                </c:pt>
                <c:pt idx="3554">
                  <c:v>02/09/21</c:v>
                </c:pt>
                <c:pt idx="3555">
                  <c:v>02/10/21</c:v>
                </c:pt>
                <c:pt idx="3556">
                  <c:v>02/11/21</c:v>
                </c:pt>
                <c:pt idx="3557">
                  <c:v>02/14/21</c:v>
                </c:pt>
                <c:pt idx="3558">
                  <c:v>02/15/21</c:v>
                </c:pt>
                <c:pt idx="3559">
                  <c:v>02/16/21</c:v>
                </c:pt>
                <c:pt idx="3560">
                  <c:v>02/17/21</c:v>
                </c:pt>
                <c:pt idx="3561">
                  <c:v>02/18/21</c:v>
                </c:pt>
                <c:pt idx="3562">
                  <c:v>02/21/21</c:v>
                </c:pt>
                <c:pt idx="3563">
                  <c:v>02/22/21</c:v>
                </c:pt>
                <c:pt idx="3564">
                  <c:v>02/23/21</c:v>
                </c:pt>
                <c:pt idx="3565">
                  <c:v>02/24/21</c:v>
                </c:pt>
                <c:pt idx="3566">
                  <c:v>02/25/21</c:v>
                </c:pt>
                <c:pt idx="3567">
                  <c:v>02/28/21</c:v>
                </c:pt>
                <c:pt idx="3568">
                  <c:v>03/01/21</c:v>
                </c:pt>
                <c:pt idx="3569">
                  <c:v>03/02/21</c:v>
                </c:pt>
                <c:pt idx="3570">
                  <c:v>03/03/21</c:v>
                </c:pt>
                <c:pt idx="3571">
                  <c:v>03/04/21</c:v>
                </c:pt>
                <c:pt idx="3572">
                  <c:v>03/07/21</c:v>
                </c:pt>
                <c:pt idx="3573">
                  <c:v>03/08/21</c:v>
                </c:pt>
                <c:pt idx="3574">
                  <c:v>03/09/21</c:v>
                </c:pt>
                <c:pt idx="3575">
                  <c:v>03/10/21</c:v>
                </c:pt>
                <c:pt idx="3576">
                  <c:v>03/11/21</c:v>
                </c:pt>
                <c:pt idx="3577">
                  <c:v>03/14/21</c:v>
                </c:pt>
                <c:pt idx="3578">
                  <c:v>03/15/21</c:v>
                </c:pt>
                <c:pt idx="3579">
                  <c:v>03/16/21</c:v>
                </c:pt>
                <c:pt idx="3580">
                  <c:v>03/17/21</c:v>
                </c:pt>
                <c:pt idx="3581">
                  <c:v>03/18/21</c:v>
                </c:pt>
                <c:pt idx="3582">
                  <c:v>03/21/21</c:v>
                </c:pt>
                <c:pt idx="3583">
                  <c:v>03/22/21</c:v>
                </c:pt>
                <c:pt idx="3584">
                  <c:v>03/23/21</c:v>
                </c:pt>
                <c:pt idx="3585">
                  <c:v>03/24/21</c:v>
                </c:pt>
                <c:pt idx="3586">
                  <c:v>03/25/21</c:v>
                </c:pt>
                <c:pt idx="3587">
                  <c:v>03/28/21</c:v>
                </c:pt>
                <c:pt idx="3588">
                  <c:v>03/29/21</c:v>
                </c:pt>
                <c:pt idx="3589">
                  <c:v>03/30/21</c:v>
                </c:pt>
                <c:pt idx="3590">
                  <c:v>03/31/21</c:v>
                </c:pt>
                <c:pt idx="3591">
                  <c:v>04/01/21</c:v>
                </c:pt>
                <c:pt idx="3592">
                  <c:v>04/04/21</c:v>
                </c:pt>
                <c:pt idx="3593">
                  <c:v>04/05/21</c:v>
                </c:pt>
                <c:pt idx="3594">
                  <c:v>04/06/21</c:v>
                </c:pt>
                <c:pt idx="3595">
                  <c:v>04/07/21</c:v>
                </c:pt>
                <c:pt idx="3596">
                  <c:v>04/08/21</c:v>
                </c:pt>
                <c:pt idx="3597">
                  <c:v>04/11/21</c:v>
                </c:pt>
                <c:pt idx="3598">
                  <c:v>04/12/21</c:v>
                </c:pt>
                <c:pt idx="3599">
                  <c:v>04/13/21</c:v>
                </c:pt>
                <c:pt idx="3600">
                  <c:v>04/14/21</c:v>
                </c:pt>
                <c:pt idx="3601">
                  <c:v>04/15/21</c:v>
                </c:pt>
                <c:pt idx="3602">
                  <c:v>04/18/21</c:v>
                </c:pt>
                <c:pt idx="3603">
                  <c:v>04/19/21</c:v>
                </c:pt>
                <c:pt idx="3604">
                  <c:v>04/20/21</c:v>
                </c:pt>
                <c:pt idx="3605">
                  <c:v>04/21/21</c:v>
                </c:pt>
                <c:pt idx="3606">
                  <c:v>04/22/21</c:v>
                </c:pt>
                <c:pt idx="3607">
                  <c:v>04/25/21</c:v>
                </c:pt>
                <c:pt idx="3608">
                  <c:v>04/26/21</c:v>
                </c:pt>
                <c:pt idx="3609">
                  <c:v>04/27/21</c:v>
                </c:pt>
                <c:pt idx="3610">
                  <c:v>04/28/21</c:v>
                </c:pt>
                <c:pt idx="3611">
                  <c:v>04/29/21</c:v>
                </c:pt>
                <c:pt idx="3612">
                  <c:v>05/02/21</c:v>
                </c:pt>
                <c:pt idx="3613">
                  <c:v>05/03/21</c:v>
                </c:pt>
                <c:pt idx="3614">
                  <c:v>05/04/21</c:v>
                </c:pt>
                <c:pt idx="3615">
                  <c:v>05/05/21</c:v>
                </c:pt>
                <c:pt idx="3616">
                  <c:v>05/06/21</c:v>
                </c:pt>
                <c:pt idx="3617">
                  <c:v>05/09/21</c:v>
                </c:pt>
                <c:pt idx="3618">
                  <c:v>05/10/21</c:v>
                </c:pt>
                <c:pt idx="3619">
                  <c:v>05/11/21</c:v>
                </c:pt>
                <c:pt idx="3620">
                  <c:v>05/12/21</c:v>
                </c:pt>
                <c:pt idx="3621">
                  <c:v>05/13/21</c:v>
                </c:pt>
                <c:pt idx="3622">
                  <c:v>05/16/21</c:v>
                </c:pt>
                <c:pt idx="3623">
                  <c:v>05/17/21</c:v>
                </c:pt>
                <c:pt idx="3624">
                  <c:v>05/18/21</c:v>
                </c:pt>
                <c:pt idx="3625">
                  <c:v>05/19/21</c:v>
                </c:pt>
                <c:pt idx="3626">
                  <c:v>05/20/21</c:v>
                </c:pt>
                <c:pt idx="3627">
                  <c:v>05/23/21</c:v>
                </c:pt>
                <c:pt idx="3628">
                  <c:v>05/24/21</c:v>
                </c:pt>
                <c:pt idx="3629">
                  <c:v>05/25/21</c:v>
                </c:pt>
                <c:pt idx="3630">
                  <c:v>05/26/21</c:v>
                </c:pt>
                <c:pt idx="3631">
                  <c:v>05/27/21</c:v>
                </c:pt>
                <c:pt idx="3632">
                  <c:v>05/30/21</c:v>
                </c:pt>
                <c:pt idx="3633">
                  <c:v>05/31/21</c:v>
                </c:pt>
                <c:pt idx="3634">
                  <c:v>06/01/21</c:v>
                </c:pt>
                <c:pt idx="3635">
                  <c:v>06/02/21</c:v>
                </c:pt>
                <c:pt idx="3636">
                  <c:v>06/03/21</c:v>
                </c:pt>
                <c:pt idx="3637">
                  <c:v>06/06/21</c:v>
                </c:pt>
                <c:pt idx="3638">
                  <c:v>06/07/21</c:v>
                </c:pt>
                <c:pt idx="3639">
                  <c:v>06/08/21</c:v>
                </c:pt>
                <c:pt idx="3640">
                  <c:v>06/09/21</c:v>
                </c:pt>
                <c:pt idx="3641">
                  <c:v>06/10/21</c:v>
                </c:pt>
                <c:pt idx="3642">
                  <c:v>06/13/21</c:v>
                </c:pt>
                <c:pt idx="3643">
                  <c:v>06/14/21</c:v>
                </c:pt>
                <c:pt idx="3644">
                  <c:v>06/15/21</c:v>
                </c:pt>
                <c:pt idx="3645">
                  <c:v>06/16/21</c:v>
                </c:pt>
                <c:pt idx="3646">
                  <c:v>06/17/21</c:v>
                </c:pt>
                <c:pt idx="3647">
                  <c:v>06/20/21</c:v>
                </c:pt>
                <c:pt idx="3648">
                  <c:v>06/21/21</c:v>
                </c:pt>
                <c:pt idx="3649">
                  <c:v>06/22/21</c:v>
                </c:pt>
                <c:pt idx="3650">
                  <c:v>06/23/21</c:v>
                </c:pt>
                <c:pt idx="3651">
                  <c:v>06/24/21</c:v>
                </c:pt>
                <c:pt idx="3652">
                  <c:v>06/27/21</c:v>
                </c:pt>
                <c:pt idx="3653">
                  <c:v>06/28/21</c:v>
                </c:pt>
                <c:pt idx="3654">
                  <c:v>06/29/21</c:v>
                </c:pt>
                <c:pt idx="3655">
                  <c:v>06/30/21</c:v>
                </c:pt>
                <c:pt idx="3656">
                  <c:v>07/01/21</c:v>
                </c:pt>
                <c:pt idx="3657">
                  <c:v>07/04/21</c:v>
                </c:pt>
                <c:pt idx="3658">
                  <c:v>07/05/21</c:v>
                </c:pt>
                <c:pt idx="3659">
                  <c:v>07/06/21</c:v>
                </c:pt>
                <c:pt idx="3660">
                  <c:v>07/07/21</c:v>
                </c:pt>
                <c:pt idx="3661">
                  <c:v>07/08/21</c:v>
                </c:pt>
                <c:pt idx="3662">
                  <c:v>07/11/21</c:v>
                </c:pt>
                <c:pt idx="3663">
                  <c:v>07/12/21</c:v>
                </c:pt>
                <c:pt idx="3664">
                  <c:v>07/13/21</c:v>
                </c:pt>
                <c:pt idx="3665">
                  <c:v>07/14/21</c:v>
                </c:pt>
                <c:pt idx="3666">
                  <c:v>07/15/21</c:v>
                </c:pt>
                <c:pt idx="3667">
                  <c:v>07/18/21</c:v>
                </c:pt>
                <c:pt idx="3668">
                  <c:v>07/19/21</c:v>
                </c:pt>
                <c:pt idx="3669">
                  <c:v>07/20/21</c:v>
                </c:pt>
                <c:pt idx="3670">
                  <c:v>07/21/21</c:v>
                </c:pt>
                <c:pt idx="3671">
                  <c:v>07/22/21</c:v>
                </c:pt>
                <c:pt idx="3672">
                  <c:v>07/25/21</c:v>
                </c:pt>
                <c:pt idx="3673">
                  <c:v>07/26/21</c:v>
                </c:pt>
                <c:pt idx="3674">
                  <c:v>07/27/21</c:v>
                </c:pt>
                <c:pt idx="3675">
                  <c:v>07/28/21</c:v>
                </c:pt>
                <c:pt idx="3676">
                  <c:v>07/29/21</c:v>
                </c:pt>
                <c:pt idx="3677">
                  <c:v>08/01/21</c:v>
                </c:pt>
                <c:pt idx="3678">
                  <c:v>08/02/21</c:v>
                </c:pt>
                <c:pt idx="3679">
                  <c:v>08/03/21</c:v>
                </c:pt>
                <c:pt idx="3680">
                  <c:v>08/04/21</c:v>
                </c:pt>
                <c:pt idx="3681">
                  <c:v>08/05/21</c:v>
                </c:pt>
                <c:pt idx="3682">
                  <c:v>08/08/21</c:v>
                </c:pt>
                <c:pt idx="3683">
                  <c:v>08/09/21</c:v>
                </c:pt>
                <c:pt idx="3684">
                  <c:v>08/10/21</c:v>
                </c:pt>
                <c:pt idx="3685">
                  <c:v>08/11/21</c:v>
                </c:pt>
                <c:pt idx="3686">
                  <c:v>08/12/21</c:v>
                </c:pt>
                <c:pt idx="3687">
                  <c:v>08/15/21</c:v>
                </c:pt>
                <c:pt idx="3688">
                  <c:v>08/16/21</c:v>
                </c:pt>
                <c:pt idx="3689">
                  <c:v>08/17/21</c:v>
                </c:pt>
                <c:pt idx="3690">
                  <c:v>08/18/21</c:v>
                </c:pt>
                <c:pt idx="3691">
                  <c:v>08/19/21</c:v>
                </c:pt>
                <c:pt idx="3692">
                  <c:v>08/22/21</c:v>
                </c:pt>
                <c:pt idx="3693">
                  <c:v>08/23/21</c:v>
                </c:pt>
                <c:pt idx="3694">
                  <c:v>08/24/21</c:v>
                </c:pt>
                <c:pt idx="3695">
                  <c:v>08/25/21</c:v>
                </c:pt>
                <c:pt idx="3696">
                  <c:v>08/26/21</c:v>
                </c:pt>
                <c:pt idx="3697">
                  <c:v>08/29/21</c:v>
                </c:pt>
                <c:pt idx="3698">
                  <c:v>08/30/21</c:v>
                </c:pt>
                <c:pt idx="3699">
                  <c:v>08/31/21</c:v>
                </c:pt>
                <c:pt idx="3700">
                  <c:v>09/01/21</c:v>
                </c:pt>
                <c:pt idx="3701">
                  <c:v>09/02/21</c:v>
                </c:pt>
                <c:pt idx="3702">
                  <c:v>09/05/21</c:v>
                </c:pt>
                <c:pt idx="3703">
                  <c:v>09/06/21</c:v>
                </c:pt>
                <c:pt idx="3704">
                  <c:v>09/07/21</c:v>
                </c:pt>
                <c:pt idx="3705">
                  <c:v>09/08/21</c:v>
                </c:pt>
                <c:pt idx="3706">
                  <c:v>09/09/21</c:v>
                </c:pt>
                <c:pt idx="3707">
                  <c:v>09/12/21</c:v>
                </c:pt>
                <c:pt idx="3708">
                  <c:v>09/13/21</c:v>
                </c:pt>
                <c:pt idx="3709">
                  <c:v>09/14/21</c:v>
                </c:pt>
                <c:pt idx="3710">
                  <c:v>09/15/21</c:v>
                </c:pt>
                <c:pt idx="3711">
                  <c:v>09/16/21</c:v>
                </c:pt>
                <c:pt idx="3712">
                  <c:v>09/19/21</c:v>
                </c:pt>
                <c:pt idx="3713">
                  <c:v>09/20/21</c:v>
                </c:pt>
                <c:pt idx="3714">
                  <c:v>09/21/21</c:v>
                </c:pt>
                <c:pt idx="3715">
                  <c:v>09/22/21</c:v>
                </c:pt>
                <c:pt idx="3716">
                  <c:v>09/23/21</c:v>
                </c:pt>
                <c:pt idx="3717">
                  <c:v>09/26/21</c:v>
                </c:pt>
                <c:pt idx="3718">
                  <c:v>09/27/21</c:v>
                </c:pt>
                <c:pt idx="3719">
                  <c:v>09/28/21</c:v>
                </c:pt>
                <c:pt idx="3720">
                  <c:v>09/29/21</c:v>
                </c:pt>
                <c:pt idx="3721">
                  <c:v>09/30/21</c:v>
                </c:pt>
                <c:pt idx="3722">
                  <c:v>10/03/21</c:v>
                </c:pt>
                <c:pt idx="3723">
                  <c:v>10/04/21</c:v>
                </c:pt>
                <c:pt idx="3724">
                  <c:v>10/05/21</c:v>
                </c:pt>
                <c:pt idx="3725">
                  <c:v>10/06/21</c:v>
                </c:pt>
                <c:pt idx="3726">
                  <c:v>10/07/21</c:v>
                </c:pt>
                <c:pt idx="3727">
                  <c:v>10/10/21</c:v>
                </c:pt>
                <c:pt idx="3728">
                  <c:v>10/11/21</c:v>
                </c:pt>
                <c:pt idx="3729">
                  <c:v>10/12/21</c:v>
                </c:pt>
                <c:pt idx="3730">
                  <c:v>10/13/21</c:v>
                </c:pt>
                <c:pt idx="3731">
                  <c:v>10/14/21</c:v>
                </c:pt>
                <c:pt idx="3732">
                  <c:v>10/17/21</c:v>
                </c:pt>
                <c:pt idx="3733">
                  <c:v>10/18/21</c:v>
                </c:pt>
                <c:pt idx="3734">
                  <c:v>10/19/21</c:v>
                </c:pt>
                <c:pt idx="3735">
                  <c:v>10/20/21</c:v>
                </c:pt>
                <c:pt idx="3736">
                  <c:v>10/21/21</c:v>
                </c:pt>
                <c:pt idx="3737">
                  <c:v>10/24/21</c:v>
                </c:pt>
                <c:pt idx="3738">
                  <c:v>10/25/21</c:v>
                </c:pt>
                <c:pt idx="3739">
                  <c:v>10/26/21</c:v>
                </c:pt>
                <c:pt idx="3740">
                  <c:v>10/27/21</c:v>
                </c:pt>
                <c:pt idx="3741">
                  <c:v>10/28/21</c:v>
                </c:pt>
                <c:pt idx="3742">
                  <c:v>10/31/21</c:v>
                </c:pt>
                <c:pt idx="3743">
                  <c:v>11/01/21</c:v>
                </c:pt>
                <c:pt idx="3744">
                  <c:v>11/02/21</c:v>
                </c:pt>
                <c:pt idx="3745">
                  <c:v>11/03/21</c:v>
                </c:pt>
                <c:pt idx="3746">
                  <c:v>11/04/21</c:v>
                </c:pt>
                <c:pt idx="3747">
                  <c:v>11/07/21</c:v>
                </c:pt>
                <c:pt idx="3748">
                  <c:v>11/08/21</c:v>
                </c:pt>
                <c:pt idx="3749">
                  <c:v>11/09/21</c:v>
                </c:pt>
                <c:pt idx="3750">
                  <c:v>11/10/21</c:v>
                </c:pt>
                <c:pt idx="3751">
                  <c:v>11/11/21</c:v>
                </c:pt>
                <c:pt idx="3752">
                  <c:v>11/14/21</c:v>
                </c:pt>
                <c:pt idx="3753">
                  <c:v>11/15/21</c:v>
                </c:pt>
                <c:pt idx="3754">
                  <c:v>11/16/21</c:v>
                </c:pt>
                <c:pt idx="3755">
                  <c:v>11/17/21</c:v>
                </c:pt>
                <c:pt idx="3756">
                  <c:v>11/18/21</c:v>
                </c:pt>
                <c:pt idx="3757">
                  <c:v>11/21/21</c:v>
                </c:pt>
                <c:pt idx="3758">
                  <c:v>11/22/21</c:v>
                </c:pt>
                <c:pt idx="3759">
                  <c:v>11/23/21</c:v>
                </c:pt>
                <c:pt idx="3760">
                  <c:v>11/24/21</c:v>
                </c:pt>
                <c:pt idx="3761">
                  <c:v>11/25/21</c:v>
                </c:pt>
                <c:pt idx="3762">
                  <c:v>11/28/21</c:v>
                </c:pt>
                <c:pt idx="3763">
                  <c:v>11/29/21</c:v>
                </c:pt>
                <c:pt idx="3764">
                  <c:v>11/30/21</c:v>
                </c:pt>
                <c:pt idx="3765">
                  <c:v>12/01/21</c:v>
                </c:pt>
                <c:pt idx="3766">
                  <c:v>12/02/21</c:v>
                </c:pt>
                <c:pt idx="3767">
                  <c:v>12/05/21</c:v>
                </c:pt>
                <c:pt idx="3768">
                  <c:v>12/06/21</c:v>
                </c:pt>
                <c:pt idx="3769">
                  <c:v>12/07/21</c:v>
                </c:pt>
                <c:pt idx="3770">
                  <c:v>12/08/21</c:v>
                </c:pt>
                <c:pt idx="3771">
                  <c:v>12/09/21</c:v>
                </c:pt>
                <c:pt idx="3772">
                  <c:v>12/12/21</c:v>
                </c:pt>
                <c:pt idx="3773">
                  <c:v>12/13/21</c:v>
                </c:pt>
                <c:pt idx="3774">
                  <c:v>12/14/21</c:v>
                </c:pt>
                <c:pt idx="3775">
                  <c:v>12/15/21</c:v>
                </c:pt>
                <c:pt idx="3776">
                  <c:v>12/16/21</c:v>
                </c:pt>
                <c:pt idx="3777">
                  <c:v>12/19/21</c:v>
                </c:pt>
                <c:pt idx="3778">
                  <c:v>12/20/21</c:v>
                </c:pt>
                <c:pt idx="3779">
                  <c:v>12/21/21</c:v>
                </c:pt>
                <c:pt idx="3780">
                  <c:v>12/22/21</c:v>
                </c:pt>
                <c:pt idx="3781">
                  <c:v>12/23/21</c:v>
                </c:pt>
                <c:pt idx="3782">
                  <c:v>12/26/21</c:v>
                </c:pt>
                <c:pt idx="3783">
                  <c:v>12/27/21</c:v>
                </c:pt>
                <c:pt idx="3784">
                  <c:v>12/28/21</c:v>
                </c:pt>
                <c:pt idx="3785">
                  <c:v>12/29/21</c:v>
                </c:pt>
                <c:pt idx="3786">
                  <c:v>12/30/21</c:v>
                </c:pt>
                <c:pt idx="3787">
                  <c:v>01/02/22</c:v>
                </c:pt>
                <c:pt idx="3788">
                  <c:v>01/03/22</c:v>
                </c:pt>
                <c:pt idx="3789">
                  <c:v>01/04/22</c:v>
                </c:pt>
                <c:pt idx="3790">
                  <c:v>01/05/22</c:v>
                </c:pt>
                <c:pt idx="3791">
                  <c:v>01/06/22</c:v>
                </c:pt>
                <c:pt idx="3792">
                  <c:v>01/09/22</c:v>
                </c:pt>
                <c:pt idx="3793">
                  <c:v>01/10/22</c:v>
                </c:pt>
                <c:pt idx="3794">
                  <c:v>01/11/22</c:v>
                </c:pt>
                <c:pt idx="3795">
                  <c:v>01/12/22</c:v>
                </c:pt>
                <c:pt idx="3796">
                  <c:v>01/13/22</c:v>
                </c:pt>
                <c:pt idx="3797">
                  <c:v>01/16/22</c:v>
                </c:pt>
                <c:pt idx="3798">
                  <c:v>01/17/22</c:v>
                </c:pt>
                <c:pt idx="3799">
                  <c:v>01/18/22</c:v>
                </c:pt>
                <c:pt idx="3800">
                  <c:v>01/19/22</c:v>
                </c:pt>
                <c:pt idx="3801">
                  <c:v>01/20/22</c:v>
                </c:pt>
                <c:pt idx="3802">
                  <c:v>01/23/22</c:v>
                </c:pt>
                <c:pt idx="3803">
                  <c:v>01/24/22</c:v>
                </c:pt>
                <c:pt idx="3804">
                  <c:v>01/25/22</c:v>
                </c:pt>
                <c:pt idx="3805">
                  <c:v>01/26/22</c:v>
                </c:pt>
                <c:pt idx="3806">
                  <c:v>01/27/22</c:v>
                </c:pt>
                <c:pt idx="3807">
                  <c:v>01/30/22</c:v>
                </c:pt>
                <c:pt idx="3808">
                  <c:v>01/31/22</c:v>
                </c:pt>
                <c:pt idx="3809">
                  <c:v>02/01/22</c:v>
                </c:pt>
                <c:pt idx="3810">
                  <c:v>02/02/22</c:v>
                </c:pt>
                <c:pt idx="3811">
                  <c:v>02/03/22</c:v>
                </c:pt>
                <c:pt idx="3812">
                  <c:v>02/06/22</c:v>
                </c:pt>
                <c:pt idx="3813">
                  <c:v>02/07/22</c:v>
                </c:pt>
                <c:pt idx="3814">
                  <c:v>02/08/22</c:v>
                </c:pt>
                <c:pt idx="3815">
                  <c:v>02/09/22</c:v>
                </c:pt>
                <c:pt idx="3816">
                  <c:v>02/10/22</c:v>
                </c:pt>
                <c:pt idx="3817">
                  <c:v>02/13/22</c:v>
                </c:pt>
                <c:pt idx="3818">
                  <c:v>02/14/22</c:v>
                </c:pt>
                <c:pt idx="3819">
                  <c:v>02/15/22</c:v>
                </c:pt>
                <c:pt idx="3820">
                  <c:v>02/16/22</c:v>
                </c:pt>
                <c:pt idx="3821">
                  <c:v>02/17/22</c:v>
                </c:pt>
                <c:pt idx="3822">
                  <c:v>02/20/22</c:v>
                </c:pt>
                <c:pt idx="3823">
                  <c:v>02/21/22</c:v>
                </c:pt>
                <c:pt idx="3824">
                  <c:v>02/22/22</c:v>
                </c:pt>
                <c:pt idx="3825">
                  <c:v>02/23/22</c:v>
                </c:pt>
                <c:pt idx="3826">
                  <c:v>02/24/22</c:v>
                </c:pt>
                <c:pt idx="3827">
                  <c:v>02/27/22</c:v>
                </c:pt>
                <c:pt idx="3828">
                  <c:v>02/28/22</c:v>
                </c:pt>
                <c:pt idx="3829">
                  <c:v>03/01/22</c:v>
                </c:pt>
                <c:pt idx="3830">
                  <c:v>03/02/22</c:v>
                </c:pt>
                <c:pt idx="3831">
                  <c:v>03/03/22</c:v>
                </c:pt>
                <c:pt idx="3832">
                  <c:v>03/06/22</c:v>
                </c:pt>
                <c:pt idx="3833">
                  <c:v>03/07/22</c:v>
                </c:pt>
                <c:pt idx="3834">
                  <c:v>03/08/22</c:v>
                </c:pt>
                <c:pt idx="3835">
                  <c:v>03/09/22</c:v>
                </c:pt>
                <c:pt idx="3836">
                  <c:v>03/10/22</c:v>
                </c:pt>
                <c:pt idx="3837">
                  <c:v>03/13/22</c:v>
                </c:pt>
                <c:pt idx="3838">
                  <c:v>03/14/22</c:v>
                </c:pt>
                <c:pt idx="3839">
                  <c:v>03/15/22</c:v>
                </c:pt>
                <c:pt idx="3840">
                  <c:v>03/16/22</c:v>
                </c:pt>
                <c:pt idx="3841">
                  <c:v>03/17/22</c:v>
                </c:pt>
                <c:pt idx="3842">
                  <c:v>03/20/22</c:v>
                </c:pt>
                <c:pt idx="3843">
                  <c:v>03/21/22</c:v>
                </c:pt>
                <c:pt idx="3844">
                  <c:v>03/22/22</c:v>
                </c:pt>
                <c:pt idx="3845">
                  <c:v>03/23/22</c:v>
                </c:pt>
                <c:pt idx="3846">
                  <c:v>03/24/22</c:v>
                </c:pt>
                <c:pt idx="3847">
                  <c:v>03/27/22</c:v>
                </c:pt>
                <c:pt idx="3848">
                  <c:v>03/28/22</c:v>
                </c:pt>
                <c:pt idx="3849">
                  <c:v>03/29/22</c:v>
                </c:pt>
                <c:pt idx="3850">
                  <c:v>03/30/22</c:v>
                </c:pt>
                <c:pt idx="3851">
                  <c:v>03/31/22</c:v>
                </c:pt>
                <c:pt idx="3852">
                  <c:v>04/03/22</c:v>
                </c:pt>
                <c:pt idx="3853">
                  <c:v>04/04/22</c:v>
                </c:pt>
                <c:pt idx="3854">
                  <c:v>04/05/22</c:v>
                </c:pt>
                <c:pt idx="3855">
                  <c:v>04/06/22</c:v>
                </c:pt>
                <c:pt idx="3856">
                  <c:v>04/07/22</c:v>
                </c:pt>
                <c:pt idx="3857">
                  <c:v>04/10/22</c:v>
                </c:pt>
                <c:pt idx="3858">
                  <c:v>04/11/22</c:v>
                </c:pt>
                <c:pt idx="3859">
                  <c:v>04/12/22</c:v>
                </c:pt>
                <c:pt idx="3860">
                  <c:v>04/13/22</c:v>
                </c:pt>
                <c:pt idx="3861">
                  <c:v>04/14/22</c:v>
                </c:pt>
                <c:pt idx="3862">
                  <c:v>04/17/22</c:v>
                </c:pt>
                <c:pt idx="3863">
                  <c:v>04/18/22</c:v>
                </c:pt>
                <c:pt idx="3864">
                  <c:v>04/19/22</c:v>
                </c:pt>
                <c:pt idx="3865">
                  <c:v>04/20/22</c:v>
                </c:pt>
                <c:pt idx="3866">
                  <c:v>04/21/22</c:v>
                </c:pt>
                <c:pt idx="3867">
                  <c:v>04/24/22</c:v>
                </c:pt>
                <c:pt idx="3868">
                  <c:v>04/25/22</c:v>
                </c:pt>
                <c:pt idx="3869">
                  <c:v>04/26/22</c:v>
                </c:pt>
                <c:pt idx="3870">
                  <c:v>04/27/22</c:v>
                </c:pt>
                <c:pt idx="3871">
                  <c:v>04/28/22</c:v>
                </c:pt>
                <c:pt idx="3872">
                  <c:v>05/01/22</c:v>
                </c:pt>
                <c:pt idx="3873">
                  <c:v>05/02/22</c:v>
                </c:pt>
                <c:pt idx="3874">
                  <c:v>05/03/22</c:v>
                </c:pt>
                <c:pt idx="3875">
                  <c:v>05/04/22</c:v>
                </c:pt>
                <c:pt idx="3876">
                  <c:v>05/05/22</c:v>
                </c:pt>
                <c:pt idx="3877">
                  <c:v>05/08/22</c:v>
                </c:pt>
                <c:pt idx="3878">
                  <c:v>05/09/22</c:v>
                </c:pt>
                <c:pt idx="3879">
                  <c:v>05/10/22</c:v>
                </c:pt>
                <c:pt idx="3880">
                  <c:v>05/11/22</c:v>
                </c:pt>
                <c:pt idx="3881">
                  <c:v>05/12/22</c:v>
                </c:pt>
                <c:pt idx="3882">
                  <c:v>05/15/22</c:v>
                </c:pt>
                <c:pt idx="3883">
                  <c:v>05/16/22</c:v>
                </c:pt>
                <c:pt idx="3884">
                  <c:v>05/17/22</c:v>
                </c:pt>
                <c:pt idx="3885">
                  <c:v>05/18/22</c:v>
                </c:pt>
                <c:pt idx="3886">
                  <c:v>05/19/22</c:v>
                </c:pt>
                <c:pt idx="3887">
                  <c:v>05/22/22</c:v>
                </c:pt>
                <c:pt idx="3888">
                  <c:v>05/23/22</c:v>
                </c:pt>
                <c:pt idx="3889">
                  <c:v>05/24/22</c:v>
                </c:pt>
                <c:pt idx="3890">
                  <c:v>05/25/22</c:v>
                </c:pt>
                <c:pt idx="3891">
                  <c:v>05/26/22</c:v>
                </c:pt>
                <c:pt idx="3892">
                  <c:v>05/29/22</c:v>
                </c:pt>
                <c:pt idx="3893">
                  <c:v>05/30/22</c:v>
                </c:pt>
                <c:pt idx="3894">
                  <c:v>05/31/22</c:v>
                </c:pt>
                <c:pt idx="3895">
                  <c:v>06/01/22</c:v>
                </c:pt>
                <c:pt idx="3896">
                  <c:v>06/02/22</c:v>
                </c:pt>
                <c:pt idx="3897">
                  <c:v>06/05/22</c:v>
                </c:pt>
                <c:pt idx="3898">
                  <c:v>06/06/22</c:v>
                </c:pt>
                <c:pt idx="3899">
                  <c:v>06/07/22</c:v>
                </c:pt>
                <c:pt idx="3900">
                  <c:v>06/08/22</c:v>
                </c:pt>
                <c:pt idx="3901">
                  <c:v>06/09/22</c:v>
                </c:pt>
                <c:pt idx="3902">
                  <c:v>06/12/22</c:v>
                </c:pt>
                <c:pt idx="3903">
                  <c:v>06/13/22</c:v>
                </c:pt>
                <c:pt idx="3904">
                  <c:v>06/14/22</c:v>
                </c:pt>
                <c:pt idx="3905">
                  <c:v>06/15/22</c:v>
                </c:pt>
                <c:pt idx="3906">
                  <c:v>06/16/22</c:v>
                </c:pt>
                <c:pt idx="3907">
                  <c:v>06/19/22</c:v>
                </c:pt>
                <c:pt idx="3908">
                  <c:v>06/20/22</c:v>
                </c:pt>
                <c:pt idx="3909">
                  <c:v>06/21/22</c:v>
                </c:pt>
                <c:pt idx="3910">
                  <c:v>06/22/22</c:v>
                </c:pt>
                <c:pt idx="3911">
                  <c:v>06/23/22</c:v>
                </c:pt>
                <c:pt idx="3912">
                  <c:v>06/26/22</c:v>
                </c:pt>
                <c:pt idx="3913">
                  <c:v>06/27/22</c:v>
                </c:pt>
                <c:pt idx="3914">
                  <c:v>06/28/22</c:v>
                </c:pt>
                <c:pt idx="3915">
                  <c:v>06/29/22</c:v>
                </c:pt>
                <c:pt idx="3916">
                  <c:v>06/30/22</c:v>
                </c:pt>
                <c:pt idx="3917">
                  <c:v>07/03/22</c:v>
                </c:pt>
                <c:pt idx="3918">
                  <c:v>07/04/22</c:v>
                </c:pt>
                <c:pt idx="3919">
                  <c:v>07/05/22</c:v>
                </c:pt>
                <c:pt idx="3920">
                  <c:v>07/06/22</c:v>
                </c:pt>
                <c:pt idx="3921">
                  <c:v>07/07/22</c:v>
                </c:pt>
                <c:pt idx="3922">
                  <c:v>07/10/22</c:v>
                </c:pt>
                <c:pt idx="3923">
                  <c:v>07/11/22</c:v>
                </c:pt>
                <c:pt idx="3924">
                  <c:v>07/12/22</c:v>
                </c:pt>
                <c:pt idx="3925">
                  <c:v>07/13/22</c:v>
                </c:pt>
                <c:pt idx="3926">
                  <c:v>07/14/22</c:v>
                </c:pt>
                <c:pt idx="3927">
                  <c:v>07/17/22</c:v>
                </c:pt>
                <c:pt idx="3928">
                  <c:v>07/18/22</c:v>
                </c:pt>
                <c:pt idx="3929">
                  <c:v>07/19/22</c:v>
                </c:pt>
                <c:pt idx="3930">
                  <c:v>07/20/22</c:v>
                </c:pt>
                <c:pt idx="3931">
                  <c:v>07/21/22</c:v>
                </c:pt>
                <c:pt idx="3932">
                  <c:v>07/24/22</c:v>
                </c:pt>
                <c:pt idx="3933">
                  <c:v>07/25/22</c:v>
                </c:pt>
                <c:pt idx="3934">
                  <c:v>07/26/22</c:v>
                </c:pt>
                <c:pt idx="3935">
                  <c:v>07/27/22</c:v>
                </c:pt>
                <c:pt idx="3936">
                  <c:v>07/28/22</c:v>
                </c:pt>
                <c:pt idx="3937">
                  <c:v>07/31/22</c:v>
                </c:pt>
                <c:pt idx="3938">
                  <c:v>08/01/22</c:v>
                </c:pt>
                <c:pt idx="3939">
                  <c:v>08/02/22</c:v>
                </c:pt>
                <c:pt idx="3940">
                  <c:v>08/03/22</c:v>
                </c:pt>
                <c:pt idx="3941">
                  <c:v>08/04/22</c:v>
                </c:pt>
                <c:pt idx="3942">
                  <c:v>08/07/22</c:v>
                </c:pt>
                <c:pt idx="3943">
                  <c:v>08/08/22</c:v>
                </c:pt>
                <c:pt idx="3944">
                  <c:v>08/09/22</c:v>
                </c:pt>
                <c:pt idx="3945">
                  <c:v>08/10/22</c:v>
                </c:pt>
                <c:pt idx="3946">
                  <c:v>08/11/22</c:v>
                </c:pt>
                <c:pt idx="3947">
                  <c:v>08/14/22</c:v>
                </c:pt>
                <c:pt idx="3948">
                  <c:v>08/15/22</c:v>
                </c:pt>
                <c:pt idx="3949">
                  <c:v>08/16/22</c:v>
                </c:pt>
                <c:pt idx="3950">
                  <c:v>08/17/22</c:v>
                </c:pt>
                <c:pt idx="3951">
                  <c:v>08/18/22</c:v>
                </c:pt>
                <c:pt idx="3952">
                  <c:v>08/21/22</c:v>
                </c:pt>
                <c:pt idx="3953">
                  <c:v>08/22/22</c:v>
                </c:pt>
                <c:pt idx="3954">
                  <c:v>08/23/22</c:v>
                </c:pt>
                <c:pt idx="3955">
                  <c:v>08/24/22</c:v>
                </c:pt>
                <c:pt idx="3956">
                  <c:v>08/25/22</c:v>
                </c:pt>
                <c:pt idx="3957">
                  <c:v>08/28/22</c:v>
                </c:pt>
                <c:pt idx="3958">
                  <c:v>08/29/22</c:v>
                </c:pt>
                <c:pt idx="3959">
                  <c:v>08/30/22</c:v>
                </c:pt>
                <c:pt idx="3960">
                  <c:v>08/31/22</c:v>
                </c:pt>
                <c:pt idx="3961">
                  <c:v>09/01/22</c:v>
                </c:pt>
                <c:pt idx="3962">
                  <c:v>09/04/22</c:v>
                </c:pt>
                <c:pt idx="3963">
                  <c:v>09/05/22</c:v>
                </c:pt>
                <c:pt idx="3964">
                  <c:v>09/06/22</c:v>
                </c:pt>
                <c:pt idx="3965">
                  <c:v>09/07/22</c:v>
                </c:pt>
                <c:pt idx="3966">
                  <c:v>09/08/22</c:v>
                </c:pt>
                <c:pt idx="3967">
                  <c:v>09/11/22</c:v>
                </c:pt>
                <c:pt idx="3968">
                  <c:v>09/12/22</c:v>
                </c:pt>
                <c:pt idx="3969">
                  <c:v>09/13/22</c:v>
                </c:pt>
                <c:pt idx="3970">
                  <c:v>09/14/22</c:v>
                </c:pt>
                <c:pt idx="3971">
                  <c:v>09/15/22</c:v>
                </c:pt>
                <c:pt idx="3972">
                  <c:v>09/18/22</c:v>
                </c:pt>
                <c:pt idx="3973">
                  <c:v>09/19/22</c:v>
                </c:pt>
                <c:pt idx="3974">
                  <c:v>09/20/22</c:v>
                </c:pt>
                <c:pt idx="3975">
                  <c:v>09/21/22</c:v>
                </c:pt>
                <c:pt idx="3976">
                  <c:v>09/22/22</c:v>
                </c:pt>
                <c:pt idx="3977">
                  <c:v>09/25/22</c:v>
                </c:pt>
                <c:pt idx="3978">
                  <c:v>09/26/22</c:v>
                </c:pt>
                <c:pt idx="3979">
                  <c:v>09/27/22</c:v>
                </c:pt>
                <c:pt idx="3980">
                  <c:v>09/28/22</c:v>
                </c:pt>
                <c:pt idx="3981">
                  <c:v>09/29/22</c:v>
                </c:pt>
                <c:pt idx="3982">
                  <c:v>10/02/22</c:v>
                </c:pt>
                <c:pt idx="3983">
                  <c:v>10/03/22</c:v>
                </c:pt>
                <c:pt idx="3984">
                  <c:v>10/04/22</c:v>
                </c:pt>
                <c:pt idx="3985">
                  <c:v>10/05/22</c:v>
                </c:pt>
                <c:pt idx="3986">
                  <c:v>10/06/22</c:v>
                </c:pt>
                <c:pt idx="3987">
                  <c:v>10/09/22</c:v>
                </c:pt>
                <c:pt idx="3988">
                  <c:v>10/10/22</c:v>
                </c:pt>
                <c:pt idx="3989">
                  <c:v>10/11/22</c:v>
                </c:pt>
                <c:pt idx="3990">
                  <c:v>10/12/22</c:v>
                </c:pt>
                <c:pt idx="3991">
                  <c:v>10/13/22</c:v>
                </c:pt>
                <c:pt idx="3992">
                  <c:v>10/16/22</c:v>
                </c:pt>
                <c:pt idx="3993">
                  <c:v>10/17/22</c:v>
                </c:pt>
                <c:pt idx="3994">
                  <c:v>10/18/22</c:v>
                </c:pt>
                <c:pt idx="3995">
                  <c:v>10/19/22</c:v>
                </c:pt>
                <c:pt idx="3996">
                  <c:v>10/20/22</c:v>
                </c:pt>
                <c:pt idx="3997">
                  <c:v>10/23/22</c:v>
                </c:pt>
                <c:pt idx="3998">
                  <c:v>10/24/22</c:v>
                </c:pt>
                <c:pt idx="3999">
                  <c:v>10/25/22</c:v>
                </c:pt>
                <c:pt idx="4000">
                  <c:v>10/26/22</c:v>
                </c:pt>
                <c:pt idx="4001">
                  <c:v>10/27/22</c:v>
                </c:pt>
                <c:pt idx="4002">
                  <c:v>10/30/22</c:v>
                </c:pt>
                <c:pt idx="4003">
                  <c:v>10/31/22</c:v>
                </c:pt>
                <c:pt idx="4004">
                  <c:v>11/01/22</c:v>
                </c:pt>
                <c:pt idx="4005">
                  <c:v>11/02/22</c:v>
                </c:pt>
                <c:pt idx="4006">
                  <c:v>11/03/22</c:v>
                </c:pt>
                <c:pt idx="4007">
                  <c:v>11/06/22</c:v>
                </c:pt>
                <c:pt idx="4008">
                  <c:v>11/07/22</c:v>
                </c:pt>
                <c:pt idx="4009">
                  <c:v>11/08/22</c:v>
                </c:pt>
                <c:pt idx="4010">
                  <c:v>11/09/22</c:v>
                </c:pt>
                <c:pt idx="4011">
                  <c:v>11/10/22</c:v>
                </c:pt>
                <c:pt idx="4012">
                  <c:v>11/13/22</c:v>
                </c:pt>
                <c:pt idx="4013">
                  <c:v>11/14/22</c:v>
                </c:pt>
                <c:pt idx="4014">
                  <c:v>11/15/22</c:v>
                </c:pt>
                <c:pt idx="4015">
                  <c:v>11/16/22</c:v>
                </c:pt>
                <c:pt idx="4016">
                  <c:v>11/17/22</c:v>
                </c:pt>
                <c:pt idx="4017">
                  <c:v>11/20/22</c:v>
                </c:pt>
                <c:pt idx="4018">
                  <c:v>11/21/22</c:v>
                </c:pt>
                <c:pt idx="4019">
                  <c:v>11/22/22</c:v>
                </c:pt>
                <c:pt idx="4020">
                  <c:v>11/23/22</c:v>
                </c:pt>
                <c:pt idx="4021">
                  <c:v>11/24/22</c:v>
                </c:pt>
                <c:pt idx="4022">
                  <c:v>11/27/22</c:v>
                </c:pt>
                <c:pt idx="4023">
                  <c:v>11/28/22</c:v>
                </c:pt>
                <c:pt idx="4024">
                  <c:v>11/29/22</c:v>
                </c:pt>
                <c:pt idx="4025">
                  <c:v>11/30/22</c:v>
                </c:pt>
                <c:pt idx="4026">
                  <c:v>12/01/22</c:v>
                </c:pt>
                <c:pt idx="4027">
                  <c:v>12/04/22</c:v>
                </c:pt>
                <c:pt idx="4028">
                  <c:v>12/05/22</c:v>
                </c:pt>
                <c:pt idx="4029">
                  <c:v>12/06/22</c:v>
                </c:pt>
                <c:pt idx="4030">
                  <c:v>12/07/22</c:v>
                </c:pt>
                <c:pt idx="4031">
                  <c:v>12/08/22</c:v>
                </c:pt>
                <c:pt idx="4032">
                  <c:v>12/11/22</c:v>
                </c:pt>
                <c:pt idx="4033">
                  <c:v>12/12/22</c:v>
                </c:pt>
                <c:pt idx="4034">
                  <c:v>12/13/22</c:v>
                </c:pt>
                <c:pt idx="4035">
                  <c:v>12/14/22</c:v>
                </c:pt>
                <c:pt idx="4036">
                  <c:v>12/15/22</c:v>
                </c:pt>
                <c:pt idx="4037">
                  <c:v>12/18/22</c:v>
                </c:pt>
                <c:pt idx="4038">
                  <c:v>12/19/22</c:v>
                </c:pt>
                <c:pt idx="4039">
                  <c:v>12/20/22</c:v>
                </c:pt>
                <c:pt idx="4040">
                  <c:v>12/21/22</c:v>
                </c:pt>
                <c:pt idx="4041">
                  <c:v>12/22/22</c:v>
                </c:pt>
                <c:pt idx="4042">
                  <c:v>12/25/22</c:v>
                </c:pt>
                <c:pt idx="4043">
                  <c:v>12/26/22</c:v>
                </c:pt>
                <c:pt idx="4044">
                  <c:v>12/27/22</c:v>
                </c:pt>
                <c:pt idx="4045">
                  <c:v>12/28/22</c:v>
                </c:pt>
                <c:pt idx="4046">
                  <c:v>12/29/22</c:v>
                </c:pt>
                <c:pt idx="4047">
                  <c:v>01/01/23</c:v>
                </c:pt>
                <c:pt idx="4048">
                  <c:v>01/02/23</c:v>
                </c:pt>
                <c:pt idx="4049">
                  <c:v>01/03/23</c:v>
                </c:pt>
                <c:pt idx="4050">
                  <c:v>01/04/23</c:v>
                </c:pt>
                <c:pt idx="4051">
                  <c:v>01/05/23</c:v>
                </c:pt>
                <c:pt idx="4052">
                  <c:v>01/08/23</c:v>
                </c:pt>
                <c:pt idx="4053">
                  <c:v>01/09/23</c:v>
                </c:pt>
                <c:pt idx="4054">
                  <c:v>01/10/23</c:v>
                </c:pt>
                <c:pt idx="4055">
                  <c:v>01/11/23</c:v>
                </c:pt>
                <c:pt idx="4056">
                  <c:v>01/12/23</c:v>
                </c:pt>
                <c:pt idx="4057">
                  <c:v>01/15/23</c:v>
                </c:pt>
                <c:pt idx="4058">
                  <c:v>01/16/23</c:v>
                </c:pt>
                <c:pt idx="4059">
                  <c:v>01/17/23</c:v>
                </c:pt>
                <c:pt idx="4060">
                  <c:v>01/18/23</c:v>
                </c:pt>
                <c:pt idx="4061">
                  <c:v>01/19/23</c:v>
                </c:pt>
                <c:pt idx="4062">
                  <c:v>01/22/23</c:v>
                </c:pt>
                <c:pt idx="4063">
                  <c:v>01/23/23</c:v>
                </c:pt>
                <c:pt idx="4064">
                  <c:v>01/24/23</c:v>
                </c:pt>
                <c:pt idx="4065">
                  <c:v>01/25/23</c:v>
                </c:pt>
                <c:pt idx="4066">
                  <c:v>01/26/23</c:v>
                </c:pt>
                <c:pt idx="4067">
                  <c:v>01/29/23</c:v>
                </c:pt>
                <c:pt idx="4068">
                  <c:v>01/30/23</c:v>
                </c:pt>
                <c:pt idx="4069">
                  <c:v>01/31/23</c:v>
                </c:pt>
                <c:pt idx="4070">
                  <c:v>02/01/23</c:v>
                </c:pt>
                <c:pt idx="4071">
                  <c:v>02/02/23</c:v>
                </c:pt>
                <c:pt idx="4072">
                  <c:v>02/05/23</c:v>
                </c:pt>
                <c:pt idx="4073">
                  <c:v>02/06/23</c:v>
                </c:pt>
                <c:pt idx="4074">
                  <c:v>02/07/23</c:v>
                </c:pt>
                <c:pt idx="4075">
                  <c:v>02/08/23</c:v>
                </c:pt>
                <c:pt idx="4076">
                  <c:v>02/09/23</c:v>
                </c:pt>
                <c:pt idx="4077">
                  <c:v>02/12/23</c:v>
                </c:pt>
                <c:pt idx="4078">
                  <c:v>02/13/23</c:v>
                </c:pt>
                <c:pt idx="4079">
                  <c:v>02/14/23</c:v>
                </c:pt>
                <c:pt idx="4080">
                  <c:v>02/15/23</c:v>
                </c:pt>
                <c:pt idx="4081">
                  <c:v>02/16/23</c:v>
                </c:pt>
                <c:pt idx="4082">
                  <c:v>02/19/23</c:v>
                </c:pt>
                <c:pt idx="4083">
                  <c:v>02/20/23</c:v>
                </c:pt>
                <c:pt idx="4084">
                  <c:v>02/21/23</c:v>
                </c:pt>
                <c:pt idx="4085">
                  <c:v>02/22/23</c:v>
                </c:pt>
                <c:pt idx="4086">
                  <c:v>02/23/23</c:v>
                </c:pt>
                <c:pt idx="4087">
                  <c:v>02/26/23</c:v>
                </c:pt>
                <c:pt idx="4088">
                  <c:v>02/27/23</c:v>
                </c:pt>
                <c:pt idx="4089">
                  <c:v>02/28/23</c:v>
                </c:pt>
                <c:pt idx="4090">
                  <c:v>03/01/23</c:v>
                </c:pt>
                <c:pt idx="4091">
                  <c:v>03/02/23</c:v>
                </c:pt>
                <c:pt idx="4092">
                  <c:v>03/05/23</c:v>
                </c:pt>
                <c:pt idx="4093">
                  <c:v>03/06/23</c:v>
                </c:pt>
                <c:pt idx="4094">
                  <c:v>03/07/23</c:v>
                </c:pt>
                <c:pt idx="4095">
                  <c:v>03/08/23</c:v>
                </c:pt>
                <c:pt idx="4096">
                  <c:v>03/09/23</c:v>
                </c:pt>
                <c:pt idx="4097">
                  <c:v>03/12/23</c:v>
                </c:pt>
                <c:pt idx="4098">
                  <c:v>03/13/23</c:v>
                </c:pt>
                <c:pt idx="4099">
                  <c:v>03/14/23</c:v>
                </c:pt>
                <c:pt idx="4100">
                  <c:v>03/15/23</c:v>
                </c:pt>
                <c:pt idx="4101">
                  <c:v>03/16/23</c:v>
                </c:pt>
                <c:pt idx="4102">
                  <c:v>03/19/23</c:v>
                </c:pt>
                <c:pt idx="4103">
                  <c:v>03/20/23</c:v>
                </c:pt>
                <c:pt idx="4104">
                  <c:v>03/21/23</c:v>
                </c:pt>
                <c:pt idx="4105">
                  <c:v>03/22/23</c:v>
                </c:pt>
                <c:pt idx="4106">
                  <c:v>03/23/23</c:v>
                </c:pt>
                <c:pt idx="4107">
                  <c:v>03/26/23</c:v>
                </c:pt>
                <c:pt idx="4108">
                  <c:v>03/27/23</c:v>
                </c:pt>
                <c:pt idx="4109">
                  <c:v>03/28/23</c:v>
                </c:pt>
                <c:pt idx="4110">
                  <c:v>03/29/23</c:v>
                </c:pt>
                <c:pt idx="4111">
                  <c:v>03/30/23</c:v>
                </c:pt>
                <c:pt idx="4112">
                  <c:v>04/02/23</c:v>
                </c:pt>
                <c:pt idx="4113">
                  <c:v>04/03/23</c:v>
                </c:pt>
                <c:pt idx="4114">
                  <c:v>04/04/23</c:v>
                </c:pt>
                <c:pt idx="4115">
                  <c:v>04/05/23</c:v>
                </c:pt>
                <c:pt idx="4116">
                  <c:v>04/06/23</c:v>
                </c:pt>
                <c:pt idx="4117">
                  <c:v>04/09/23</c:v>
                </c:pt>
                <c:pt idx="4118">
                  <c:v>04/10/23</c:v>
                </c:pt>
                <c:pt idx="4119">
                  <c:v>04/11/23</c:v>
                </c:pt>
                <c:pt idx="4120">
                  <c:v>04/12/23</c:v>
                </c:pt>
                <c:pt idx="4121">
                  <c:v>04/13/23</c:v>
                </c:pt>
                <c:pt idx="4122">
                  <c:v>04/16/23</c:v>
                </c:pt>
                <c:pt idx="4123">
                  <c:v>04/17/23</c:v>
                </c:pt>
                <c:pt idx="4124">
                  <c:v>04/18/23</c:v>
                </c:pt>
                <c:pt idx="4125">
                  <c:v>04/19/23</c:v>
                </c:pt>
                <c:pt idx="4126">
                  <c:v>04/20/23</c:v>
                </c:pt>
                <c:pt idx="4127">
                  <c:v>04/23/23</c:v>
                </c:pt>
                <c:pt idx="4128">
                  <c:v>04/24/23</c:v>
                </c:pt>
                <c:pt idx="4129">
                  <c:v>04/25/23</c:v>
                </c:pt>
                <c:pt idx="4130">
                  <c:v>04/26/23</c:v>
                </c:pt>
                <c:pt idx="4131">
                  <c:v>04/27/23</c:v>
                </c:pt>
                <c:pt idx="4132">
                  <c:v>04/30/23</c:v>
                </c:pt>
                <c:pt idx="4133">
                  <c:v>05/01/23</c:v>
                </c:pt>
                <c:pt idx="4134">
                  <c:v>05/02/23</c:v>
                </c:pt>
                <c:pt idx="4135">
                  <c:v>05/03/23</c:v>
                </c:pt>
                <c:pt idx="4136">
                  <c:v>05/04/23</c:v>
                </c:pt>
                <c:pt idx="4137">
                  <c:v>05/07/23</c:v>
                </c:pt>
                <c:pt idx="4138">
                  <c:v>05/08/23</c:v>
                </c:pt>
                <c:pt idx="4139">
                  <c:v>05/09/23</c:v>
                </c:pt>
                <c:pt idx="4140">
                  <c:v>05/10/23</c:v>
                </c:pt>
                <c:pt idx="4141">
                  <c:v>05/11/23</c:v>
                </c:pt>
                <c:pt idx="4142">
                  <c:v>05/14/23</c:v>
                </c:pt>
                <c:pt idx="4143">
                  <c:v>05/15/23</c:v>
                </c:pt>
                <c:pt idx="4144">
                  <c:v>05/16/23</c:v>
                </c:pt>
                <c:pt idx="4145">
                  <c:v>05/17/23</c:v>
                </c:pt>
                <c:pt idx="4146">
                  <c:v>05/18/23</c:v>
                </c:pt>
                <c:pt idx="4147">
                  <c:v>05/21/23</c:v>
                </c:pt>
                <c:pt idx="4148">
                  <c:v>05/22/23</c:v>
                </c:pt>
                <c:pt idx="4149">
                  <c:v>05/23/23</c:v>
                </c:pt>
                <c:pt idx="4150">
                  <c:v>05/24/23</c:v>
                </c:pt>
                <c:pt idx="4151">
                  <c:v>05/25/23</c:v>
                </c:pt>
                <c:pt idx="4152">
                  <c:v>05/28/23</c:v>
                </c:pt>
                <c:pt idx="4153">
                  <c:v>05/29/23</c:v>
                </c:pt>
                <c:pt idx="4154">
                  <c:v>05/30/23</c:v>
                </c:pt>
                <c:pt idx="4155">
                  <c:v>05/31/23</c:v>
                </c:pt>
                <c:pt idx="4156">
                  <c:v>06/01/23</c:v>
                </c:pt>
                <c:pt idx="4157">
                  <c:v>06/04/23</c:v>
                </c:pt>
                <c:pt idx="4158">
                  <c:v>06/05/23</c:v>
                </c:pt>
                <c:pt idx="4159">
                  <c:v>06/06/23</c:v>
                </c:pt>
                <c:pt idx="4160">
                  <c:v>06/07/23</c:v>
                </c:pt>
                <c:pt idx="4161">
                  <c:v>06/08/23</c:v>
                </c:pt>
                <c:pt idx="4162">
                  <c:v>06/11/23</c:v>
                </c:pt>
                <c:pt idx="4163">
                  <c:v>06/12/23</c:v>
                </c:pt>
                <c:pt idx="4164">
                  <c:v>06/13/23</c:v>
                </c:pt>
                <c:pt idx="4165">
                  <c:v>06/14/23</c:v>
                </c:pt>
                <c:pt idx="4166">
                  <c:v>06/15/23</c:v>
                </c:pt>
                <c:pt idx="4167">
                  <c:v>06/18/23</c:v>
                </c:pt>
                <c:pt idx="4168">
                  <c:v>06/19/23</c:v>
                </c:pt>
                <c:pt idx="4169">
                  <c:v>06/20/23</c:v>
                </c:pt>
                <c:pt idx="4170">
                  <c:v>06/21/23</c:v>
                </c:pt>
                <c:pt idx="4171">
                  <c:v>06/22/23</c:v>
                </c:pt>
                <c:pt idx="4172">
                  <c:v>06/25/23</c:v>
                </c:pt>
                <c:pt idx="4173">
                  <c:v>06/26/23</c:v>
                </c:pt>
                <c:pt idx="4174">
                  <c:v>06/27/23</c:v>
                </c:pt>
                <c:pt idx="4175">
                  <c:v>06/28/23</c:v>
                </c:pt>
                <c:pt idx="4176">
                  <c:v>06/29/23</c:v>
                </c:pt>
                <c:pt idx="4177">
                  <c:v>07/02/23</c:v>
                </c:pt>
                <c:pt idx="4178">
                  <c:v>07/03/23</c:v>
                </c:pt>
                <c:pt idx="4179">
                  <c:v>07/04/23</c:v>
                </c:pt>
                <c:pt idx="4180">
                  <c:v>07/05/23</c:v>
                </c:pt>
                <c:pt idx="4181">
                  <c:v>07/06/23</c:v>
                </c:pt>
                <c:pt idx="4182">
                  <c:v>07/09/23</c:v>
                </c:pt>
                <c:pt idx="4183">
                  <c:v>07/10/23</c:v>
                </c:pt>
                <c:pt idx="4184">
                  <c:v>07/11/23</c:v>
                </c:pt>
                <c:pt idx="4185">
                  <c:v>07/12/23</c:v>
                </c:pt>
                <c:pt idx="4186">
                  <c:v>07/13/23</c:v>
                </c:pt>
                <c:pt idx="4187">
                  <c:v>07/16/23</c:v>
                </c:pt>
                <c:pt idx="4188">
                  <c:v>07/17/23</c:v>
                </c:pt>
                <c:pt idx="4189">
                  <c:v>07/18/23</c:v>
                </c:pt>
                <c:pt idx="4190">
                  <c:v>07/19/23</c:v>
                </c:pt>
                <c:pt idx="4191">
                  <c:v>07/20/23</c:v>
                </c:pt>
                <c:pt idx="4192">
                  <c:v>07/23/23</c:v>
                </c:pt>
                <c:pt idx="4193">
                  <c:v>07/24/23</c:v>
                </c:pt>
                <c:pt idx="4194">
                  <c:v>07/25/23</c:v>
                </c:pt>
                <c:pt idx="4195">
                  <c:v>07/26/23</c:v>
                </c:pt>
                <c:pt idx="4196">
                  <c:v>07/27/23</c:v>
                </c:pt>
                <c:pt idx="4197">
                  <c:v>07/30/23</c:v>
                </c:pt>
                <c:pt idx="4198">
                  <c:v>07/31/23</c:v>
                </c:pt>
                <c:pt idx="4199">
                  <c:v>08/01/23</c:v>
                </c:pt>
                <c:pt idx="4200">
                  <c:v>08/02/23</c:v>
                </c:pt>
                <c:pt idx="4201">
                  <c:v>08/03/23</c:v>
                </c:pt>
                <c:pt idx="4202">
                  <c:v>08/06/23</c:v>
                </c:pt>
                <c:pt idx="4203">
                  <c:v>08/07/23</c:v>
                </c:pt>
                <c:pt idx="4204">
                  <c:v>08/08/23</c:v>
                </c:pt>
                <c:pt idx="4205">
                  <c:v>08/09/23</c:v>
                </c:pt>
                <c:pt idx="4206">
                  <c:v>08/10/23</c:v>
                </c:pt>
                <c:pt idx="4207">
                  <c:v>08/13/23</c:v>
                </c:pt>
                <c:pt idx="4208">
                  <c:v>08/14/23</c:v>
                </c:pt>
                <c:pt idx="4209">
                  <c:v>08/15/23</c:v>
                </c:pt>
                <c:pt idx="4210">
                  <c:v>08/16/23</c:v>
                </c:pt>
                <c:pt idx="4211">
                  <c:v>08/17/23</c:v>
                </c:pt>
                <c:pt idx="4212">
                  <c:v>08/20/23</c:v>
                </c:pt>
                <c:pt idx="4213">
                  <c:v>08/21/23</c:v>
                </c:pt>
                <c:pt idx="4214">
                  <c:v>08/22/23</c:v>
                </c:pt>
                <c:pt idx="4215">
                  <c:v>08/23/23</c:v>
                </c:pt>
                <c:pt idx="4216">
                  <c:v>08/24/23</c:v>
                </c:pt>
                <c:pt idx="4217">
                  <c:v>08/27/23</c:v>
                </c:pt>
                <c:pt idx="4218">
                  <c:v>08/28/23</c:v>
                </c:pt>
                <c:pt idx="4219">
                  <c:v>08/29/23</c:v>
                </c:pt>
                <c:pt idx="4220">
                  <c:v>08/30/23</c:v>
                </c:pt>
                <c:pt idx="4221">
                  <c:v>08/31/23</c:v>
                </c:pt>
                <c:pt idx="4222">
                  <c:v>09/03/23</c:v>
                </c:pt>
                <c:pt idx="4223">
                  <c:v>09/04/23</c:v>
                </c:pt>
                <c:pt idx="4224">
                  <c:v>09/05/23</c:v>
                </c:pt>
                <c:pt idx="4225">
                  <c:v>09/06/23</c:v>
                </c:pt>
                <c:pt idx="4226">
                  <c:v>09/07/23</c:v>
                </c:pt>
                <c:pt idx="4227">
                  <c:v>09/10/23</c:v>
                </c:pt>
                <c:pt idx="4228">
                  <c:v>09/11/23</c:v>
                </c:pt>
                <c:pt idx="4229">
                  <c:v>09/12/23</c:v>
                </c:pt>
                <c:pt idx="4230">
                  <c:v>09/13/23</c:v>
                </c:pt>
                <c:pt idx="4231">
                  <c:v>09/14/23</c:v>
                </c:pt>
                <c:pt idx="4232">
                  <c:v>09/17/23</c:v>
                </c:pt>
                <c:pt idx="4233">
                  <c:v>09/18/23</c:v>
                </c:pt>
                <c:pt idx="4234">
                  <c:v>09/19/23</c:v>
                </c:pt>
                <c:pt idx="4235">
                  <c:v>09/20/23</c:v>
                </c:pt>
                <c:pt idx="4236">
                  <c:v>09/21/23</c:v>
                </c:pt>
                <c:pt idx="4237">
                  <c:v>09/24/23</c:v>
                </c:pt>
                <c:pt idx="4238">
                  <c:v>09/25/23</c:v>
                </c:pt>
                <c:pt idx="4239">
                  <c:v>09/26/23</c:v>
                </c:pt>
                <c:pt idx="4240">
                  <c:v>09/27/23</c:v>
                </c:pt>
                <c:pt idx="4241">
                  <c:v>09/28/23</c:v>
                </c:pt>
                <c:pt idx="4242">
                  <c:v>10/01/23</c:v>
                </c:pt>
                <c:pt idx="4243">
                  <c:v>10/02/23</c:v>
                </c:pt>
                <c:pt idx="4244">
                  <c:v>10/03/23</c:v>
                </c:pt>
                <c:pt idx="4245">
                  <c:v>10/04/23</c:v>
                </c:pt>
                <c:pt idx="4246">
                  <c:v>10/05/23</c:v>
                </c:pt>
                <c:pt idx="4247">
                  <c:v>10/08/23</c:v>
                </c:pt>
                <c:pt idx="4248">
                  <c:v>10/09/23</c:v>
                </c:pt>
                <c:pt idx="4249">
                  <c:v>10/10/23</c:v>
                </c:pt>
                <c:pt idx="4250">
                  <c:v>10/11/23</c:v>
                </c:pt>
                <c:pt idx="4251">
                  <c:v>10/12/23</c:v>
                </c:pt>
                <c:pt idx="4252">
                  <c:v>10/15/23</c:v>
                </c:pt>
                <c:pt idx="4253">
                  <c:v>10/16/23</c:v>
                </c:pt>
                <c:pt idx="4254">
                  <c:v>10/17/23</c:v>
                </c:pt>
                <c:pt idx="4255">
                  <c:v>10/18/23</c:v>
                </c:pt>
                <c:pt idx="4256">
                  <c:v>10/19/23</c:v>
                </c:pt>
                <c:pt idx="4257">
                  <c:v>10/22/23</c:v>
                </c:pt>
                <c:pt idx="4258">
                  <c:v>10/23/23</c:v>
                </c:pt>
                <c:pt idx="4259">
                  <c:v>10/24/23</c:v>
                </c:pt>
                <c:pt idx="4260">
                  <c:v>10/25/23</c:v>
                </c:pt>
                <c:pt idx="4261">
                  <c:v>10/26/23</c:v>
                </c:pt>
                <c:pt idx="4262">
                  <c:v>10/29/23</c:v>
                </c:pt>
                <c:pt idx="4263">
                  <c:v>10/30/23</c:v>
                </c:pt>
                <c:pt idx="4264">
                  <c:v>10/31/23</c:v>
                </c:pt>
                <c:pt idx="4265">
                  <c:v>11/01/23</c:v>
                </c:pt>
                <c:pt idx="4266">
                  <c:v>11/02/23</c:v>
                </c:pt>
                <c:pt idx="4267">
                  <c:v>11/05/23</c:v>
                </c:pt>
                <c:pt idx="4268">
                  <c:v>11/06/23</c:v>
                </c:pt>
                <c:pt idx="4269">
                  <c:v>11/07/23</c:v>
                </c:pt>
                <c:pt idx="4270">
                  <c:v>11/08/23</c:v>
                </c:pt>
                <c:pt idx="4271">
                  <c:v>11/09/23</c:v>
                </c:pt>
                <c:pt idx="4272">
                  <c:v>11/12/23</c:v>
                </c:pt>
                <c:pt idx="4273">
                  <c:v>11/13/23</c:v>
                </c:pt>
                <c:pt idx="4274">
                  <c:v>11/14/23</c:v>
                </c:pt>
                <c:pt idx="4275">
                  <c:v>11/15/23</c:v>
                </c:pt>
                <c:pt idx="4276">
                  <c:v>11/16/23</c:v>
                </c:pt>
                <c:pt idx="4277">
                  <c:v>11/19/23</c:v>
                </c:pt>
                <c:pt idx="4278">
                  <c:v>11/20/23</c:v>
                </c:pt>
                <c:pt idx="4279">
                  <c:v>11/21/23</c:v>
                </c:pt>
                <c:pt idx="4280">
                  <c:v>11/22/23</c:v>
                </c:pt>
                <c:pt idx="4281">
                  <c:v>11/23/23</c:v>
                </c:pt>
                <c:pt idx="4282">
                  <c:v>11/26/23</c:v>
                </c:pt>
                <c:pt idx="4283">
                  <c:v>11/27/23</c:v>
                </c:pt>
                <c:pt idx="4284">
                  <c:v>11/28/23</c:v>
                </c:pt>
                <c:pt idx="4285">
                  <c:v>11/29/23</c:v>
                </c:pt>
                <c:pt idx="4286">
                  <c:v>11/30/23</c:v>
                </c:pt>
                <c:pt idx="4287">
                  <c:v>12/03/23</c:v>
                </c:pt>
                <c:pt idx="4288">
                  <c:v>12/04/23</c:v>
                </c:pt>
                <c:pt idx="4289">
                  <c:v>12/05/23</c:v>
                </c:pt>
                <c:pt idx="4290">
                  <c:v>12/06/23</c:v>
                </c:pt>
                <c:pt idx="4291">
                  <c:v>12/07/23</c:v>
                </c:pt>
                <c:pt idx="4292">
                  <c:v>12/10/23</c:v>
                </c:pt>
                <c:pt idx="4293">
                  <c:v>12/11/23</c:v>
                </c:pt>
                <c:pt idx="4294">
                  <c:v>12/12/23</c:v>
                </c:pt>
                <c:pt idx="4295">
                  <c:v>12/13/23</c:v>
                </c:pt>
                <c:pt idx="4296">
                  <c:v>12/14/23</c:v>
                </c:pt>
                <c:pt idx="4297">
                  <c:v>12/17/23</c:v>
                </c:pt>
                <c:pt idx="4298">
                  <c:v>12/18/23</c:v>
                </c:pt>
                <c:pt idx="4299">
                  <c:v>12/19/23</c:v>
                </c:pt>
                <c:pt idx="4300">
                  <c:v>12/20/23</c:v>
                </c:pt>
                <c:pt idx="4301">
                  <c:v>12/21/23</c:v>
                </c:pt>
                <c:pt idx="4302">
                  <c:v>12/25/23</c:v>
                </c:pt>
                <c:pt idx="4303">
                  <c:v>12/26/23</c:v>
                </c:pt>
                <c:pt idx="4304">
                  <c:v>12/27/23</c:v>
                </c:pt>
                <c:pt idx="4305">
                  <c:v>12/28/23</c:v>
                </c:pt>
                <c:pt idx="4306">
                  <c:v>01/01/24</c:v>
                </c:pt>
                <c:pt idx="4307">
                  <c:v>01/02/24</c:v>
                </c:pt>
                <c:pt idx="4308">
                  <c:v>01/03/24</c:v>
                </c:pt>
                <c:pt idx="4309">
                  <c:v>01/04/24</c:v>
                </c:pt>
                <c:pt idx="4310">
                  <c:v>01/07/24</c:v>
                </c:pt>
                <c:pt idx="4311">
                  <c:v>01/08/24</c:v>
                </c:pt>
                <c:pt idx="4312">
                  <c:v>01/09/24</c:v>
                </c:pt>
                <c:pt idx="4313">
                  <c:v>01/10/24</c:v>
                </c:pt>
                <c:pt idx="4314">
                  <c:v>01/11/24</c:v>
                </c:pt>
                <c:pt idx="4315">
                  <c:v>01/14/24</c:v>
                </c:pt>
                <c:pt idx="4316">
                  <c:v>01/15/24</c:v>
                </c:pt>
                <c:pt idx="4317">
                  <c:v>01/16/24</c:v>
                </c:pt>
                <c:pt idx="4318">
                  <c:v>01/17/24</c:v>
                </c:pt>
                <c:pt idx="4319">
                  <c:v>01/18/24</c:v>
                </c:pt>
                <c:pt idx="4320">
                  <c:v>01/21/24</c:v>
                </c:pt>
                <c:pt idx="4321">
                  <c:v>01/22/24</c:v>
                </c:pt>
                <c:pt idx="4322">
                  <c:v>01/23/24</c:v>
                </c:pt>
                <c:pt idx="4323">
                  <c:v>01/24/24</c:v>
                </c:pt>
                <c:pt idx="4324">
                  <c:v>01/25/24</c:v>
                </c:pt>
                <c:pt idx="4325">
                  <c:v>01/28/24</c:v>
                </c:pt>
                <c:pt idx="4326">
                  <c:v>01/29/24</c:v>
                </c:pt>
                <c:pt idx="4327">
                  <c:v>01/30/24</c:v>
                </c:pt>
                <c:pt idx="4328">
                  <c:v>01/31/24</c:v>
                </c:pt>
                <c:pt idx="4329">
                  <c:v>02/01/24</c:v>
                </c:pt>
                <c:pt idx="4330">
                  <c:v>02/04/24</c:v>
                </c:pt>
                <c:pt idx="4331">
                  <c:v>02/05/24</c:v>
                </c:pt>
                <c:pt idx="4332">
                  <c:v>02/06/24</c:v>
                </c:pt>
                <c:pt idx="4333">
                  <c:v>02/07/24</c:v>
                </c:pt>
                <c:pt idx="4334">
                  <c:v>02/08/24</c:v>
                </c:pt>
                <c:pt idx="4335">
                  <c:v>02/11/24</c:v>
                </c:pt>
                <c:pt idx="4336">
                  <c:v>02/12/24</c:v>
                </c:pt>
                <c:pt idx="4337">
                  <c:v>02/13/24</c:v>
                </c:pt>
                <c:pt idx="4338">
                  <c:v>02/14/24</c:v>
                </c:pt>
                <c:pt idx="4339">
                  <c:v>02/15/24</c:v>
                </c:pt>
                <c:pt idx="4340">
                  <c:v>02/18/24</c:v>
                </c:pt>
                <c:pt idx="4341">
                  <c:v>02/19/24</c:v>
                </c:pt>
                <c:pt idx="4342">
                  <c:v>02/20/24</c:v>
                </c:pt>
                <c:pt idx="4343">
                  <c:v>02/21/24</c:v>
                </c:pt>
                <c:pt idx="4344">
                  <c:v>02/22/24</c:v>
                </c:pt>
                <c:pt idx="4345">
                  <c:v>02/25/24</c:v>
                </c:pt>
                <c:pt idx="4346">
                  <c:v>02/26/24</c:v>
                </c:pt>
                <c:pt idx="4347">
                  <c:v>02/27/24</c:v>
                </c:pt>
                <c:pt idx="4348">
                  <c:v>02/28/24</c:v>
                </c:pt>
                <c:pt idx="4349">
                  <c:v>02/29/24</c:v>
                </c:pt>
                <c:pt idx="4350">
                  <c:v>03/03/24</c:v>
                </c:pt>
                <c:pt idx="4351">
                  <c:v>03/04/24</c:v>
                </c:pt>
                <c:pt idx="4352">
                  <c:v>03/05/24</c:v>
                </c:pt>
                <c:pt idx="4353">
                  <c:v>03/06/24</c:v>
                </c:pt>
                <c:pt idx="4354">
                  <c:v>03/07/24</c:v>
                </c:pt>
                <c:pt idx="4355">
                  <c:v>03/10/24</c:v>
                </c:pt>
                <c:pt idx="4356">
                  <c:v>03/11/24</c:v>
                </c:pt>
                <c:pt idx="4357">
                  <c:v>03/12/24</c:v>
                </c:pt>
                <c:pt idx="4358">
                  <c:v>03/13/24</c:v>
                </c:pt>
                <c:pt idx="4359">
                  <c:v>03/14/24</c:v>
                </c:pt>
                <c:pt idx="4360">
                  <c:v>03/17/24</c:v>
                </c:pt>
                <c:pt idx="4361">
                  <c:v>03/18/24</c:v>
                </c:pt>
                <c:pt idx="4362">
                  <c:v>03/19/24</c:v>
                </c:pt>
                <c:pt idx="4363">
                  <c:v>03/20/24</c:v>
                </c:pt>
                <c:pt idx="4364">
                  <c:v>03/21/24</c:v>
                </c:pt>
                <c:pt idx="4365">
                  <c:v>03/24/24</c:v>
                </c:pt>
                <c:pt idx="4366">
                  <c:v>03/25/24</c:v>
                </c:pt>
                <c:pt idx="4367">
                  <c:v>03/26/24</c:v>
                </c:pt>
                <c:pt idx="4368">
                  <c:v>03/27/24</c:v>
                </c:pt>
                <c:pt idx="4369">
                  <c:v>03/28/24</c:v>
                </c:pt>
                <c:pt idx="4370">
                  <c:v>03/31/24</c:v>
                </c:pt>
                <c:pt idx="4371">
                  <c:v>04/01/24</c:v>
                </c:pt>
                <c:pt idx="4372">
                  <c:v>04/02/24</c:v>
                </c:pt>
                <c:pt idx="4373">
                  <c:v>04/03/24</c:v>
                </c:pt>
                <c:pt idx="4374">
                  <c:v>04/04/24</c:v>
                </c:pt>
                <c:pt idx="4375">
                  <c:v>04/07/24</c:v>
                </c:pt>
                <c:pt idx="4376">
                  <c:v>04/08/24</c:v>
                </c:pt>
                <c:pt idx="4377">
                  <c:v>04/09/24</c:v>
                </c:pt>
                <c:pt idx="4378">
                  <c:v>04/10/24</c:v>
                </c:pt>
                <c:pt idx="4379">
                  <c:v>04/11/24</c:v>
                </c:pt>
                <c:pt idx="4380">
                  <c:v>04/14/24</c:v>
                </c:pt>
                <c:pt idx="4381">
                  <c:v>04/15/24</c:v>
                </c:pt>
                <c:pt idx="4382">
                  <c:v>04/16/24</c:v>
                </c:pt>
                <c:pt idx="4383">
                  <c:v>04/17/24</c:v>
                </c:pt>
                <c:pt idx="4384">
                  <c:v>04/18/24</c:v>
                </c:pt>
                <c:pt idx="4385">
                  <c:v>04/21/24</c:v>
                </c:pt>
                <c:pt idx="4386">
                  <c:v>04/22/24</c:v>
                </c:pt>
                <c:pt idx="4387">
                  <c:v>04/23/24</c:v>
                </c:pt>
                <c:pt idx="4388">
                  <c:v>04/24/24</c:v>
                </c:pt>
                <c:pt idx="4389">
                  <c:v>04/25/24</c:v>
                </c:pt>
                <c:pt idx="4390">
                  <c:v>04/28/24</c:v>
                </c:pt>
                <c:pt idx="4391">
                  <c:v>04/29/24</c:v>
                </c:pt>
                <c:pt idx="4392">
                  <c:v>04/30/24</c:v>
                </c:pt>
                <c:pt idx="4393">
                  <c:v>05/01/24</c:v>
                </c:pt>
                <c:pt idx="4394">
                  <c:v>05/02/24</c:v>
                </c:pt>
                <c:pt idx="4395">
                  <c:v>05/05/24</c:v>
                </c:pt>
                <c:pt idx="4396">
                  <c:v>05/06/24</c:v>
                </c:pt>
                <c:pt idx="4397">
                  <c:v>05/07/24</c:v>
                </c:pt>
                <c:pt idx="4398">
                  <c:v>05/08/24</c:v>
                </c:pt>
                <c:pt idx="4399">
                  <c:v>05/09/24</c:v>
                </c:pt>
                <c:pt idx="4400">
                  <c:v>05/12/24</c:v>
                </c:pt>
                <c:pt idx="4401">
                  <c:v>05/13/24</c:v>
                </c:pt>
                <c:pt idx="4402">
                  <c:v>05/14/24</c:v>
                </c:pt>
                <c:pt idx="4403">
                  <c:v>05/15/24</c:v>
                </c:pt>
                <c:pt idx="4404">
                  <c:v>05/16/24</c:v>
                </c:pt>
                <c:pt idx="4405">
                  <c:v>05/19/24</c:v>
                </c:pt>
                <c:pt idx="4406">
                  <c:v>05/20/24</c:v>
                </c:pt>
                <c:pt idx="4407">
                  <c:v>05/21/24</c:v>
                </c:pt>
                <c:pt idx="4408">
                  <c:v>05/22/24</c:v>
                </c:pt>
                <c:pt idx="4409">
                  <c:v>05/23/24</c:v>
                </c:pt>
                <c:pt idx="4410">
                  <c:v>05/26/24</c:v>
                </c:pt>
                <c:pt idx="4411">
                  <c:v>05/27/24</c:v>
                </c:pt>
                <c:pt idx="4412">
                  <c:v>05/28/24</c:v>
                </c:pt>
                <c:pt idx="4413">
                  <c:v>05/29/24</c:v>
                </c:pt>
                <c:pt idx="4414">
                  <c:v>05/30/24</c:v>
                </c:pt>
                <c:pt idx="4415">
                  <c:v>06/02/24</c:v>
                </c:pt>
                <c:pt idx="4416">
                  <c:v>06/03/24</c:v>
                </c:pt>
                <c:pt idx="4417">
                  <c:v>06/04/24</c:v>
                </c:pt>
                <c:pt idx="4418">
                  <c:v>06/05/24</c:v>
                </c:pt>
                <c:pt idx="4419">
                  <c:v>06/06/24</c:v>
                </c:pt>
                <c:pt idx="4420">
                  <c:v>06/09/24</c:v>
                </c:pt>
                <c:pt idx="4421">
                  <c:v>06/10/24</c:v>
                </c:pt>
                <c:pt idx="4422">
                  <c:v>06/11/24</c:v>
                </c:pt>
                <c:pt idx="4423">
                  <c:v>06/12/24</c:v>
                </c:pt>
                <c:pt idx="4424">
                  <c:v>06/13/24</c:v>
                </c:pt>
                <c:pt idx="4425">
                  <c:v>06/16/24</c:v>
                </c:pt>
                <c:pt idx="4426">
                  <c:v>06/17/24</c:v>
                </c:pt>
                <c:pt idx="4427">
                  <c:v>06/18/24</c:v>
                </c:pt>
                <c:pt idx="4428">
                  <c:v>06/19/24</c:v>
                </c:pt>
                <c:pt idx="4429">
                  <c:v>06/20/24</c:v>
                </c:pt>
                <c:pt idx="4430">
                  <c:v>06/23/24</c:v>
                </c:pt>
                <c:pt idx="4431">
                  <c:v>06/24/24</c:v>
                </c:pt>
                <c:pt idx="4432">
                  <c:v>06/25/24</c:v>
                </c:pt>
                <c:pt idx="4433">
                  <c:v>06/26/24</c:v>
                </c:pt>
                <c:pt idx="4434">
                  <c:v>06/27/24</c:v>
                </c:pt>
                <c:pt idx="4435">
                  <c:v>06/30/24</c:v>
                </c:pt>
                <c:pt idx="4436">
                  <c:v>07/01/24</c:v>
                </c:pt>
                <c:pt idx="4437">
                  <c:v>07/02/24</c:v>
                </c:pt>
                <c:pt idx="4438">
                  <c:v>07/03/24</c:v>
                </c:pt>
                <c:pt idx="4439">
                  <c:v>07/04/24</c:v>
                </c:pt>
                <c:pt idx="4440">
                  <c:v>07/07/24</c:v>
                </c:pt>
                <c:pt idx="4441">
                  <c:v>07/08/24</c:v>
                </c:pt>
                <c:pt idx="4442">
                  <c:v>07/09/24</c:v>
                </c:pt>
                <c:pt idx="4443">
                  <c:v>07/10/24</c:v>
                </c:pt>
                <c:pt idx="4444">
                  <c:v>07/11/24</c:v>
                </c:pt>
                <c:pt idx="4445">
                  <c:v>07/14/24</c:v>
                </c:pt>
                <c:pt idx="4446">
                  <c:v>07/15/24</c:v>
                </c:pt>
                <c:pt idx="4447">
                  <c:v>07/16/24</c:v>
                </c:pt>
                <c:pt idx="4448">
                  <c:v>07/17/24</c:v>
                </c:pt>
                <c:pt idx="4449">
                  <c:v>07/18/24</c:v>
                </c:pt>
                <c:pt idx="4450">
                  <c:v>07/21/24</c:v>
                </c:pt>
                <c:pt idx="4451">
                  <c:v>07/22/24</c:v>
                </c:pt>
                <c:pt idx="4452">
                  <c:v>07/23/24</c:v>
                </c:pt>
                <c:pt idx="4453">
                  <c:v>07/24/24</c:v>
                </c:pt>
                <c:pt idx="4454">
                  <c:v>07/25/24</c:v>
                </c:pt>
                <c:pt idx="4455">
                  <c:v>07/28/24</c:v>
                </c:pt>
                <c:pt idx="4456">
                  <c:v>07/29/24</c:v>
                </c:pt>
                <c:pt idx="4457">
                  <c:v>07/30/24</c:v>
                </c:pt>
                <c:pt idx="4458">
                  <c:v>07/31/24</c:v>
                </c:pt>
                <c:pt idx="4459">
                  <c:v>08/01/24</c:v>
                </c:pt>
                <c:pt idx="4460">
                  <c:v>08/04/24</c:v>
                </c:pt>
                <c:pt idx="4461">
                  <c:v>08/05/24</c:v>
                </c:pt>
                <c:pt idx="4462">
                  <c:v>08/06/24</c:v>
                </c:pt>
                <c:pt idx="4463">
                  <c:v>08/07/24</c:v>
                </c:pt>
                <c:pt idx="4464">
                  <c:v>08/08/24</c:v>
                </c:pt>
                <c:pt idx="4465">
                  <c:v>08/11/24</c:v>
                </c:pt>
                <c:pt idx="4466">
                  <c:v>08/12/24</c:v>
                </c:pt>
                <c:pt idx="4467">
                  <c:v>08/13/24</c:v>
                </c:pt>
                <c:pt idx="4468">
                  <c:v>08/14/24</c:v>
                </c:pt>
                <c:pt idx="4469">
                  <c:v>08/15/24</c:v>
                </c:pt>
                <c:pt idx="4470">
                  <c:v>08/18/24</c:v>
                </c:pt>
                <c:pt idx="4471">
                  <c:v>08/19/24</c:v>
                </c:pt>
                <c:pt idx="4472">
                  <c:v>08/20/24</c:v>
                </c:pt>
                <c:pt idx="4473">
                  <c:v>08/21/24</c:v>
                </c:pt>
                <c:pt idx="4474">
                  <c:v>08/22/24</c:v>
                </c:pt>
                <c:pt idx="4475">
                  <c:v>08/25/24</c:v>
                </c:pt>
                <c:pt idx="4476">
                  <c:v>08/26/24</c:v>
                </c:pt>
                <c:pt idx="4477">
                  <c:v>08/27/24</c:v>
                </c:pt>
                <c:pt idx="4478">
                  <c:v>08/28/24</c:v>
                </c:pt>
                <c:pt idx="4479">
                  <c:v>08/29/24</c:v>
                </c:pt>
                <c:pt idx="4480">
                  <c:v>09/01/24</c:v>
                </c:pt>
                <c:pt idx="4481">
                  <c:v>09/02/24</c:v>
                </c:pt>
                <c:pt idx="4482">
                  <c:v>09/03/24</c:v>
                </c:pt>
                <c:pt idx="4483">
                  <c:v>09/04/24</c:v>
                </c:pt>
                <c:pt idx="4484">
                  <c:v>09/05/24</c:v>
                </c:pt>
                <c:pt idx="4485">
                  <c:v>09/08/24</c:v>
                </c:pt>
                <c:pt idx="4486">
                  <c:v>09/09/24</c:v>
                </c:pt>
                <c:pt idx="4487">
                  <c:v>09/10/24</c:v>
                </c:pt>
                <c:pt idx="4488">
                  <c:v>09/11/24</c:v>
                </c:pt>
                <c:pt idx="4489">
                  <c:v>09/12/24</c:v>
                </c:pt>
                <c:pt idx="4490">
                  <c:v>09/15/24</c:v>
                </c:pt>
                <c:pt idx="4491">
                  <c:v>09/16/24</c:v>
                </c:pt>
                <c:pt idx="4492">
                  <c:v>09/17/24</c:v>
                </c:pt>
                <c:pt idx="4493">
                  <c:v>09/18/24</c:v>
                </c:pt>
                <c:pt idx="4494">
                  <c:v>09/19/24</c:v>
                </c:pt>
                <c:pt idx="4495">
                  <c:v>09/22/24</c:v>
                </c:pt>
                <c:pt idx="4496">
                  <c:v>09/23/24</c:v>
                </c:pt>
                <c:pt idx="4497">
                  <c:v>09/24/24</c:v>
                </c:pt>
                <c:pt idx="4498">
                  <c:v>09/25/24</c:v>
                </c:pt>
                <c:pt idx="4499">
                  <c:v>09/26/24</c:v>
                </c:pt>
                <c:pt idx="4500">
                  <c:v>09/29/24</c:v>
                </c:pt>
                <c:pt idx="4501">
                  <c:v>09/30/24</c:v>
                </c:pt>
                <c:pt idx="4502">
                  <c:v>10/01/24</c:v>
                </c:pt>
                <c:pt idx="4503">
                  <c:v>10/02/24</c:v>
                </c:pt>
                <c:pt idx="4504">
                  <c:v>10/03/24</c:v>
                </c:pt>
                <c:pt idx="4505">
                  <c:v>10/06/24</c:v>
                </c:pt>
                <c:pt idx="4506">
                  <c:v>10/07/24</c:v>
                </c:pt>
                <c:pt idx="4507">
                  <c:v>10/08/24</c:v>
                </c:pt>
                <c:pt idx="4508">
                  <c:v>10/09/24</c:v>
                </c:pt>
                <c:pt idx="4509">
                  <c:v>10/10/24</c:v>
                </c:pt>
                <c:pt idx="4510">
                  <c:v>10/13/24</c:v>
                </c:pt>
                <c:pt idx="4511">
                  <c:v>10/14/24</c:v>
                </c:pt>
                <c:pt idx="4512">
                  <c:v>10/15/24</c:v>
                </c:pt>
                <c:pt idx="4513">
                  <c:v>10/16/24</c:v>
                </c:pt>
                <c:pt idx="4514">
                  <c:v>10/17/24</c:v>
                </c:pt>
                <c:pt idx="4515">
                  <c:v>10/20/24</c:v>
                </c:pt>
                <c:pt idx="4516">
                  <c:v>10/21/24</c:v>
                </c:pt>
                <c:pt idx="4517">
                  <c:v>10/22/24</c:v>
                </c:pt>
                <c:pt idx="4518">
                  <c:v>10/23/24</c:v>
                </c:pt>
                <c:pt idx="4519">
                  <c:v>10/24/24</c:v>
                </c:pt>
                <c:pt idx="4520">
                  <c:v>10/27/24</c:v>
                </c:pt>
                <c:pt idx="4521">
                  <c:v>10/28/24</c:v>
                </c:pt>
                <c:pt idx="4522">
                  <c:v>10/29/24</c:v>
                </c:pt>
                <c:pt idx="4523">
                  <c:v>10/30/24</c:v>
                </c:pt>
                <c:pt idx="4524">
                  <c:v>10/31/24</c:v>
                </c:pt>
                <c:pt idx="4525">
                  <c:v>11/03/24</c:v>
                </c:pt>
                <c:pt idx="4526">
                  <c:v>11/04/24</c:v>
                </c:pt>
                <c:pt idx="4527">
                  <c:v>11/05/24</c:v>
                </c:pt>
                <c:pt idx="4528">
                  <c:v>11/06/24</c:v>
                </c:pt>
                <c:pt idx="4529">
                  <c:v>11/07/24</c:v>
                </c:pt>
                <c:pt idx="4530">
                  <c:v>11/10/24</c:v>
                </c:pt>
                <c:pt idx="4531">
                  <c:v>11/11/24</c:v>
                </c:pt>
                <c:pt idx="4532">
                  <c:v>11/12/24</c:v>
                </c:pt>
                <c:pt idx="4533">
                  <c:v>11/13/24</c:v>
                </c:pt>
                <c:pt idx="4534">
                  <c:v>11/14/24</c:v>
                </c:pt>
                <c:pt idx="4535">
                  <c:v>11/17/24</c:v>
                </c:pt>
                <c:pt idx="4536">
                  <c:v>11/18/24</c:v>
                </c:pt>
                <c:pt idx="4537">
                  <c:v>11/19/24</c:v>
                </c:pt>
                <c:pt idx="4538">
                  <c:v>11/20/24</c:v>
                </c:pt>
                <c:pt idx="4539">
                  <c:v>11/21/24</c:v>
                </c:pt>
                <c:pt idx="4540">
                  <c:v>11/24/24</c:v>
                </c:pt>
                <c:pt idx="4541">
                  <c:v>11/25/24</c:v>
                </c:pt>
                <c:pt idx="4542">
                  <c:v>11/26/24</c:v>
                </c:pt>
                <c:pt idx="4543">
                  <c:v>11/27/24</c:v>
                </c:pt>
                <c:pt idx="4544">
                  <c:v>11/28/24</c:v>
                </c:pt>
                <c:pt idx="4545">
                  <c:v>12/01/24</c:v>
                </c:pt>
                <c:pt idx="4546">
                  <c:v>12/02/24</c:v>
                </c:pt>
                <c:pt idx="4547">
                  <c:v>12/03/24</c:v>
                </c:pt>
                <c:pt idx="4548">
                  <c:v>12/04/24</c:v>
                </c:pt>
                <c:pt idx="4549">
                  <c:v>12/05/24</c:v>
                </c:pt>
                <c:pt idx="4550">
                  <c:v>12/08/24</c:v>
                </c:pt>
                <c:pt idx="4551">
                  <c:v>12/09/24</c:v>
                </c:pt>
                <c:pt idx="4552">
                  <c:v>12/10/24</c:v>
                </c:pt>
                <c:pt idx="4553">
                  <c:v>12/11/24</c:v>
                </c:pt>
                <c:pt idx="4554">
                  <c:v>12/12/24</c:v>
                </c:pt>
                <c:pt idx="4555">
                  <c:v>12/15/24</c:v>
                </c:pt>
                <c:pt idx="4556">
                  <c:v>12/16/24</c:v>
                </c:pt>
                <c:pt idx="4557">
                  <c:v>12/17/24</c:v>
                </c:pt>
                <c:pt idx="4558">
                  <c:v>12/18/24</c:v>
                </c:pt>
                <c:pt idx="4559">
                  <c:v>12/19/24</c:v>
                </c:pt>
                <c:pt idx="4560">
                  <c:v>12/22/24</c:v>
                </c:pt>
                <c:pt idx="4561">
                  <c:v>12/23/24</c:v>
                </c:pt>
                <c:pt idx="4562">
                  <c:v>12/25/24</c:v>
                </c:pt>
                <c:pt idx="4563">
                  <c:v>12/26/24</c:v>
                </c:pt>
                <c:pt idx="4564">
                  <c:v>12/29/24</c:v>
                </c:pt>
                <c:pt idx="4565">
                  <c:v>12/30/24</c:v>
                </c:pt>
                <c:pt idx="4566">
                  <c:v>01/01/25</c:v>
                </c:pt>
                <c:pt idx="4567">
                  <c:v>01/02/25</c:v>
                </c:pt>
                <c:pt idx="4568">
                  <c:v>01/05/25</c:v>
                </c:pt>
                <c:pt idx="4569">
                  <c:v>01/06/25</c:v>
                </c:pt>
                <c:pt idx="4570">
                  <c:v>01/07/25</c:v>
                </c:pt>
                <c:pt idx="4571">
                  <c:v>01/08/25</c:v>
                </c:pt>
                <c:pt idx="4572">
                  <c:v>01/09/25</c:v>
                </c:pt>
                <c:pt idx="4573">
                  <c:v>01/12/25</c:v>
                </c:pt>
                <c:pt idx="4574">
                  <c:v>01/13/25</c:v>
                </c:pt>
                <c:pt idx="4575">
                  <c:v>01/14/25</c:v>
                </c:pt>
                <c:pt idx="4576">
                  <c:v>01/15/25</c:v>
                </c:pt>
                <c:pt idx="4577">
                  <c:v>01/16/25</c:v>
                </c:pt>
                <c:pt idx="4578">
                  <c:v>01/19/25</c:v>
                </c:pt>
                <c:pt idx="4579">
                  <c:v>01/20/25</c:v>
                </c:pt>
                <c:pt idx="4580">
                  <c:v>01/21/25</c:v>
                </c:pt>
                <c:pt idx="4581">
                  <c:v>01/22/25</c:v>
                </c:pt>
                <c:pt idx="4582">
                  <c:v>01/23/25</c:v>
                </c:pt>
                <c:pt idx="4583">
                  <c:v>01/26/25</c:v>
                </c:pt>
                <c:pt idx="4584">
                  <c:v>01/27/25</c:v>
                </c:pt>
                <c:pt idx="4585">
                  <c:v>01/28/25</c:v>
                </c:pt>
                <c:pt idx="4586">
                  <c:v>01/29/25</c:v>
                </c:pt>
                <c:pt idx="4587">
                  <c:v>01/30/25</c:v>
                </c:pt>
                <c:pt idx="4588">
                  <c:v>02/02/25</c:v>
                </c:pt>
                <c:pt idx="4589">
                  <c:v>02/03/25</c:v>
                </c:pt>
                <c:pt idx="4590">
                  <c:v>02/04/25</c:v>
                </c:pt>
                <c:pt idx="4591">
                  <c:v>02/05/25</c:v>
                </c:pt>
                <c:pt idx="4592">
                  <c:v>02/06/25</c:v>
                </c:pt>
                <c:pt idx="4593">
                  <c:v>02/09/25</c:v>
                </c:pt>
                <c:pt idx="4594">
                  <c:v>02/10/25</c:v>
                </c:pt>
                <c:pt idx="4595">
                  <c:v>02/11/25</c:v>
                </c:pt>
                <c:pt idx="4596">
                  <c:v>02/12/25</c:v>
                </c:pt>
                <c:pt idx="4597">
                  <c:v>02/13/25</c:v>
                </c:pt>
                <c:pt idx="4598">
                  <c:v>02/16/25</c:v>
                </c:pt>
                <c:pt idx="4599">
                  <c:v>02/17/25</c:v>
                </c:pt>
                <c:pt idx="4600">
                  <c:v>02/18/25</c:v>
                </c:pt>
                <c:pt idx="4601">
                  <c:v>02/19/25</c:v>
                </c:pt>
                <c:pt idx="4602">
                  <c:v>02/20/25</c:v>
                </c:pt>
                <c:pt idx="4603">
                  <c:v>02/23/25</c:v>
                </c:pt>
                <c:pt idx="4604">
                  <c:v>02/24/25</c:v>
                </c:pt>
                <c:pt idx="4605">
                  <c:v>02/25/25</c:v>
                </c:pt>
                <c:pt idx="4606">
                  <c:v>02/26/25</c:v>
                </c:pt>
                <c:pt idx="4607">
                  <c:v>02/27/25</c:v>
                </c:pt>
                <c:pt idx="4608">
                  <c:v>03/02/25</c:v>
                </c:pt>
                <c:pt idx="4609">
                  <c:v>03/03/25</c:v>
                </c:pt>
                <c:pt idx="4610">
                  <c:v>03/04/25</c:v>
                </c:pt>
                <c:pt idx="4611">
                  <c:v>03/05/25</c:v>
                </c:pt>
                <c:pt idx="4612">
                  <c:v>03/06/25</c:v>
                </c:pt>
              </c:strCache>
            </c:strRef>
          </c:cat>
          <c:val>
            <c:numRef>
              <c:f>FX_USDMXN_1D!$F$2:$F$4614</c:f>
              <c:numCache>
                <c:formatCode>General</c:formatCode>
                <c:ptCount val="4613"/>
                <c:pt idx="0">
                  <c:v>10.7852</c:v>
                </c:pt>
                <c:pt idx="1">
                  <c:v>10.7778</c:v>
                </c:pt>
                <c:pt idx="2">
                  <c:v>10.8098</c:v>
                </c:pt>
                <c:pt idx="3">
                  <c:v>10.7403</c:v>
                </c:pt>
                <c:pt idx="4">
                  <c:v>10.7335</c:v>
                </c:pt>
                <c:pt idx="5">
                  <c:v>10.71</c:v>
                </c:pt>
                <c:pt idx="6">
                  <c:v>10.7595</c:v>
                </c:pt>
                <c:pt idx="7">
                  <c:v>10.8016</c:v>
                </c:pt>
                <c:pt idx="8">
                  <c:v>10.8561</c:v>
                </c:pt>
                <c:pt idx="9">
                  <c:v>10.944</c:v>
                </c:pt>
                <c:pt idx="10">
                  <c:v>10.9062</c:v>
                </c:pt>
                <c:pt idx="11">
                  <c:v>10.9123</c:v>
                </c:pt>
                <c:pt idx="12">
                  <c:v>11.011</c:v>
                </c:pt>
                <c:pt idx="13">
                  <c:v>10.9159</c:v>
                </c:pt>
                <c:pt idx="14">
                  <c:v>10.8681</c:v>
                </c:pt>
                <c:pt idx="15">
                  <c:v>10.77</c:v>
                </c:pt>
                <c:pt idx="16">
                  <c:v>10.7771</c:v>
                </c:pt>
                <c:pt idx="17">
                  <c:v>10.7302</c:v>
                </c:pt>
                <c:pt idx="18">
                  <c:v>10.842</c:v>
                </c:pt>
                <c:pt idx="19">
                  <c:v>10.8135</c:v>
                </c:pt>
                <c:pt idx="20">
                  <c:v>10.8313</c:v>
                </c:pt>
                <c:pt idx="21">
                  <c:v>10.8392</c:v>
                </c:pt>
                <c:pt idx="22">
                  <c:v>10.8683</c:v>
                </c:pt>
                <c:pt idx="23">
                  <c:v>10.8136</c:v>
                </c:pt>
                <c:pt idx="24">
                  <c:v>10.8</c:v>
                </c:pt>
                <c:pt idx="25">
                  <c:v>10.8059</c:v>
                </c:pt>
                <c:pt idx="26">
                  <c:v>10.758</c:v>
                </c:pt>
                <c:pt idx="27">
                  <c:v>10.768</c:v>
                </c:pt>
                <c:pt idx="28">
                  <c:v>10.7536</c:v>
                </c:pt>
                <c:pt idx="29">
                  <c:v>10.7942</c:v>
                </c:pt>
                <c:pt idx="30">
                  <c:v>10.764</c:v>
                </c:pt>
                <c:pt idx="31">
                  <c:v>10.7562</c:v>
                </c:pt>
                <c:pt idx="32">
                  <c:v>10.8301</c:v>
                </c:pt>
                <c:pt idx="33">
                  <c:v>10.798</c:v>
                </c:pt>
                <c:pt idx="34">
                  <c:v>10.755</c:v>
                </c:pt>
                <c:pt idx="35">
                  <c:v>10.756</c:v>
                </c:pt>
                <c:pt idx="36">
                  <c:v>10.7782</c:v>
                </c:pt>
                <c:pt idx="37">
                  <c:v>10.744</c:v>
                </c:pt>
                <c:pt idx="38">
                  <c:v>10.7272</c:v>
                </c:pt>
                <c:pt idx="39">
                  <c:v>10.7422</c:v>
                </c:pt>
                <c:pt idx="40">
                  <c:v>10.783</c:v>
                </c:pt>
                <c:pt idx="41">
                  <c:v>10.7605</c:v>
                </c:pt>
                <c:pt idx="42">
                  <c:v>10.833</c:v>
                </c:pt>
                <c:pt idx="43">
                  <c:v>10.8489</c:v>
                </c:pt>
                <c:pt idx="44">
                  <c:v>10.973</c:v>
                </c:pt>
                <c:pt idx="45">
                  <c:v>11.003</c:v>
                </c:pt>
                <c:pt idx="46">
                  <c:v>10.914</c:v>
                </c:pt>
                <c:pt idx="47">
                  <c:v>10.98</c:v>
                </c:pt>
                <c:pt idx="48">
                  <c:v>10.9401</c:v>
                </c:pt>
                <c:pt idx="49">
                  <c:v>10.94</c:v>
                </c:pt>
                <c:pt idx="50">
                  <c:v>10.9942</c:v>
                </c:pt>
                <c:pt idx="51">
                  <c:v>10.95</c:v>
                </c:pt>
                <c:pt idx="52">
                  <c:v>10.9452</c:v>
                </c:pt>
                <c:pt idx="53">
                  <c:v>10.9212</c:v>
                </c:pt>
                <c:pt idx="54">
                  <c:v>10.997</c:v>
                </c:pt>
                <c:pt idx="55">
                  <c:v>10.997</c:v>
                </c:pt>
                <c:pt idx="56">
                  <c:v>11.025</c:v>
                </c:pt>
                <c:pt idx="57">
                  <c:v>11.089</c:v>
                </c:pt>
                <c:pt idx="58">
                  <c:v>11.196</c:v>
                </c:pt>
                <c:pt idx="59">
                  <c:v>11.1686</c:v>
                </c:pt>
                <c:pt idx="60">
                  <c:v>11.0775</c:v>
                </c:pt>
                <c:pt idx="61">
                  <c:v>11.1142</c:v>
                </c:pt>
                <c:pt idx="62">
                  <c:v>11.1399</c:v>
                </c:pt>
                <c:pt idx="63">
                  <c:v>11.0442</c:v>
                </c:pt>
                <c:pt idx="64">
                  <c:v>11.064</c:v>
                </c:pt>
                <c:pt idx="65">
                  <c:v>10.9993</c:v>
                </c:pt>
                <c:pt idx="66">
                  <c:v>11.0583</c:v>
                </c:pt>
                <c:pt idx="67">
                  <c:v>11.138</c:v>
                </c:pt>
                <c:pt idx="68">
                  <c:v>11.0653</c:v>
                </c:pt>
                <c:pt idx="69">
                  <c:v>11.077</c:v>
                </c:pt>
                <c:pt idx="70">
                  <c:v>11.0253</c:v>
                </c:pt>
                <c:pt idx="71">
                  <c:v>11.014</c:v>
                </c:pt>
                <c:pt idx="72">
                  <c:v>11.024</c:v>
                </c:pt>
                <c:pt idx="73">
                  <c:v>11.0743</c:v>
                </c:pt>
                <c:pt idx="74">
                  <c:v>11.0502</c:v>
                </c:pt>
                <c:pt idx="75">
                  <c:v>11.136</c:v>
                </c:pt>
                <c:pt idx="76">
                  <c:v>11.123</c:v>
                </c:pt>
                <c:pt idx="77">
                  <c:v>11.0682</c:v>
                </c:pt>
                <c:pt idx="78">
                  <c:v>11.0982</c:v>
                </c:pt>
                <c:pt idx="79">
                  <c:v>11.1139</c:v>
                </c:pt>
                <c:pt idx="80">
                  <c:v>11.1142</c:v>
                </c:pt>
                <c:pt idx="81">
                  <c:v>11.1299</c:v>
                </c:pt>
                <c:pt idx="82">
                  <c:v>10.9872</c:v>
                </c:pt>
                <c:pt idx="83">
                  <c:v>10.9832</c:v>
                </c:pt>
                <c:pt idx="84">
                  <c:v>10.9852</c:v>
                </c:pt>
                <c:pt idx="85">
                  <c:v>10.9478</c:v>
                </c:pt>
                <c:pt idx="86">
                  <c:v>10.9457</c:v>
                </c:pt>
                <c:pt idx="87">
                  <c:v>10.9179</c:v>
                </c:pt>
                <c:pt idx="88">
                  <c:v>10.9089</c:v>
                </c:pt>
                <c:pt idx="89">
                  <c:v>10.9151</c:v>
                </c:pt>
                <c:pt idx="90">
                  <c:v>10.9305</c:v>
                </c:pt>
                <c:pt idx="91">
                  <c:v>10.8795</c:v>
                </c:pt>
                <c:pt idx="92">
                  <c:v>10.8915</c:v>
                </c:pt>
                <c:pt idx="93">
                  <c:v>10.9043</c:v>
                </c:pt>
                <c:pt idx="94">
                  <c:v>10.866</c:v>
                </c:pt>
                <c:pt idx="95">
                  <c:v>10.843</c:v>
                </c:pt>
                <c:pt idx="96">
                  <c:v>10.8422</c:v>
                </c:pt>
                <c:pt idx="97">
                  <c:v>10.825</c:v>
                </c:pt>
                <c:pt idx="98">
                  <c:v>10.8186</c:v>
                </c:pt>
                <c:pt idx="99">
                  <c:v>10.8253</c:v>
                </c:pt>
                <c:pt idx="100">
                  <c:v>10.797</c:v>
                </c:pt>
                <c:pt idx="101">
                  <c:v>10.8137</c:v>
                </c:pt>
                <c:pt idx="102">
                  <c:v>10.8107</c:v>
                </c:pt>
                <c:pt idx="103">
                  <c:v>10.814</c:v>
                </c:pt>
                <c:pt idx="104">
                  <c:v>10.773</c:v>
                </c:pt>
                <c:pt idx="105">
                  <c:v>10.8225</c:v>
                </c:pt>
                <c:pt idx="106">
                  <c:v>10.817</c:v>
                </c:pt>
                <c:pt idx="107">
                  <c:v>10.8211</c:v>
                </c:pt>
                <c:pt idx="108">
                  <c:v>10.828</c:v>
                </c:pt>
                <c:pt idx="109">
                  <c:v>10.8011</c:v>
                </c:pt>
                <c:pt idx="110">
                  <c:v>10.725</c:v>
                </c:pt>
                <c:pt idx="111">
                  <c:v>10.7023</c:v>
                </c:pt>
                <c:pt idx="112">
                  <c:v>10.7283</c:v>
                </c:pt>
                <c:pt idx="113">
                  <c:v>10.6494</c:v>
                </c:pt>
                <c:pt idx="114">
                  <c:v>10.6965</c:v>
                </c:pt>
                <c:pt idx="115">
                  <c:v>10.6875</c:v>
                </c:pt>
                <c:pt idx="116">
                  <c:v>10.7223</c:v>
                </c:pt>
                <c:pt idx="117">
                  <c:v>10.6942</c:v>
                </c:pt>
                <c:pt idx="118">
                  <c:v>10.7865</c:v>
                </c:pt>
                <c:pt idx="119">
                  <c:v>10.803</c:v>
                </c:pt>
                <c:pt idx="120">
                  <c:v>10.8841</c:v>
                </c:pt>
                <c:pt idx="121">
                  <c:v>10.944</c:v>
                </c:pt>
                <c:pt idx="122">
                  <c:v>10.8557</c:v>
                </c:pt>
                <c:pt idx="123">
                  <c:v>10.9003</c:v>
                </c:pt>
                <c:pt idx="124">
                  <c:v>10.9335</c:v>
                </c:pt>
                <c:pt idx="125">
                  <c:v>10.9246</c:v>
                </c:pt>
                <c:pt idx="126">
                  <c:v>10.9871</c:v>
                </c:pt>
                <c:pt idx="127">
                  <c:v>10.9654</c:v>
                </c:pt>
                <c:pt idx="128">
                  <c:v>10.9864</c:v>
                </c:pt>
                <c:pt idx="129">
                  <c:v>10.961</c:v>
                </c:pt>
                <c:pt idx="130">
                  <c:v>10.9689</c:v>
                </c:pt>
                <c:pt idx="131">
                  <c:v>11.0087</c:v>
                </c:pt>
                <c:pt idx="132">
                  <c:v>10.9622</c:v>
                </c:pt>
                <c:pt idx="133">
                  <c:v>10.9248</c:v>
                </c:pt>
                <c:pt idx="134">
                  <c:v>10.9121</c:v>
                </c:pt>
                <c:pt idx="135">
                  <c:v>10.9083</c:v>
                </c:pt>
                <c:pt idx="136">
                  <c:v>10.9011</c:v>
                </c:pt>
                <c:pt idx="137">
                  <c:v>10.8835</c:v>
                </c:pt>
                <c:pt idx="138">
                  <c:v>10.8423</c:v>
                </c:pt>
                <c:pt idx="139">
                  <c:v>10.8244</c:v>
                </c:pt>
                <c:pt idx="140">
                  <c:v>10.8113</c:v>
                </c:pt>
                <c:pt idx="141">
                  <c:v>10.8069</c:v>
                </c:pt>
                <c:pt idx="142">
                  <c:v>10.872</c:v>
                </c:pt>
                <c:pt idx="143">
                  <c:v>10.833</c:v>
                </c:pt>
                <c:pt idx="144">
                  <c:v>10.824</c:v>
                </c:pt>
                <c:pt idx="145">
                  <c:v>10.8275</c:v>
                </c:pt>
                <c:pt idx="146">
                  <c:v>10.8685</c:v>
                </c:pt>
                <c:pt idx="147">
                  <c:v>10.8436</c:v>
                </c:pt>
                <c:pt idx="148">
                  <c:v>10.8348</c:v>
                </c:pt>
                <c:pt idx="149">
                  <c:v>10.814</c:v>
                </c:pt>
                <c:pt idx="150">
                  <c:v>10.826</c:v>
                </c:pt>
                <c:pt idx="151">
                  <c:v>10.8048</c:v>
                </c:pt>
                <c:pt idx="152">
                  <c:v>10.815</c:v>
                </c:pt>
                <c:pt idx="153">
                  <c:v>10.8132</c:v>
                </c:pt>
                <c:pt idx="154">
                  <c:v>10.8775</c:v>
                </c:pt>
                <c:pt idx="155">
                  <c:v>10.9006</c:v>
                </c:pt>
                <c:pt idx="156">
                  <c:v>10.9082</c:v>
                </c:pt>
                <c:pt idx="157">
                  <c:v>10.9098</c:v>
                </c:pt>
                <c:pt idx="158">
                  <c:v>10.8841</c:v>
                </c:pt>
                <c:pt idx="159">
                  <c:v>10.9202</c:v>
                </c:pt>
                <c:pt idx="160">
                  <c:v>10.8967</c:v>
                </c:pt>
                <c:pt idx="161">
                  <c:v>10.9237</c:v>
                </c:pt>
                <c:pt idx="162">
                  <c:v>10.938</c:v>
                </c:pt>
                <c:pt idx="163">
                  <c:v>10.9308</c:v>
                </c:pt>
                <c:pt idx="164">
                  <c:v>10.932</c:v>
                </c:pt>
                <c:pt idx="165">
                  <c:v>10.906</c:v>
                </c:pt>
                <c:pt idx="166">
                  <c:v>10.9468</c:v>
                </c:pt>
                <c:pt idx="167">
                  <c:v>10.9322</c:v>
                </c:pt>
                <c:pt idx="168">
                  <c:v>10.9499</c:v>
                </c:pt>
                <c:pt idx="169">
                  <c:v>10.882</c:v>
                </c:pt>
                <c:pt idx="170">
                  <c:v>10.9898</c:v>
                </c:pt>
                <c:pt idx="171">
                  <c:v>10.9275</c:v>
                </c:pt>
                <c:pt idx="172">
                  <c:v>10.9126</c:v>
                </c:pt>
                <c:pt idx="173">
                  <c:v>10.8883</c:v>
                </c:pt>
                <c:pt idx="174">
                  <c:v>10.8935</c:v>
                </c:pt>
                <c:pt idx="175">
                  <c:v>10.8664</c:v>
                </c:pt>
                <c:pt idx="176">
                  <c:v>10.8474</c:v>
                </c:pt>
                <c:pt idx="177">
                  <c:v>10.8346</c:v>
                </c:pt>
                <c:pt idx="178">
                  <c:v>10.82</c:v>
                </c:pt>
                <c:pt idx="179">
                  <c:v>10.7975</c:v>
                </c:pt>
                <c:pt idx="180">
                  <c:v>10.7888</c:v>
                </c:pt>
                <c:pt idx="181">
                  <c:v>10.8388</c:v>
                </c:pt>
                <c:pt idx="182">
                  <c:v>10.8035</c:v>
                </c:pt>
                <c:pt idx="183">
                  <c:v>10.765</c:v>
                </c:pt>
                <c:pt idx="184">
                  <c:v>10.7553</c:v>
                </c:pt>
                <c:pt idx="185">
                  <c:v>10.7585</c:v>
                </c:pt>
                <c:pt idx="186">
                  <c:v>10.7583</c:v>
                </c:pt>
                <c:pt idx="187">
                  <c:v>10.739</c:v>
                </c:pt>
                <c:pt idx="188">
                  <c:v>10.755</c:v>
                </c:pt>
                <c:pt idx="189">
                  <c:v>10.7605</c:v>
                </c:pt>
                <c:pt idx="190">
                  <c:v>10.7303</c:v>
                </c:pt>
                <c:pt idx="191">
                  <c:v>10.7595</c:v>
                </c:pt>
                <c:pt idx="192">
                  <c:v>10.7778</c:v>
                </c:pt>
                <c:pt idx="193">
                  <c:v>10.8019</c:v>
                </c:pt>
                <c:pt idx="194">
                  <c:v>10.7695</c:v>
                </c:pt>
                <c:pt idx="195">
                  <c:v>10.7729</c:v>
                </c:pt>
                <c:pt idx="196">
                  <c:v>10.727</c:v>
                </c:pt>
                <c:pt idx="197">
                  <c:v>10.6928</c:v>
                </c:pt>
                <c:pt idx="198">
                  <c:v>10.67</c:v>
                </c:pt>
                <c:pt idx="199">
                  <c:v>10.7085</c:v>
                </c:pt>
                <c:pt idx="200">
                  <c:v>10.6926</c:v>
                </c:pt>
                <c:pt idx="201">
                  <c:v>10.715</c:v>
                </c:pt>
                <c:pt idx="202">
                  <c:v>10.6994</c:v>
                </c:pt>
                <c:pt idx="203">
                  <c:v>10.84</c:v>
                </c:pt>
                <c:pt idx="204">
                  <c:v>10.822</c:v>
                </c:pt>
                <c:pt idx="205">
                  <c:v>10.8465</c:v>
                </c:pt>
                <c:pt idx="206">
                  <c:v>10.7681</c:v>
                </c:pt>
                <c:pt idx="207">
                  <c:v>10.766</c:v>
                </c:pt>
                <c:pt idx="208">
                  <c:v>10.751</c:v>
                </c:pt>
                <c:pt idx="209">
                  <c:v>10.7632</c:v>
                </c:pt>
                <c:pt idx="210">
                  <c:v>10.7663</c:v>
                </c:pt>
                <c:pt idx="211">
                  <c:v>10.6838</c:v>
                </c:pt>
                <c:pt idx="212">
                  <c:v>10.6912</c:v>
                </c:pt>
                <c:pt idx="213">
                  <c:v>10.7123</c:v>
                </c:pt>
                <c:pt idx="214">
                  <c:v>10.7156</c:v>
                </c:pt>
                <c:pt idx="215">
                  <c:v>10.6763</c:v>
                </c:pt>
                <c:pt idx="216">
                  <c:v>10.6919</c:v>
                </c:pt>
                <c:pt idx="217">
                  <c:v>10.704</c:v>
                </c:pt>
                <c:pt idx="218">
                  <c:v>10.692</c:v>
                </c:pt>
                <c:pt idx="219">
                  <c:v>10.698</c:v>
                </c:pt>
                <c:pt idx="220">
                  <c:v>10.6379</c:v>
                </c:pt>
                <c:pt idx="221">
                  <c:v>10.556</c:v>
                </c:pt>
                <c:pt idx="222">
                  <c:v>10.5686</c:v>
                </c:pt>
                <c:pt idx="223">
                  <c:v>10.5476</c:v>
                </c:pt>
                <c:pt idx="224">
                  <c:v>10.5653</c:v>
                </c:pt>
                <c:pt idx="225">
                  <c:v>10.549</c:v>
                </c:pt>
                <c:pt idx="226">
                  <c:v>10.5625</c:v>
                </c:pt>
                <c:pt idx="227">
                  <c:v>10.5705</c:v>
                </c:pt>
                <c:pt idx="228">
                  <c:v>10.5306</c:v>
                </c:pt>
                <c:pt idx="229">
                  <c:v>10.5335</c:v>
                </c:pt>
                <c:pt idx="230">
                  <c:v>10.448</c:v>
                </c:pt>
                <c:pt idx="231">
                  <c:v>10.445</c:v>
                </c:pt>
                <c:pt idx="232">
                  <c:v>10.455</c:v>
                </c:pt>
                <c:pt idx="233">
                  <c:v>10.4616</c:v>
                </c:pt>
                <c:pt idx="234">
                  <c:v>10.4785</c:v>
                </c:pt>
                <c:pt idx="235">
                  <c:v>10.5283</c:v>
                </c:pt>
                <c:pt idx="236">
                  <c:v>10.477</c:v>
                </c:pt>
                <c:pt idx="237">
                  <c:v>10.4664</c:v>
                </c:pt>
                <c:pt idx="238">
                  <c:v>10.4273</c:v>
                </c:pt>
                <c:pt idx="239">
                  <c:v>10.4574</c:v>
                </c:pt>
                <c:pt idx="240">
                  <c:v>10.4634</c:v>
                </c:pt>
                <c:pt idx="241">
                  <c:v>10.5378</c:v>
                </c:pt>
                <c:pt idx="242">
                  <c:v>10.4789</c:v>
                </c:pt>
                <c:pt idx="243">
                  <c:v>10.4873</c:v>
                </c:pt>
                <c:pt idx="244">
                  <c:v>10.46</c:v>
                </c:pt>
                <c:pt idx="245">
                  <c:v>10.4694</c:v>
                </c:pt>
                <c:pt idx="246">
                  <c:v>10.4937</c:v>
                </c:pt>
                <c:pt idx="247">
                  <c:v>10.5456</c:v>
                </c:pt>
                <c:pt idx="248">
                  <c:v>10.568</c:v>
                </c:pt>
                <c:pt idx="249">
                  <c:v>10.5586</c:v>
                </c:pt>
                <c:pt idx="250">
                  <c:v>10.4684</c:v>
                </c:pt>
                <c:pt idx="251">
                  <c:v>10.478</c:v>
                </c:pt>
                <c:pt idx="252">
                  <c:v>10.484</c:v>
                </c:pt>
                <c:pt idx="253">
                  <c:v>10.4386</c:v>
                </c:pt>
                <c:pt idx="254">
                  <c:v>10.3879</c:v>
                </c:pt>
                <c:pt idx="255">
                  <c:v>10.3736</c:v>
                </c:pt>
                <c:pt idx="256">
                  <c:v>10.3769</c:v>
                </c:pt>
                <c:pt idx="257">
                  <c:v>10.3644</c:v>
                </c:pt>
                <c:pt idx="258">
                  <c:v>10.3576</c:v>
                </c:pt>
                <c:pt idx="259">
                  <c:v>10.3806</c:v>
                </c:pt>
                <c:pt idx="260">
                  <c:v>10.3963</c:v>
                </c:pt>
                <c:pt idx="261">
                  <c:v>10.3769</c:v>
                </c:pt>
                <c:pt idx="262">
                  <c:v>10.319</c:v>
                </c:pt>
                <c:pt idx="263">
                  <c:v>10.325</c:v>
                </c:pt>
                <c:pt idx="264">
                  <c:v>10.3167</c:v>
                </c:pt>
                <c:pt idx="265">
                  <c:v>10.329</c:v>
                </c:pt>
                <c:pt idx="266">
                  <c:v>10.3103</c:v>
                </c:pt>
                <c:pt idx="267">
                  <c:v>10.3142</c:v>
                </c:pt>
                <c:pt idx="268">
                  <c:v>10.2839</c:v>
                </c:pt>
                <c:pt idx="269">
                  <c:v>10.3624</c:v>
                </c:pt>
                <c:pt idx="270">
                  <c:v>10.338</c:v>
                </c:pt>
                <c:pt idx="271">
                  <c:v>10.4188</c:v>
                </c:pt>
                <c:pt idx="272">
                  <c:v>10.4312</c:v>
                </c:pt>
                <c:pt idx="273">
                  <c:v>10.3688</c:v>
                </c:pt>
                <c:pt idx="274">
                  <c:v>10.3578</c:v>
                </c:pt>
                <c:pt idx="275">
                  <c:v>10.3078</c:v>
                </c:pt>
                <c:pt idx="276">
                  <c:v>10.3036</c:v>
                </c:pt>
                <c:pt idx="277">
                  <c:v>10.2944</c:v>
                </c:pt>
                <c:pt idx="278">
                  <c:v>10.299</c:v>
                </c:pt>
                <c:pt idx="279">
                  <c:v>10.2687</c:v>
                </c:pt>
                <c:pt idx="280">
                  <c:v>10.3197</c:v>
                </c:pt>
                <c:pt idx="281">
                  <c:v>10.2858</c:v>
                </c:pt>
                <c:pt idx="282">
                  <c:v>10.2659</c:v>
                </c:pt>
                <c:pt idx="283">
                  <c:v>10.2866</c:v>
                </c:pt>
                <c:pt idx="284">
                  <c:v>10.2876</c:v>
                </c:pt>
                <c:pt idx="285">
                  <c:v>10.3</c:v>
                </c:pt>
                <c:pt idx="286">
                  <c:v>10.3755</c:v>
                </c:pt>
                <c:pt idx="287">
                  <c:v>10.3817</c:v>
                </c:pt>
                <c:pt idx="288">
                  <c:v>10.3409</c:v>
                </c:pt>
                <c:pt idx="289">
                  <c:v>10.3348</c:v>
                </c:pt>
                <c:pt idx="290">
                  <c:v>10.3193</c:v>
                </c:pt>
                <c:pt idx="291">
                  <c:v>10.3125</c:v>
                </c:pt>
                <c:pt idx="292">
                  <c:v>10.306</c:v>
                </c:pt>
                <c:pt idx="293">
                  <c:v>10.303</c:v>
                </c:pt>
                <c:pt idx="294">
                  <c:v>10.2875</c:v>
                </c:pt>
                <c:pt idx="295">
                  <c:v>10.295</c:v>
                </c:pt>
                <c:pt idx="296">
                  <c:v>10.2915</c:v>
                </c:pt>
                <c:pt idx="297">
                  <c:v>10.212</c:v>
                </c:pt>
                <c:pt idx="298">
                  <c:v>10.2257</c:v>
                </c:pt>
                <c:pt idx="299">
                  <c:v>10.1725</c:v>
                </c:pt>
                <c:pt idx="300">
                  <c:v>10.1197</c:v>
                </c:pt>
                <c:pt idx="301">
                  <c:v>10.0338</c:v>
                </c:pt>
                <c:pt idx="302">
                  <c:v>10.0015</c:v>
                </c:pt>
                <c:pt idx="303">
                  <c:v>10.03</c:v>
                </c:pt>
                <c:pt idx="304">
                  <c:v>10.1112</c:v>
                </c:pt>
                <c:pt idx="305">
                  <c:v>10.0495</c:v>
                </c:pt>
                <c:pt idx="306">
                  <c:v>10.0453</c:v>
                </c:pt>
                <c:pt idx="307">
                  <c:v>10.0085</c:v>
                </c:pt>
                <c:pt idx="308">
                  <c:v>10.03</c:v>
                </c:pt>
                <c:pt idx="309">
                  <c:v>9.9314</c:v>
                </c:pt>
                <c:pt idx="310">
                  <c:v>9.862</c:v>
                </c:pt>
                <c:pt idx="311">
                  <c:v>9.9108</c:v>
                </c:pt>
                <c:pt idx="312">
                  <c:v>9.9474</c:v>
                </c:pt>
                <c:pt idx="313">
                  <c:v>10.0039</c:v>
                </c:pt>
                <c:pt idx="314">
                  <c:v>10.153</c:v>
                </c:pt>
                <c:pt idx="315">
                  <c:v>10.1818</c:v>
                </c:pt>
                <c:pt idx="316">
                  <c:v>10.1518</c:v>
                </c:pt>
                <c:pt idx="317">
                  <c:v>10.1532</c:v>
                </c:pt>
                <c:pt idx="318">
                  <c:v>10.1515</c:v>
                </c:pt>
                <c:pt idx="319">
                  <c:v>10.1829</c:v>
                </c:pt>
                <c:pt idx="320">
                  <c:v>10.1723</c:v>
                </c:pt>
                <c:pt idx="321">
                  <c:v>10.1261</c:v>
                </c:pt>
                <c:pt idx="322">
                  <c:v>10.1332</c:v>
                </c:pt>
                <c:pt idx="323">
                  <c:v>10.0862</c:v>
                </c:pt>
                <c:pt idx="324">
                  <c:v>10.136</c:v>
                </c:pt>
                <c:pt idx="325">
                  <c:v>10.1362</c:v>
                </c:pt>
                <c:pt idx="326">
                  <c:v>10.1528</c:v>
                </c:pt>
                <c:pt idx="327">
                  <c:v>10.142</c:v>
                </c:pt>
                <c:pt idx="328">
                  <c:v>10.2486</c:v>
                </c:pt>
                <c:pt idx="329">
                  <c:v>10.278</c:v>
                </c:pt>
                <c:pt idx="330">
                  <c:v>10.3307</c:v>
                </c:pt>
                <c:pt idx="331">
                  <c:v>10.3563</c:v>
                </c:pt>
                <c:pt idx="332">
                  <c:v>10.3924</c:v>
                </c:pt>
                <c:pt idx="333">
                  <c:v>10.543</c:v>
                </c:pt>
                <c:pt idx="334">
                  <c:v>10.4445</c:v>
                </c:pt>
                <c:pt idx="335">
                  <c:v>10.4894</c:v>
                </c:pt>
                <c:pt idx="336">
                  <c:v>10.5592</c:v>
                </c:pt>
                <c:pt idx="337">
                  <c:v>10.61</c:v>
                </c:pt>
                <c:pt idx="338">
                  <c:v>10.5747</c:v>
                </c:pt>
                <c:pt idx="339">
                  <c:v>10.585</c:v>
                </c:pt>
                <c:pt idx="340">
                  <c:v>10.725</c:v>
                </c:pt>
                <c:pt idx="341">
                  <c:v>10.7041</c:v>
                </c:pt>
                <c:pt idx="342">
                  <c:v>10.8372</c:v>
                </c:pt>
                <c:pt idx="343">
                  <c:v>10.7531</c:v>
                </c:pt>
                <c:pt idx="344">
                  <c:v>10.638</c:v>
                </c:pt>
                <c:pt idx="345">
                  <c:v>10.634</c:v>
                </c:pt>
                <c:pt idx="346">
                  <c:v>10.76</c:v>
                </c:pt>
                <c:pt idx="347">
                  <c:v>10.8354</c:v>
                </c:pt>
                <c:pt idx="348">
                  <c:v>10.7182</c:v>
                </c:pt>
                <c:pt idx="349">
                  <c:v>10.7754</c:v>
                </c:pt>
                <c:pt idx="350">
                  <c:v>11.0207</c:v>
                </c:pt>
                <c:pt idx="351">
                  <c:v>10.9192</c:v>
                </c:pt>
                <c:pt idx="352">
                  <c:v>10.94</c:v>
                </c:pt>
                <c:pt idx="353">
                  <c:v>11.1866</c:v>
                </c:pt>
                <c:pt idx="354">
                  <c:v>11.2497</c:v>
                </c:pt>
                <c:pt idx="355">
                  <c:v>11.8181</c:v>
                </c:pt>
                <c:pt idx="356">
                  <c:v>12.311</c:v>
                </c:pt>
                <c:pt idx="357">
                  <c:v>12.3191</c:v>
                </c:pt>
                <c:pt idx="358">
                  <c:v>13.4976</c:v>
                </c:pt>
                <c:pt idx="359">
                  <c:v>13.0165</c:v>
                </c:pt>
                <c:pt idx="360">
                  <c:v>12.1619</c:v>
                </c:pt>
                <c:pt idx="361">
                  <c:v>12.3628</c:v>
                </c:pt>
                <c:pt idx="362">
                  <c:v>13.1794</c:v>
                </c:pt>
                <c:pt idx="363">
                  <c:v>12.8107</c:v>
                </c:pt>
                <c:pt idx="364">
                  <c:v>12.856</c:v>
                </c:pt>
                <c:pt idx="365">
                  <c:v>12.9888</c:v>
                </c:pt>
                <c:pt idx="366">
                  <c:v>13.231</c:v>
                </c:pt>
                <c:pt idx="367">
                  <c:v>13.8726</c:v>
                </c:pt>
                <c:pt idx="368">
                  <c:v>13.305</c:v>
                </c:pt>
                <c:pt idx="369">
                  <c:v>13.3968</c:v>
                </c:pt>
                <c:pt idx="370">
                  <c:v>13.5137</c:v>
                </c:pt>
                <c:pt idx="371">
                  <c:v>13.0358</c:v>
                </c:pt>
                <c:pt idx="372">
                  <c:v>12.9</c:v>
                </c:pt>
                <c:pt idx="373">
                  <c:v>12.6088</c:v>
                </c:pt>
                <c:pt idx="374">
                  <c:v>12.821</c:v>
                </c:pt>
                <c:pt idx="375">
                  <c:v>12.8056</c:v>
                </c:pt>
                <c:pt idx="376">
                  <c:v>12.4778</c:v>
                </c:pt>
                <c:pt idx="377">
                  <c:v>12.7703</c:v>
                </c:pt>
                <c:pt idx="378">
                  <c:v>13.0571</c:v>
                </c:pt>
                <c:pt idx="379">
                  <c:v>12.7968</c:v>
                </c:pt>
                <c:pt idx="380">
                  <c:v>12.9794</c:v>
                </c:pt>
                <c:pt idx="381">
                  <c:v>13.0443</c:v>
                </c:pt>
                <c:pt idx="382">
                  <c:v>12.9111</c:v>
                </c:pt>
                <c:pt idx="383">
                  <c:v>12.9283</c:v>
                </c:pt>
                <c:pt idx="384">
                  <c:v>13.1613</c:v>
                </c:pt>
                <c:pt idx="385">
                  <c:v>13.1328</c:v>
                </c:pt>
                <c:pt idx="386">
                  <c:v>13.3468</c:v>
                </c:pt>
                <c:pt idx="387">
                  <c:v>13.8909</c:v>
                </c:pt>
                <c:pt idx="388">
                  <c:v>13.7723</c:v>
                </c:pt>
                <c:pt idx="389">
                  <c:v>13.4297</c:v>
                </c:pt>
                <c:pt idx="390">
                  <c:v>13.2208</c:v>
                </c:pt>
                <c:pt idx="391">
                  <c:v>13.1317</c:v>
                </c:pt>
                <c:pt idx="392">
                  <c:v>13.2005</c:v>
                </c:pt>
                <c:pt idx="393">
                  <c:v>13.22005</c:v>
                </c:pt>
                <c:pt idx="394">
                  <c:v>13.6742</c:v>
                </c:pt>
                <c:pt idx="395">
                  <c:v>13.5773</c:v>
                </c:pt>
                <c:pt idx="396">
                  <c:v>13.6728</c:v>
                </c:pt>
                <c:pt idx="397">
                  <c:v>13.5955</c:v>
                </c:pt>
                <c:pt idx="398">
                  <c:v>13.5893</c:v>
                </c:pt>
                <c:pt idx="399">
                  <c:v>13.4338</c:v>
                </c:pt>
                <c:pt idx="400">
                  <c:v>13.5544</c:v>
                </c:pt>
                <c:pt idx="401">
                  <c:v>13.4018</c:v>
                </c:pt>
                <c:pt idx="402">
                  <c:v>13.2608</c:v>
                </c:pt>
                <c:pt idx="403">
                  <c:v>13.5239</c:v>
                </c:pt>
                <c:pt idx="404">
                  <c:v>13.2987</c:v>
                </c:pt>
                <c:pt idx="405">
                  <c:v>13.1898</c:v>
                </c:pt>
                <c:pt idx="406">
                  <c:v>13.1011</c:v>
                </c:pt>
                <c:pt idx="407">
                  <c:v>13.1575</c:v>
                </c:pt>
                <c:pt idx="408">
                  <c:v>13.1082</c:v>
                </c:pt>
                <c:pt idx="409">
                  <c:v>13.16032</c:v>
                </c:pt>
                <c:pt idx="410">
                  <c:v>13.3231</c:v>
                </c:pt>
                <c:pt idx="411">
                  <c:v>13.3128</c:v>
                </c:pt>
                <c:pt idx="412">
                  <c:v>13.3948</c:v>
                </c:pt>
                <c:pt idx="413">
                  <c:v>13.7085</c:v>
                </c:pt>
                <c:pt idx="414">
                  <c:v>13.7713</c:v>
                </c:pt>
                <c:pt idx="415">
                  <c:v>13.80535</c:v>
                </c:pt>
                <c:pt idx="416">
                  <c:v>13.8563</c:v>
                </c:pt>
                <c:pt idx="417">
                  <c:v>13.43804</c:v>
                </c:pt>
                <c:pt idx="418">
                  <c:v>13.3688</c:v>
                </c:pt>
                <c:pt idx="419">
                  <c:v>13.44265</c:v>
                </c:pt>
                <c:pt idx="420">
                  <c:v>13.66742</c:v>
                </c:pt>
                <c:pt idx="421">
                  <c:v>13.64254</c:v>
                </c:pt>
                <c:pt idx="422">
                  <c:v>13.7641</c:v>
                </c:pt>
                <c:pt idx="423">
                  <c:v>13.81005</c:v>
                </c:pt>
                <c:pt idx="424">
                  <c:v>14.1198</c:v>
                </c:pt>
                <c:pt idx="425">
                  <c:v>13.9878</c:v>
                </c:pt>
                <c:pt idx="426">
                  <c:v>13.8815</c:v>
                </c:pt>
                <c:pt idx="427">
                  <c:v>13.87465</c:v>
                </c:pt>
                <c:pt idx="428">
                  <c:v>14.01567</c:v>
                </c:pt>
                <c:pt idx="429">
                  <c:v>13.7572</c:v>
                </c:pt>
                <c:pt idx="430">
                  <c:v>14.06546</c:v>
                </c:pt>
                <c:pt idx="431">
                  <c:v>14.0177</c:v>
                </c:pt>
                <c:pt idx="432">
                  <c:v>14.0863</c:v>
                </c:pt>
                <c:pt idx="433">
                  <c:v>14.239</c:v>
                </c:pt>
                <c:pt idx="434">
                  <c:v>14.0068</c:v>
                </c:pt>
                <c:pt idx="435">
                  <c:v>14.1798</c:v>
                </c:pt>
                <c:pt idx="436">
                  <c:v>14.3626</c:v>
                </c:pt>
                <c:pt idx="437">
                  <c:v>14.4323</c:v>
                </c:pt>
                <c:pt idx="438">
                  <c:v>14.5608</c:v>
                </c:pt>
                <c:pt idx="439">
                  <c:v>14.4326</c:v>
                </c:pt>
                <c:pt idx="440">
                  <c:v>14.3373</c:v>
                </c:pt>
                <c:pt idx="441">
                  <c:v>14.1887</c:v>
                </c:pt>
                <c:pt idx="442">
                  <c:v>14.1991</c:v>
                </c:pt>
                <c:pt idx="443">
                  <c:v>14.50743</c:v>
                </c:pt>
                <c:pt idx="444">
                  <c:v>14.4842</c:v>
                </c:pt>
                <c:pt idx="445">
                  <c:v>14.52326</c:v>
                </c:pt>
                <c:pt idx="446">
                  <c:v>14.4692</c:v>
                </c:pt>
                <c:pt idx="447">
                  <c:v>14.47752</c:v>
                </c:pt>
                <c:pt idx="448">
                  <c:v>14.7196</c:v>
                </c:pt>
                <c:pt idx="449">
                  <c:v>14.6122</c:v>
                </c:pt>
                <c:pt idx="450">
                  <c:v>14.7554</c:v>
                </c:pt>
                <c:pt idx="451">
                  <c:v>14.75121</c:v>
                </c:pt>
                <c:pt idx="452">
                  <c:v>14.9413</c:v>
                </c:pt>
                <c:pt idx="453">
                  <c:v>14.82346</c:v>
                </c:pt>
                <c:pt idx="454">
                  <c:v>14.9444</c:v>
                </c:pt>
                <c:pt idx="455">
                  <c:v>14.9671</c:v>
                </c:pt>
                <c:pt idx="456">
                  <c:v>15.22232</c:v>
                </c:pt>
                <c:pt idx="457">
                  <c:v>15.4237</c:v>
                </c:pt>
                <c:pt idx="458">
                  <c:v>15.33452</c:v>
                </c:pt>
                <c:pt idx="459">
                  <c:v>15.23476</c:v>
                </c:pt>
                <c:pt idx="460">
                  <c:v>15.3801</c:v>
                </c:pt>
                <c:pt idx="461">
                  <c:v>15.1987</c:v>
                </c:pt>
                <c:pt idx="462">
                  <c:v>15.5607</c:v>
                </c:pt>
                <c:pt idx="463">
                  <c:v>15.25067</c:v>
                </c:pt>
                <c:pt idx="464">
                  <c:v>15.09329</c:v>
                </c:pt>
                <c:pt idx="465">
                  <c:v>14.71149</c:v>
                </c:pt>
                <c:pt idx="466">
                  <c:v>14.48601</c:v>
                </c:pt>
                <c:pt idx="467">
                  <c:v>14.23919</c:v>
                </c:pt>
                <c:pt idx="468">
                  <c:v>14.04912</c:v>
                </c:pt>
                <c:pt idx="469">
                  <c:v>13.93499</c:v>
                </c:pt>
                <c:pt idx="470">
                  <c:v>14.25379</c:v>
                </c:pt>
                <c:pt idx="471">
                  <c:v>14.20409</c:v>
                </c:pt>
                <c:pt idx="472">
                  <c:v>14.26929</c:v>
                </c:pt>
                <c:pt idx="473">
                  <c:v>14.35899</c:v>
                </c:pt>
                <c:pt idx="474">
                  <c:v>14.18984</c:v>
                </c:pt>
                <c:pt idx="475">
                  <c:v>14.18719</c:v>
                </c:pt>
                <c:pt idx="476">
                  <c:v>14.30699</c:v>
                </c:pt>
                <c:pt idx="477">
                  <c:v>14.28469</c:v>
                </c:pt>
                <c:pt idx="478">
                  <c:v>14.16479</c:v>
                </c:pt>
                <c:pt idx="479">
                  <c:v>13.89549</c:v>
                </c:pt>
                <c:pt idx="480">
                  <c:v>13.74759</c:v>
                </c:pt>
                <c:pt idx="481">
                  <c:v>13.53429</c:v>
                </c:pt>
                <c:pt idx="482">
                  <c:v>13.59429</c:v>
                </c:pt>
                <c:pt idx="483">
                  <c:v>13.46469</c:v>
                </c:pt>
                <c:pt idx="484">
                  <c:v>13.35919</c:v>
                </c:pt>
                <c:pt idx="485">
                  <c:v>13.07719</c:v>
                </c:pt>
                <c:pt idx="486">
                  <c:v>13.10679</c:v>
                </c:pt>
                <c:pt idx="487">
                  <c:v>13.06479</c:v>
                </c:pt>
                <c:pt idx="488">
                  <c:v>13.20539</c:v>
                </c:pt>
                <c:pt idx="489">
                  <c:v>13.01269</c:v>
                </c:pt>
                <c:pt idx="490">
                  <c:v>13.08359</c:v>
                </c:pt>
                <c:pt idx="491">
                  <c:v>13.12449</c:v>
                </c:pt>
                <c:pt idx="492">
                  <c:v>13.41419</c:v>
                </c:pt>
                <c:pt idx="493">
                  <c:v>13.13479</c:v>
                </c:pt>
                <c:pt idx="494">
                  <c:v>13.20669</c:v>
                </c:pt>
                <c:pt idx="495">
                  <c:v>13.17909</c:v>
                </c:pt>
                <c:pt idx="496">
                  <c:v>13.32249</c:v>
                </c:pt>
                <c:pt idx="497">
                  <c:v>13.98159</c:v>
                </c:pt>
                <c:pt idx="498">
                  <c:v>13.85179</c:v>
                </c:pt>
                <c:pt idx="499">
                  <c:v>13.70269</c:v>
                </c:pt>
                <c:pt idx="500">
                  <c:v>13.88569</c:v>
                </c:pt>
                <c:pt idx="501">
                  <c:v>13.81009</c:v>
                </c:pt>
                <c:pt idx="502">
                  <c:v>13.23979</c:v>
                </c:pt>
                <c:pt idx="503">
                  <c:v>13.25509</c:v>
                </c:pt>
                <c:pt idx="504">
                  <c:v>13.10329</c:v>
                </c:pt>
                <c:pt idx="505">
                  <c:v>13.14269</c:v>
                </c:pt>
                <c:pt idx="506">
                  <c:v>13.06239</c:v>
                </c:pt>
                <c:pt idx="507">
                  <c:v>13.19179</c:v>
                </c:pt>
                <c:pt idx="508">
                  <c:v>13.22529</c:v>
                </c:pt>
                <c:pt idx="509">
                  <c:v>13.33629</c:v>
                </c:pt>
                <c:pt idx="510">
                  <c:v>13.19979</c:v>
                </c:pt>
                <c:pt idx="511">
                  <c:v>13.25909</c:v>
                </c:pt>
                <c:pt idx="512">
                  <c:v>13.01529</c:v>
                </c:pt>
                <c:pt idx="513">
                  <c:v>12.94239</c:v>
                </c:pt>
                <c:pt idx="514">
                  <c:v>13.01529</c:v>
                </c:pt>
                <c:pt idx="515">
                  <c:v>13.10169</c:v>
                </c:pt>
                <c:pt idx="516">
                  <c:v>13.18419</c:v>
                </c:pt>
                <c:pt idx="517">
                  <c:v>13.12479</c:v>
                </c:pt>
                <c:pt idx="518">
                  <c:v>13.17679</c:v>
                </c:pt>
                <c:pt idx="519">
                  <c:v>13.25959</c:v>
                </c:pt>
                <c:pt idx="520">
                  <c:v>13.20929</c:v>
                </c:pt>
                <c:pt idx="521">
                  <c:v>13.16849</c:v>
                </c:pt>
                <c:pt idx="522">
                  <c:v>13.22019</c:v>
                </c:pt>
                <c:pt idx="523">
                  <c:v>13.16409</c:v>
                </c:pt>
                <c:pt idx="524">
                  <c:v>13.32859</c:v>
                </c:pt>
                <c:pt idx="525">
                  <c:v>13.20949</c:v>
                </c:pt>
                <c:pt idx="526">
                  <c:v>13.28249</c:v>
                </c:pt>
                <c:pt idx="527">
                  <c:v>13.45019</c:v>
                </c:pt>
                <c:pt idx="528">
                  <c:v>13.59749</c:v>
                </c:pt>
                <c:pt idx="529">
                  <c:v>13.57179</c:v>
                </c:pt>
                <c:pt idx="530">
                  <c:v>13.36929</c:v>
                </c:pt>
                <c:pt idx="531">
                  <c:v>13.40959</c:v>
                </c:pt>
                <c:pt idx="532">
                  <c:v>13.36479</c:v>
                </c:pt>
                <c:pt idx="533">
                  <c:v>13.47949</c:v>
                </c:pt>
                <c:pt idx="534">
                  <c:v>13.41039</c:v>
                </c:pt>
                <c:pt idx="535">
                  <c:v>13.38479</c:v>
                </c:pt>
                <c:pt idx="536">
                  <c:v>13.36479</c:v>
                </c:pt>
                <c:pt idx="537">
                  <c:v>13.31849</c:v>
                </c:pt>
                <c:pt idx="538">
                  <c:v>13.34504</c:v>
                </c:pt>
                <c:pt idx="539">
                  <c:v>13.28804</c:v>
                </c:pt>
                <c:pt idx="540">
                  <c:v>13.21439</c:v>
                </c:pt>
                <c:pt idx="541">
                  <c:v>13.21079</c:v>
                </c:pt>
                <c:pt idx="542">
                  <c:v>13.17909</c:v>
                </c:pt>
                <c:pt idx="543">
                  <c:v>13.18279</c:v>
                </c:pt>
                <c:pt idx="544">
                  <c:v>13.10949</c:v>
                </c:pt>
                <c:pt idx="545">
                  <c:v>13.22479</c:v>
                </c:pt>
                <c:pt idx="546">
                  <c:v>13.22979</c:v>
                </c:pt>
                <c:pt idx="547">
                  <c:v>13.22899</c:v>
                </c:pt>
                <c:pt idx="548">
                  <c:v>13.40299</c:v>
                </c:pt>
                <c:pt idx="549">
                  <c:v>13.51179</c:v>
                </c:pt>
                <c:pt idx="550">
                  <c:v>13.54409</c:v>
                </c:pt>
                <c:pt idx="551">
                  <c:v>13.66904</c:v>
                </c:pt>
                <c:pt idx="552">
                  <c:v>13.70179</c:v>
                </c:pt>
                <c:pt idx="553">
                  <c:v>13.74429</c:v>
                </c:pt>
                <c:pt idx="554">
                  <c:v>13.54179</c:v>
                </c:pt>
                <c:pt idx="555">
                  <c:v>13.53759</c:v>
                </c:pt>
                <c:pt idx="556">
                  <c:v>13.35594</c:v>
                </c:pt>
                <c:pt idx="557">
                  <c:v>13.29379</c:v>
                </c:pt>
                <c:pt idx="558">
                  <c:v>13.31799</c:v>
                </c:pt>
                <c:pt idx="559">
                  <c:v>13.22409</c:v>
                </c:pt>
                <c:pt idx="560">
                  <c:v>13.23979</c:v>
                </c:pt>
                <c:pt idx="561">
                  <c:v>13.20959</c:v>
                </c:pt>
                <c:pt idx="562">
                  <c:v>13.26079</c:v>
                </c:pt>
                <c:pt idx="563">
                  <c:v>13.19709</c:v>
                </c:pt>
                <c:pt idx="564">
                  <c:v>13.24879</c:v>
                </c:pt>
                <c:pt idx="565">
                  <c:v>13.25979</c:v>
                </c:pt>
                <c:pt idx="566">
                  <c:v>13.20539</c:v>
                </c:pt>
                <c:pt idx="567">
                  <c:v>13.09509</c:v>
                </c:pt>
                <c:pt idx="568">
                  <c:v>13.11949</c:v>
                </c:pt>
                <c:pt idx="569">
                  <c:v>13.03239</c:v>
                </c:pt>
                <c:pt idx="570">
                  <c:v>13.02659</c:v>
                </c:pt>
                <c:pt idx="571">
                  <c:v>12.93709</c:v>
                </c:pt>
                <c:pt idx="572">
                  <c:v>12.91849</c:v>
                </c:pt>
                <c:pt idx="573">
                  <c:v>13.01999</c:v>
                </c:pt>
                <c:pt idx="574">
                  <c:v>12.95459</c:v>
                </c:pt>
                <c:pt idx="575">
                  <c:v>12.86379</c:v>
                </c:pt>
                <c:pt idx="576">
                  <c:v>12.88489</c:v>
                </c:pt>
                <c:pt idx="577">
                  <c:v>13.00449</c:v>
                </c:pt>
                <c:pt idx="578">
                  <c:v>12.92029</c:v>
                </c:pt>
                <c:pt idx="579">
                  <c:v>12.87849</c:v>
                </c:pt>
                <c:pt idx="580">
                  <c:v>12.87719</c:v>
                </c:pt>
                <c:pt idx="581">
                  <c:v>12.82859</c:v>
                </c:pt>
                <c:pt idx="582">
                  <c:v>12.92929</c:v>
                </c:pt>
                <c:pt idx="583">
                  <c:v>12.99479</c:v>
                </c:pt>
                <c:pt idx="584">
                  <c:v>13.15489</c:v>
                </c:pt>
                <c:pt idx="585">
                  <c:v>13.22709</c:v>
                </c:pt>
                <c:pt idx="586">
                  <c:v>13.24504</c:v>
                </c:pt>
                <c:pt idx="587">
                  <c:v>13.35989</c:v>
                </c:pt>
                <c:pt idx="588">
                  <c:v>13.66779</c:v>
                </c:pt>
                <c:pt idx="589">
                  <c:v>13.64509</c:v>
                </c:pt>
                <c:pt idx="590">
                  <c:v>13.53379</c:v>
                </c:pt>
                <c:pt idx="591">
                  <c:v>13.36709</c:v>
                </c:pt>
                <c:pt idx="592">
                  <c:v>13.36859</c:v>
                </c:pt>
                <c:pt idx="593">
                  <c:v>13.35169</c:v>
                </c:pt>
                <c:pt idx="594">
                  <c:v>13.45529</c:v>
                </c:pt>
                <c:pt idx="595">
                  <c:v>13.35979</c:v>
                </c:pt>
                <c:pt idx="596">
                  <c:v>13.33704</c:v>
                </c:pt>
                <c:pt idx="597">
                  <c:v>13.36229</c:v>
                </c:pt>
                <c:pt idx="598">
                  <c:v>13.28549</c:v>
                </c:pt>
                <c:pt idx="599">
                  <c:v>13.18769</c:v>
                </c:pt>
                <c:pt idx="600">
                  <c:v>13.27169</c:v>
                </c:pt>
                <c:pt idx="601">
                  <c:v>13.26809</c:v>
                </c:pt>
                <c:pt idx="602">
                  <c:v>13.37559</c:v>
                </c:pt>
                <c:pt idx="603">
                  <c:v>13.33419</c:v>
                </c:pt>
                <c:pt idx="604">
                  <c:v>13.36539</c:v>
                </c:pt>
                <c:pt idx="605">
                  <c:v>13.50339</c:v>
                </c:pt>
                <c:pt idx="606">
                  <c:v>13.60109</c:v>
                </c:pt>
                <c:pt idx="607">
                  <c:v>13.54979</c:v>
                </c:pt>
                <c:pt idx="608">
                  <c:v>13.52449</c:v>
                </c:pt>
                <c:pt idx="609">
                  <c:v>13.49879</c:v>
                </c:pt>
                <c:pt idx="610">
                  <c:v>13.75859</c:v>
                </c:pt>
                <c:pt idx="611">
                  <c:v>13.62109</c:v>
                </c:pt>
                <c:pt idx="612">
                  <c:v>13.60549</c:v>
                </c:pt>
                <c:pt idx="613">
                  <c:v>13.45979</c:v>
                </c:pt>
                <c:pt idx="614">
                  <c:v>13.36779</c:v>
                </c:pt>
                <c:pt idx="615">
                  <c:v>13.24219</c:v>
                </c:pt>
                <c:pt idx="616">
                  <c:v>13.30779</c:v>
                </c:pt>
                <c:pt idx="617">
                  <c:v>13.24079</c:v>
                </c:pt>
                <c:pt idx="618">
                  <c:v>13.11589</c:v>
                </c:pt>
                <c:pt idx="619">
                  <c:v>13.06419</c:v>
                </c:pt>
                <c:pt idx="620">
                  <c:v>13.07819</c:v>
                </c:pt>
                <c:pt idx="621">
                  <c:v>13.10269</c:v>
                </c:pt>
                <c:pt idx="622">
                  <c:v>12.93759</c:v>
                </c:pt>
                <c:pt idx="623">
                  <c:v>13.03869</c:v>
                </c:pt>
                <c:pt idx="624">
                  <c:v>12.92979</c:v>
                </c:pt>
                <c:pt idx="625">
                  <c:v>12.87979</c:v>
                </c:pt>
                <c:pt idx="626">
                  <c:v>13.07959</c:v>
                </c:pt>
                <c:pt idx="627">
                  <c:v>13.28129</c:v>
                </c:pt>
                <c:pt idx="628">
                  <c:v>13.21699</c:v>
                </c:pt>
                <c:pt idx="629">
                  <c:v>13.30619</c:v>
                </c:pt>
                <c:pt idx="630">
                  <c:v>13.06029</c:v>
                </c:pt>
                <c:pt idx="631">
                  <c:v>13.19804</c:v>
                </c:pt>
                <c:pt idx="632">
                  <c:v>13.21179</c:v>
                </c:pt>
                <c:pt idx="633">
                  <c:v>13.22054</c:v>
                </c:pt>
                <c:pt idx="634">
                  <c:v>13.29479</c:v>
                </c:pt>
                <c:pt idx="635">
                  <c:v>13.28129</c:v>
                </c:pt>
                <c:pt idx="636">
                  <c:v>13.41004</c:v>
                </c:pt>
                <c:pt idx="637">
                  <c:v>13.27029</c:v>
                </c:pt>
                <c:pt idx="638">
                  <c:v>13.20479</c:v>
                </c:pt>
                <c:pt idx="639">
                  <c:v>13.14539</c:v>
                </c:pt>
                <c:pt idx="640">
                  <c:v>13.19229</c:v>
                </c:pt>
                <c:pt idx="641">
                  <c:v>13.02839</c:v>
                </c:pt>
                <c:pt idx="642">
                  <c:v>12.99729</c:v>
                </c:pt>
                <c:pt idx="643">
                  <c:v>13.03399</c:v>
                </c:pt>
                <c:pt idx="644">
                  <c:v>12.99489</c:v>
                </c:pt>
                <c:pt idx="645">
                  <c:v>13.03479</c:v>
                </c:pt>
                <c:pt idx="646">
                  <c:v>13.07349</c:v>
                </c:pt>
                <c:pt idx="647">
                  <c:v>12.95889</c:v>
                </c:pt>
                <c:pt idx="648">
                  <c:v>12.88549</c:v>
                </c:pt>
                <c:pt idx="649">
                  <c:v>12.82379</c:v>
                </c:pt>
                <c:pt idx="650">
                  <c:v>12.99539</c:v>
                </c:pt>
                <c:pt idx="651">
                  <c:v>12.93079</c:v>
                </c:pt>
                <c:pt idx="652">
                  <c:v>12.92829</c:v>
                </c:pt>
                <c:pt idx="653">
                  <c:v>12.84859</c:v>
                </c:pt>
                <c:pt idx="654">
                  <c:v>12.71099</c:v>
                </c:pt>
                <c:pt idx="655">
                  <c:v>12.63279</c:v>
                </c:pt>
                <c:pt idx="656">
                  <c:v>12.63549</c:v>
                </c:pt>
                <c:pt idx="657">
                  <c:v>12.68349</c:v>
                </c:pt>
                <c:pt idx="658">
                  <c:v>12.91619</c:v>
                </c:pt>
                <c:pt idx="659">
                  <c:v>12.89119</c:v>
                </c:pt>
                <c:pt idx="660">
                  <c:v>12.92779</c:v>
                </c:pt>
                <c:pt idx="661">
                  <c:v>12.87979</c:v>
                </c:pt>
                <c:pt idx="662">
                  <c:v>12.72979</c:v>
                </c:pt>
                <c:pt idx="663">
                  <c:v>12.68979</c:v>
                </c:pt>
                <c:pt idx="664">
                  <c:v>12.71509</c:v>
                </c:pt>
                <c:pt idx="665">
                  <c:v>12.85829</c:v>
                </c:pt>
                <c:pt idx="666">
                  <c:v>12.83104</c:v>
                </c:pt>
                <c:pt idx="667">
                  <c:v>12.92479</c:v>
                </c:pt>
                <c:pt idx="668">
                  <c:v>12.87179</c:v>
                </c:pt>
                <c:pt idx="669">
                  <c:v>12.89719</c:v>
                </c:pt>
                <c:pt idx="670">
                  <c:v>12.88019</c:v>
                </c:pt>
                <c:pt idx="671">
                  <c:v>13.02039</c:v>
                </c:pt>
                <c:pt idx="672">
                  <c:v>12.99479</c:v>
                </c:pt>
                <c:pt idx="673">
                  <c:v>13.07379</c:v>
                </c:pt>
                <c:pt idx="674">
                  <c:v>13.05669</c:v>
                </c:pt>
                <c:pt idx="675">
                  <c:v>12.86449</c:v>
                </c:pt>
                <c:pt idx="676">
                  <c:v>12.80479</c:v>
                </c:pt>
                <c:pt idx="677">
                  <c:v>12.73079</c:v>
                </c:pt>
                <c:pt idx="678">
                  <c:v>12.77419</c:v>
                </c:pt>
                <c:pt idx="679">
                  <c:v>12.70449</c:v>
                </c:pt>
                <c:pt idx="680">
                  <c:v>12.73229</c:v>
                </c:pt>
                <c:pt idx="681">
                  <c:v>12.81009</c:v>
                </c:pt>
                <c:pt idx="682">
                  <c:v>12.70129</c:v>
                </c:pt>
                <c:pt idx="683">
                  <c:v>12.66629</c:v>
                </c:pt>
                <c:pt idx="684">
                  <c:v>12.70129</c:v>
                </c:pt>
                <c:pt idx="685">
                  <c:v>12.65009</c:v>
                </c:pt>
                <c:pt idx="686">
                  <c:v>12.63609</c:v>
                </c:pt>
                <c:pt idx="687">
                  <c:v>12.75039</c:v>
                </c:pt>
                <c:pt idx="688">
                  <c:v>12.96019</c:v>
                </c:pt>
                <c:pt idx="689">
                  <c:v>12.92969</c:v>
                </c:pt>
                <c:pt idx="690">
                  <c:v>12.84979</c:v>
                </c:pt>
                <c:pt idx="691">
                  <c:v>12.86699</c:v>
                </c:pt>
                <c:pt idx="692">
                  <c:v>12.95529</c:v>
                </c:pt>
                <c:pt idx="693">
                  <c:v>13.06379</c:v>
                </c:pt>
                <c:pt idx="694">
                  <c:v>13.07229</c:v>
                </c:pt>
                <c:pt idx="695">
                  <c:v>12.87079</c:v>
                </c:pt>
                <c:pt idx="696">
                  <c:v>12.85909</c:v>
                </c:pt>
                <c:pt idx="697">
                  <c:v>12.94559</c:v>
                </c:pt>
                <c:pt idx="698">
                  <c:v>13.16069</c:v>
                </c:pt>
                <c:pt idx="699">
                  <c:v>13.16419</c:v>
                </c:pt>
                <c:pt idx="700">
                  <c:v>13.21009</c:v>
                </c:pt>
                <c:pt idx="701">
                  <c:v>13.00309</c:v>
                </c:pt>
                <c:pt idx="702">
                  <c:v>13.12689</c:v>
                </c:pt>
                <c:pt idx="703">
                  <c:v>12.94209</c:v>
                </c:pt>
                <c:pt idx="704">
                  <c:v>12.93479</c:v>
                </c:pt>
                <c:pt idx="705">
                  <c:v>12.93699</c:v>
                </c:pt>
                <c:pt idx="706">
                  <c:v>12.83939</c:v>
                </c:pt>
                <c:pt idx="707">
                  <c:v>12.86999</c:v>
                </c:pt>
                <c:pt idx="708">
                  <c:v>12.86799</c:v>
                </c:pt>
                <c:pt idx="709">
                  <c:v>12.80504</c:v>
                </c:pt>
                <c:pt idx="710">
                  <c:v>12.80369</c:v>
                </c:pt>
                <c:pt idx="711">
                  <c:v>12.92359</c:v>
                </c:pt>
                <c:pt idx="712">
                  <c:v>12.80079</c:v>
                </c:pt>
                <c:pt idx="713">
                  <c:v>12.80099</c:v>
                </c:pt>
                <c:pt idx="714">
                  <c:v>12.77579</c:v>
                </c:pt>
                <c:pt idx="715">
                  <c:v>12.72879</c:v>
                </c:pt>
                <c:pt idx="716">
                  <c:v>12.72879</c:v>
                </c:pt>
                <c:pt idx="717">
                  <c:v>12.69209</c:v>
                </c:pt>
                <c:pt idx="718">
                  <c:v>12.70749</c:v>
                </c:pt>
                <c:pt idx="719">
                  <c:v>12.63059</c:v>
                </c:pt>
                <c:pt idx="720">
                  <c:v>12.67629</c:v>
                </c:pt>
                <c:pt idx="721">
                  <c:v>12.61709</c:v>
                </c:pt>
                <c:pt idx="722">
                  <c:v>12.59019</c:v>
                </c:pt>
                <c:pt idx="723">
                  <c:v>12.56109</c:v>
                </c:pt>
                <c:pt idx="724">
                  <c:v>12.54074</c:v>
                </c:pt>
                <c:pt idx="725">
                  <c:v>12.54009</c:v>
                </c:pt>
                <c:pt idx="726">
                  <c:v>12.52809</c:v>
                </c:pt>
                <c:pt idx="727">
                  <c:v>12.45399</c:v>
                </c:pt>
                <c:pt idx="728">
                  <c:v>12.51999</c:v>
                </c:pt>
                <c:pt idx="729">
                  <c:v>12.58099</c:v>
                </c:pt>
                <c:pt idx="730">
                  <c:v>12.53189</c:v>
                </c:pt>
                <c:pt idx="731">
                  <c:v>12.47459</c:v>
                </c:pt>
                <c:pt idx="732">
                  <c:v>12.58069</c:v>
                </c:pt>
                <c:pt idx="733">
                  <c:v>12.56129</c:v>
                </c:pt>
                <c:pt idx="734">
                  <c:v>12.49769</c:v>
                </c:pt>
                <c:pt idx="735">
                  <c:v>12.42799</c:v>
                </c:pt>
                <c:pt idx="736">
                  <c:v>12.36599</c:v>
                </c:pt>
                <c:pt idx="737">
                  <c:v>12.36039</c:v>
                </c:pt>
                <c:pt idx="738">
                  <c:v>12.31569</c:v>
                </c:pt>
                <c:pt idx="739">
                  <c:v>12.29859</c:v>
                </c:pt>
                <c:pt idx="740">
                  <c:v>12.24549</c:v>
                </c:pt>
                <c:pt idx="741">
                  <c:v>12.21389</c:v>
                </c:pt>
                <c:pt idx="742">
                  <c:v>12.28959</c:v>
                </c:pt>
                <c:pt idx="743">
                  <c:v>12.21289</c:v>
                </c:pt>
                <c:pt idx="744">
                  <c:v>12.18604</c:v>
                </c:pt>
                <c:pt idx="745">
                  <c:v>12.15369</c:v>
                </c:pt>
                <c:pt idx="746">
                  <c:v>12.17319</c:v>
                </c:pt>
                <c:pt idx="747">
                  <c:v>12.19699</c:v>
                </c:pt>
                <c:pt idx="748">
                  <c:v>12.16279</c:v>
                </c:pt>
                <c:pt idx="749">
                  <c:v>12.26854</c:v>
                </c:pt>
                <c:pt idx="750">
                  <c:v>12.23469</c:v>
                </c:pt>
                <c:pt idx="751">
                  <c:v>12.21639</c:v>
                </c:pt>
                <c:pt idx="752">
                  <c:v>12.17509</c:v>
                </c:pt>
                <c:pt idx="753">
                  <c:v>12.20459</c:v>
                </c:pt>
                <c:pt idx="754">
                  <c:v>12.17404</c:v>
                </c:pt>
                <c:pt idx="755">
                  <c:v>12.1471</c:v>
                </c:pt>
                <c:pt idx="756">
                  <c:v>12.375</c:v>
                </c:pt>
                <c:pt idx="757">
                  <c:v>12.3372</c:v>
                </c:pt>
                <c:pt idx="758">
                  <c:v>12.201</c:v>
                </c:pt>
                <c:pt idx="759">
                  <c:v>12.3058</c:v>
                </c:pt>
                <c:pt idx="760">
                  <c:v>12.2545</c:v>
                </c:pt>
                <c:pt idx="761">
                  <c:v>12.5396</c:v>
                </c:pt>
                <c:pt idx="762">
                  <c:v>12.7301</c:v>
                </c:pt>
                <c:pt idx="763">
                  <c:v>12.9921</c:v>
                </c:pt>
                <c:pt idx="764">
                  <c:v>12.8772</c:v>
                </c:pt>
                <c:pt idx="765">
                  <c:v>12.4491</c:v>
                </c:pt>
                <c:pt idx="766">
                  <c:v>12.5057</c:v>
                </c:pt>
                <c:pt idx="767">
                  <c:v>12.36</c:v>
                </c:pt>
                <c:pt idx="768">
                  <c:v>12.4273</c:v>
                </c:pt>
                <c:pt idx="769">
                  <c:v>12.5847</c:v>
                </c:pt>
                <c:pt idx="770">
                  <c:v>12.5881</c:v>
                </c:pt>
                <c:pt idx="771">
                  <c:v>12.74</c:v>
                </c:pt>
                <c:pt idx="772">
                  <c:v>12.8201</c:v>
                </c:pt>
                <c:pt idx="773">
                  <c:v>13.1382</c:v>
                </c:pt>
                <c:pt idx="774">
                  <c:v>12.9498</c:v>
                </c:pt>
                <c:pt idx="775">
                  <c:v>13.0197</c:v>
                </c:pt>
                <c:pt idx="776">
                  <c:v>13.0394</c:v>
                </c:pt>
                <c:pt idx="777">
                  <c:v>13.109</c:v>
                </c:pt>
                <c:pt idx="778">
                  <c:v>12.8079</c:v>
                </c:pt>
                <c:pt idx="779">
                  <c:v>12.9178</c:v>
                </c:pt>
                <c:pt idx="780">
                  <c:v>12.9074</c:v>
                </c:pt>
                <c:pt idx="781">
                  <c:v>12.9625</c:v>
                </c:pt>
                <c:pt idx="782">
                  <c:v>12.7793</c:v>
                </c:pt>
                <c:pt idx="783">
                  <c:v>12.767</c:v>
                </c:pt>
                <c:pt idx="784">
                  <c:v>12.991</c:v>
                </c:pt>
                <c:pt idx="785">
                  <c:v>12.9588</c:v>
                </c:pt>
                <c:pt idx="786">
                  <c:v>12.8778</c:v>
                </c:pt>
                <c:pt idx="787">
                  <c:v>12.8596</c:v>
                </c:pt>
                <c:pt idx="788">
                  <c:v>12.6815</c:v>
                </c:pt>
                <c:pt idx="789">
                  <c:v>12.672</c:v>
                </c:pt>
                <c:pt idx="790">
                  <c:v>12.6841</c:v>
                </c:pt>
                <c:pt idx="791">
                  <c:v>12.5716</c:v>
                </c:pt>
                <c:pt idx="792">
                  <c:v>12.5877</c:v>
                </c:pt>
                <c:pt idx="793">
                  <c:v>12.5799</c:v>
                </c:pt>
                <c:pt idx="794">
                  <c:v>12.5448</c:v>
                </c:pt>
                <c:pt idx="795">
                  <c:v>12.5279</c:v>
                </c:pt>
                <c:pt idx="796">
                  <c:v>12.6035</c:v>
                </c:pt>
                <c:pt idx="797">
                  <c:v>12.6403</c:v>
                </c:pt>
                <c:pt idx="798">
                  <c:v>12.7285</c:v>
                </c:pt>
                <c:pt idx="799">
                  <c:v>12.655</c:v>
                </c:pt>
                <c:pt idx="800">
                  <c:v>12.7291</c:v>
                </c:pt>
                <c:pt idx="801">
                  <c:v>12.8798</c:v>
                </c:pt>
                <c:pt idx="802">
                  <c:v>12.936</c:v>
                </c:pt>
                <c:pt idx="803">
                  <c:v>13.0051</c:v>
                </c:pt>
                <c:pt idx="804">
                  <c:v>13.0847</c:v>
                </c:pt>
                <c:pt idx="805">
                  <c:v>13.0502</c:v>
                </c:pt>
                <c:pt idx="806">
                  <c:v>12.9618</c:v>
                </c:pt>
                <c:pt idx="807">
                  <c:v>12.8317</c:v>
                </c:pt>
                <c:pt idx="808">
                  <c:v>12.7605</c:v>
                </c:pt>
                <c:pt idx="809">
                  <c:v>12.7579</c:v>
                </c:pt>
                <c:pt idx="810">
                  <c:v>12.8306</c:v>
                </c:pt>
                <c:pt idx="811">
                  <c:v>12.6639</c:v>
                </c:pt>
                <c:pt idx="812">
                  <c:v>12.7121</c:v>
                </c:pt>
                <c:pt idx="813">
                  <c:v>12.763</c:v>
                </c:pt>
                <c:pt idx="814">
                  <c:v>12.9108</c:v>
                </c:pt>
                <c:pt idx="815">
                  <c:v>12.8958</c:v>
                </c:pt>
                <c:pt idx="816">
                  <c:v>12.7704</c:v>
                </c:pt>
                <c:pt idx="817">
                  <c:v>12.8693</c:v>
                </c:pt>
                <c:pt idx="818">
                  <c:v>12.7616</c:v>
                </c:pt>
                <c:pt idx="819">
                  <c:v>12.7306</c:v>
                </c:pt>
                <c:pt idx="820">
                  <c:v>12.6679</c:v>
                </c:pt>
                <c:pt idx="821">
                  <c:v>12.6735</c:v>
                </c:pt>
                <c:pt idx="822">
                  <c:v>12.7111</c:v>
                </c:pt>
                <c:pt idx="823">
                  <c:v>12.7117</c:v>
                </c:pt>
                <c:pt idx="824">
                  <c:v>12.6473</c:v>
                </c:pt>
                <c:pt idx="825">
                  <c:v>12.5803</c:v>
                </c:pt>
                <c:pt idx="826">
                  <c:v>12.5763</c:v>
                </c:pt>
                <c:pt idx="827">
                  <c:v>12.5174</c:v>
                </c:pt>
                <c:pt idx="828">
                  <c:v>12.5611</c:v>
                </c:pt>
                <c:pt idx="829">
                  <c:v>12.697</c:v>
                </c:pt>
                <c:pt idx="830">
                  <c:v>12.6201</c:v>
                </c:pt>
                <c:pt idx="831">
                  <c:v>12.5973</c:v>
                </c:pt>
                <c:pt idx="832">
                  <c:v>12.7449</c:v>
                </c:pt>
                <c:pt idx="833">
                  <c:v>12.7317</c:v>
                </c:pt>
                <c:pt idx="834">
                  <c:v>12.7321</c:v>
                </c:pt>
                <c:pt idx="835">
                  <c:v>12.6593</c:v>
                </c:pt>
                <c:pt idx="836">
                  <c:v>12.5925</c:v>
                </c:pt>
                <c:pt idx="837">
                  <c:v>12.6294</c:v>
                </c:pt>
                <c:pt idx="838">
                  <c:v>12.7004</c:v>
                </c:pt>
                <c:pt idx="839">
                  <c:v>12.7594</c:v>
                </c:pt>
                <c:pt idx="840">
                  <c:v>12.9042</c:v>
                </c:pt>
                <c:pt idx="841">
                  <c:v>12.9699</c:v>
                </c:pt>
                <c:pt idx="842">
                  <c:v>12.979</c:v>
                </c:pt>
                <c:pt idx="843">
                  <c:v>13.0651</c:v>
                </c:pt>
                <c:pt idx="844">
                  <c:v>13.0298</c:v>
                </c:pt>
                <c:pt idx="845">
                  <c:v>13.1475</c:v>
                </c:pt>
                <c:pt idx="846">
                  <c:v>13.1945</c:v>
                </c:pt>
                <c:pt idx="847">
                  <c:v>13.064</c:v>
                </c:pt>
                <c:pt idx="848">
                  <c:v>13.0256</c:v>
                </c:pt>
                <c:pt idx="849">
                  <c:v>12.9337</c:v>
                </c:pt>
                <c:pt idx="850">
                  <c:v>12.9286</c:v>
                </c:pt>
                <c:pt idx="851">
                  <c:v>13.0604</c:v>
                </c:pt>
                <c:pt idx="852">
                  <c:v>13.0476</c:v>
                </c:pt>
                <c:pt idx="853">
                  <c:v>13.0069</c:v>
                </c:pt>
                <c:pt idx="854">
                  <c:v>12.9191</c:v>
                </c:pt>
                <c:pt idx="855">
                  <c:v>12.8528</c:v>
                </c:pt>
                <c:pt idx="856">
                  <c:v>12.8324</c:v>
                </c:pt>
                <c:pt idx="857">
                  <c:v>12.7936</c:v>
                </c:pt>
                <c:pt idx="858">
                  <c:v>12.7862</c:v>
                </c:pt>
                <c:pt idx="859">
                  <c:v>12.7853</c:v>
                </c:pt>
                <c:pt idx="860">
                  <c:v>12.7709</c:v>
                </c:pt>
                <c:pt idx="861">
                  <c:v>12.7149</c:v>
                </c:pt>
                <c:pt idx="862">
                  <c:v>12.6256</c:v>
                </c:pt>
                <c:pt idx="863">
                  <c:v>12.6537</c:v>
                </c:pt>
                <c:pt idx="864">
                  <c:v>12.5495</c:v>
                </c:pt>
                <c:pt idx="865">
                  <c:v>12.5765</c:v>
                </c:pt>
                <c:pt idx="866">
                  <c:v>12.4901</c:v>
                </c:pt>
                <c:pt idx="867">
                  <c:v>12.536</c:v>
                </c:pt>
                <c:pt idx="868">
                  <c:v>12.5908</c:v>
                </c:pt>
                <c:pt idx="869">
                  <c:v>12.5362</c:v>
                </c:pt>
                <c:pt idx="870">
                  <c:v>12.5891</c:v>
                </c:pt>
                <c:pt idx="871">
                  <c:v>12.4704</c:v>
                </c:pt>
                <c:pt idx="872">
                  <c:v>12.4723</c:v>
                </c:pt>
                <c:pt idx="873">
                  <c:v>12.5471</c:v>
                </c:pt>
                <c:pt idx="874">
                  <c:v>12.4052</c:v>
                </c:pt>
                <c:pt idx="875">
                  <c:v>12.4489</c:v>
                </c:pt>
                <c:pt idx="876">
                  <c:v>12.4015</c:v>
                </c:pt>
                <c:pt idx="877">
                  <c:v>12.3772</c:v>
                </c:pt>
                <c:pt idx="878">
                  <c:v>12.4041</c:v>
                </c:pt>
                <c:pt idx="879">
                  <c:v>12.4314</c:v>
                </c:pt>
                <c:pt idx="880">
                  <c:v>12.4072</c:v>
                </c:pt>
                <c:pt idx="881">
                  <c:v>12.5209</c:v>
                </c:pt>
                <c:pt idx="882">
                  <c:v>12.3923</c:v>
                </c:pt>
                <c:pt idx="883">
                  <c:v>12.3875</c:v>
                </c:pt>
                <c:pt idx="884">
                  <c:v>12.3487</c:v>
                </c:pt>
                <c:pt idx="885">
                  <c:v>12.3552</c:v>
                </c:pt>
                <c:pt idx="886">
                  <c:v>12.4049</c:v>
                </c:pt>
                <c:pt idx="887">
                  <c:v>12.4488</c:v>
                </c:pt>
                <c:pt idx="888">
                  <c:v>12.3587</c:v>
                </c:pt>
                <c:pt idx="889">
                  <c:v>12.3454</c:v>
                </c:pt>
                <c:pt idx="890">
                  <c:v>12.3328</c:v>
                </c:pt>
                <c:pt idx="891">
                  <c:v>12.292</c:v>
                </c:pt>
                <c:pt idx="892">
                  <c:v>12.2425</c:v>
                </c:pt>
                <c:pt idx="893">
                  <c:v>12.2344</c:v>
                </c:pt>
                <c:pt idx="894">
                  <c:v>12.1941</c:v>
                </c:pt>
                <c:pt idx="895">
                  <c:v>12.222</c:v>
                </c:pt>
                <c:pt idx="896">
                  <c:v>12.2998</c:v>
                </c:pt>
                <c:pt idx="897">
                  <c:v>12.2149</c:v>
                </c:pt>
                <c:pt idx="898">
                  <c:v>12.255</c:v>
                </c:pt>
                <c:pt idx="899">
                  <c:v>12.3394</c:v>
                </c:pt>
                <c:pt idx="900">
                  <c:v>12.2895</c:v>
                </c:pt>
                <c:pt idx="901">
                  <c:v>12.4126</c:v>
                </c:pt>
                <c:pt idx="902">
                  <c:v>12.365</c:v>
                </c:pt>
                <c:pt idx="903">
                  <c:v>12.2695</c:v>
                </c:pt>
                <c:pt idx="904">
                  <c:v>12.2638</c:v>
                </c:pt>
                <c:pt idx="905">
                  <c:v>12.2962</c:v>
                </c:pt>
                <c:pt idx="906">
                  <c:v>12.4724</c:v>
                </c:pt>
                <c:pt idx="907">
                  <c:v>12.3691</c:v>
                </c:pt>
                <c:pt idx="908">
                  <c:v>12.3539</c:v>
                </c:pt>
                <c:pt idx="909">
                  <c:v>12.4943</c:v>
                </c:pt>
                <c:pt idx="910">
                  <c:v>12.491</c:v>
                </c:pt>
                <c:pt idx="911">
                  <c:v>12.4834</c:v>
                </c:pt>
                <c:pt idx="912">
                  <c:v>12.3981</c:v>
                </c:pt>
                <c:pt idx="913">
                  <c:v>12.3219</c:v>
                </c:pt>
                <c:pt idx="914">
                  <c:v>12.3355</c:v>
                </c:pt>
                <c:pt idx="915">
                  <c:v>12.3641</c:v>
                </c:pt>
                <c:pt idx="916">
                  <c:v>12.4903</c:v>
                </c:pt>
                <c:pt idx="917">
                  <c:v>12.3934</c:v>
                </c:pt>
                <c:pt idx="918">
                  <c:v>12.4729</c:v>
                </c:pt>
                <c:pt idx="919">
                  <c:v>12.4498</c:v>
                </c:pt>
                <c:pt idx="920">
                  <c:v>12.3924</c:v>
                </c:pt>
                <c:pt idx="921">
                  <c:v>12.3836</c:v>
                </c:pt>
                <c:pt idx="922">
                  <c:v>12.4526</c:v>
                </c:pt>
                <c:pt idx="923">
                  <c:v>12.4095</c:v>
                </c:pt>
                <c:pt idx="924">
                  <c:v>12.4095</c:v>
                </c:pt>
                <c:pt idx="925">
                  <c:v>12.4081</c:v>
                </c:pt>
                <c:pt idx="926">
                  <c:v>12.3484</c:v>
                </c:pt>
                <c:pt idx="927">
                  <c:v>12.3001</c:v>
                </c:pt>
                <c:pt idx="928">
                  <c:v>12.3486</c:v>
                </c:pt>
                <c:pt idx="929">
                  <c:v>12.3537</c:v>
                </c:pt>
                <c:pt idx="930">
                  <c:v>12.3558</c:v>
                </c:pt>
                <c:pt idx="931">
                  <c:v>12.3711</c:v>
                </c:pt>
                <c:pt idx="932">
                  <c:v>12.36232</c:v>
                </c:pt>
                <c:pt idx="933">
                  <c:v>12.3926</c:v>
                </c:pt>
                <c:pt idx="934">
                  <c:v>12.3397</c:v>
                </c:pt>
                <c:pt idx="935">
                  <c:v>12.2432</c:v>
                </c:pt>
                <c:pt idx="936">
                  <c:v>12.2249</c:v>
                </c:pt>
                <c:pt idx="937">
                  <c:v>12.1804</c:v>
                </c:pt>
                <c:pt idx="938">
                  <c:v>12.2109</c:v>
                </c:pt>
                <c:pt idx="939">
                  <c:v>12.2312</c:v>
                </c:pt>
                <c:pt idx="940">
                  <c:v>12.2102</c:v>
                </c:pt>
                <c:pt idx="941">
                  <c:v>12.1334</c:v>
                </c:pt>
                <c:pt idx="942">
                  <c:v>12.0711</c:v>
                </c:pt>
                <c:pt idx="943">
                  <c:v>12.1194</c:v>
                </c:pt>
                <c:pt idx="944">
                  <c:v>12.03795</c:v>
                </c:pt>
                <c:pt idx="945">
                  <c:v>11.9704</c:v>
                </c:pt>
                <c:pt idx="946">
                  <c:v>12.0145</c:v>
                </c:pt>
                <c:pt idx="947">
                  <c:v>12.0802</c:v>
                </c:pt>
                <c:pt idx="948">
                  <c:v>12.0463</c:v>
                </c:pt>
                <c:pt idx="949">
                  <c:v>12.0577</c:v>
                </c:pt>
                <c:pt idx="950">
                  <c:v>12.0477</c:v>
                </c:pt>
                <c:pt idx="951">
                  <c:v>12.0886</c:v>
                </c:pt>
                <c:pt idx="952">
                  <c:v>11.9913</c:v>
                </c:pt>
                <c:pt idx="953">
                  <c:v>12.0357</c:v>
                </c:pt>
                <c:pt idx="954">
                  <c:v>12.2003</c:v>
                </c:pt>
                <c:pt idx="955">
                  <c:v>12.1175</c:v>
                </c:pt>
                <c:pt idx="956">
                  <c:v>11.9962</c:v>
                </c:pt>
                <c:pt idx="957">
                  <c:v>12.0055</c:v>
                </c:pt>
                <c:pt idx="958">
                  <c:v>12.0019</c:v>
                </c:pt>
                <c:pt idx="959">
                  <c:v>11.975</c:v>
                </c:pt>
                <c:pt idx="960">
                  <c:v>12.0125</c:v>
                </c:pt>
                <c:pt idx="961">
                  <c:v>12.0349</c:v>
                </c:pt>
                <c:pt idx="962">
                  <c:v>12.0745</c:v>
                </c:pt>
                <c:pt idx="963">
                  <c:v>12.0715</c:v>
                </c:pt>
                <c:pt idx="964">
                  <c:v>12.0242</c:v>
                </c:pt>
                <c:pt idx="965">
                  <c:v>12.0467</c:v>
                </c:pt>
                <c:pt idx="966">
                  <c:v>12.1454</c:v>
                </c:pt>
                <c:pt idx="967">
                  <c:v>12.0575</c:v>
                </c:pt>
                <c:pt idx="968">
                  <c:v>12.0046</c:v>
                </c:pt>
                <c:pt idx="969">
                  <c:v>12.027</c:v>
                </c:pt>
                <c:pt idx="970">
                  <c:v>12.0676</c:v>
                </c:pt>
                <c:pt idx="971">
                  <c:v>12.1253</c:v>
                </c:pt>
                <c:pt idx="972">
                  <c:v>12.1809</c:v>
                </c:pt>
                <c:pt idx="973">
                  <c:v>12.1432</c:v>
                </c:pt>
                <c:pt idx="974">
                  <c:v>12.11495</c:v>
                </c:pt>
                <c:pt idx="975">
                  <c:v>12.098</c:v>
                </c:pt>
                <c:pt idx="976">
                  <c:v>12.1161</c:v>
                </c:pt>
                <c:pt idx="977">
                  <c:v>12.0831</c:v>
                </c:pt>
                <c:pt idx="978">
                  <c:v>12.0001</c:v>
                </c:pt>
                <c:pt idx="979">
                  <c:v>11.99985</c:v>
                </c:pt>
                <c:pt idx="980">
                  <c:v>12.0436</c:v>
                </c:pt>
                <c:pt idx="981">
                  <c:v>11.999</c:v>
                </c:pt>
                <c:pt idx="982">
                  <c:v>11.9246</c:v>
                </c:pt>
                <c:pt idx="983">
                  <c:v>11.9717</c:v>
                </c:pt>
                <c:pt idx="984">
                  <c:v>11.9103</c:v>
                </c:pt>
                <c:pt idx="985">
                  <c:v>11.8919</c:v>
                </c:pt>
                <c:pt idx="986">
                  <c:v>11.9932</c:v>
                </c:pt>
                <c:pt idx="987">
                  <c:v>12.1483</c:v>
                </c:pt>
                <c:pt idx="988">
                  <c:v>12.0893</c:v>
                </c:pt>
                <c:pt idx="989">
                  <c:v>12.0518</c:v>
                </c:pt>
                <c:pt idx="990">
                  <c:v>11.9838</c:v>
                </c:pt>
                <c:pt idx="991">
                  <c:v>11.9873</c:v>
                </c:pt>
                <c:pt idx="992">
                  <c:v>12.0199</c:v>
                </c:pt>
                <c:pt idx="993">
                  <c:v>11.9453</c:v>
                </c:pt>
                <c:pt idx="994">
                  <c:v>11.9874</c:v>
                </c:pt>
                <c:pt idx="995">
                  <c:v>11.9708</c:v>
                </c:pt>
                <c:pt idx="996">
                  <c:v>11.9526</c:v>
                </c:pt>
                <c:pt idx="997">
                  <c:v>11.9163</c:v>
                </c:pt>
                <c:pt idx="998">
                  <c:v>11.9024</c:v>
                </c:pt>
                <c:pt idx="999">
                  <c:v>11.8276</c:v>
                </c:pt>
                <c:pt idx="1000">
                  <c:v>11.8433</c:v>
                </c:pt>
                <c:pt idx="1001">
                  <c:v>11.8164</c:v>
                </c:pt>
                <c:pt idx="1002">
                  <c:v>11.8055</c:v>
                </c:pt>
                <c:pt idx="1003">
                  <c:v>11.7713</c:v>
                </c:pt>
                <c:pt idx="1004">
                  <c:v>11.726</c:v>
                </c:pt>
                <c:pt idx="1005">
                  <c:v>11.7461</c:v>
                </c:pt>
                <c:pt idx="1006">
                  <c:v>11.8329</c:v>
                </c:pt>
                <c:pt idx="1007">
                  <c:v>11.7729</c:v>
                </c:pt>
                <c:pt idx="1008">
                  <c:v>11.7108</c:v>
                </c:pt>
                <c:pt idx="1009">
                  <c:v>11.6663</c:v>
                </c:pt>
                <c:pt idx="1010">
                  <c:v>11.7469</c:v>
                </c:pt>
                <c:pt idx="1011">
                  <c:v>11.6759</c:v>
                </c:pt>
                <c:pt idx="1012">
                  <c:v>11.5875</c:v>
                </c:pt>
                <c:pt idx="1013">
                  <c:v>11.6085</c:v>
                </c:pt>
                <c:pt idx="1014">
                  <c:v>11.606</c:v>
                </c:pt>
                <c:pt idx="1015">
                  <c:v>11.5973</c:v>
                </c:pt>
                <c:pt idx="1016">
                  <c:v>11.5741</c:v>
                </c:pt>
                <c:pt idx="1017">
                  <c:v>11.5206</c:v>
                </c:pt>
                <c:pt idx="1018">
                  <c:v>11.5541</c:v>
                </c:pt>
                <c:pt idx="1019">
                  <c:v>11.5086</c:v>
                </c:pt>
                <c:pt idx="1020">
                  <c:v>11.5233</c:v>
                </c:pt>
                <c:pt idx="1021">
                  <c:v>11.5604</c:v>
                </c:pt>
                <c:pt idx="1022">
                  <c:v>11.6421</c:v>
                </c:pt>
                <c:pt idx="1023">
                  <c:v>11.7259</c:v>
                </c:pt>
                <c:pt idx="1024">
                  <c:v>11.6352</c:v>
                </c:pt>
                <c:pt idx="1025">
                  <c:v>11.6023</c:v>
                </c:pt>
                <c:pt idx="1026">
                  <c:v>11.5429</c:v>
                </c:pt>
                <c:pt idx="1027">
                  <c:v>11.6448</c:v>
                </c:pt>
                <c:pt idx="1028">
                  <c:v>11.6243</c:v>
                </c:pt>
                <c:pt idx="1029">
                  <c:v>11.7329</c:v>
                </c:pt>
                <c:pt idx="1030">
                  <c:v>11.7663</c:v>
                </c:pt>
                <c:pt idx="1031">
                  <c:v>11.7124</c:v>
                </c:pt>
                <c:pt idx="1032">
                  <c:v>11.7009</c:v>
                </c:pt>
                <c:pt idx="1033">
                  <c:v>11.6205</c:v>
                </c:pt>
                <c:pt idx="1034">
                  <c:v>11.61735</c:v>
                </c:pt>
                <c:pt idx="1035">
                  <c:v>11.7438</c:v>
                </c:pt>
                <c:pt idx="1036">
                  <c:v>11.6898</c:v>
                </c:pt>
                <c:pt idx="1037">
                  <c:v>11.6693</c:v>
                </c:pt>
                <c:pt idx="1038">
                  <c:v>11.6586</c:v>
                </c:pt>
                <c:pt idx="1039">
                  <c:v>11.6147</c:v>
                </c:pt>
                <c:pt idx="1040">
                  <c:v>11.5983</c:v>
                </c:pt>
                <c:pt idx="1041">
                  <c:v>11.5676</c:v>
                </c:pt>
                <c:pt idx="1042">
                  <c:v>11.7075</c:v>
                </c:pt>
                <c:pt idx="1043">
                  <c:v>11.6303</c:v>
                </c:pt>
                <c:pt idx="1044">
                  <c:v>11.6629</c:v>
                </c:pt>
                <c:pt idx="1045">
                  <c:v>11.7443</c:v>
                </c:pt>
                <c:pt idx="1046">
                  <c:v>11.7548</c:v>
                </c:pt>
                <c:pt idx="1047">
                  <c:v>11.8436</c:v>
                </c:pt>
                <c:pt idx="1048">
                  <c:v>11.7713</c:v>
                </c:pt>
                <c:pt idx="1049">
                  <c:v>11.8988</c:v>
                </c:pt>
                <c:pt idx="1050">
                  <c:v>11.8574</c:v>
                </c:pt>
                <c:pt idx="1051">
                  <c:v>11.7967</c:v>
                </c:pt>
                <c:pt idx="1052">
                  <c:v>11.9113</c:v>
                </c:pt>
                <c:pt idx="1053">
                  <c:v>11.9493</c:v>
                </c:pt>
                <c:pt idx="1054">
                  <c:v>11.9034</c:v>
                </c:pt>
                <c:pt idx="1055">
                  <c:v>11.8639</c:v>
                </c:pt>
                <c:pt idx="1056">
                  <c:v>11.7755</c:v>
                </c:pt>
                <c:pt idx="1057">
                  <c:v>11.7887</c:v>
                </c:pt>
                <c:pt idx="1058">
                  <c:v>11.8616</c:v>
                </c:pt>
                <c:pt idx="1059">
                  <c:v>11.9039</c:v>
                </c:pt>
                <c:pt idx="1060">
                  <c:v>11.8878</c:v>
                </c:pt>
                <c:pt idx="1061">
                  <c:v>11.8018</c:v>
                </c:pt>
                <c:pt idx="1062">
                  <c:v>11.7496</c:v>
                </c:pt>
                <c:pt idx="1063">
                  <c:v>11.7069</c:v>
                </c:pt>
                <c:pt idx="1064">
                  <c:v>11.6197</c:v>
                </c:pt>
                <c:pt idx="1065">
                  <c:v>11.5823</c:v>
                </c:pt>
                <c:pt idx="1066">
                  <c:v>11.6332</c:v>
                </c:pt>
                <c:pt idx="1067">
                  <c:v>11.6251</c:v>
                </c:pt>
                <c:pt idx="1068">
                  <c:v>11.5364</c:v>
                </c:pt>
                <c:pt idx="1069">
                  <c:v>11.624</c:v>
                </c:pt>
                <c:pt idx="1070">
                  <c:v>11.7601</c:v>
                </c:pt>
                <c:pt idx="1071">
                  <c:v>11.7883</c:v>
                </c:pt>
                <c:pt idx="1072">
                  <c:v>11.6807</c:v>
                </c:pt>
                <c:pt idx="1073">
                  <c:v>11.7191</c:v>
                </c:pt>
                <c:pt idx="1074">
                  <c:v>11.7302</c:v>
                </c:pt>
                <c:pt idx="1075">
                  <c:v>11.7196</c:v>
                </c:pt>
                <c:pt idx="1076">
                  <c:v>11.6549</c:v>
                </c:pt>
                <c:pt idx="1077">
                  <c:v>11.6479</c:v>
                </c:pt>
                <c:pt idx="1078">
                  <c:v>11.5893</c:v>
                </c:pt>
                <c:pt idx="1079">
                  <c:v>11.6332</c:v>
                </c:pt>
                <c:pt idx="1080">
                  <c:v>11.6422</c:v>
                </c:pt>
                <c:pt idx="1081">
                  <c:v>11.6235</c:v>
                </c:pt>
                <c:pt idx="1082">
                  <c:v>11.6431</c:v>
                </c:pt>
                <c:pt idx="1083">
                  <c:v>11.7073</c:v>
                </c:pt>
                <c:pt idx="1084">
                  <c:v>11.7228</c:v>
                </c:pt>
                <c:pt idx="1085">
                  <c:v>11.7183</c:v>
                </c:pt>
                <c:pt idx="1086">
                  <c:v>11.8418</c:v>
                </c:pt>
                <c:pt idx="1087">
                  <c:v>11.8175</c:v>
                </c:pt>
                <c:pt idx="1088">
                  <c:v>12.0504</c:v>
                </c:pt>
                <c:pt idx="1089">
                  <c:v>12.0161</c:v>
                </c:pt>
                <c:pt idx="1090">
                  <c:v>12.3232</c:v>
                </c:pt>
                <c:pt idx="1091">
                  <c:v>12.0367</c:v>
                </c:pt>
                <c:pt idx="1092">
                  <c:v>12.5428</c:v>
                </c:pt>
                <c:pt idx="1093">
                  <c:v>12.2664</c:v>
                </c:pt>
                <c:pt idx="1094">
                  <c:v>12.2881</c:v>
                </c:pt>
                <c:pt idx="1095">
                  <c:v>12.2206</c:v>
                </c:pt>
                <c:pt idx="1096">
                  <c:v>12.2559</c:v>
                </c:pt>
                <c:pt idx="1097">
                  <c:v>12.1651</c:v>
                </c:pt>
                <c:pt idx="1098">
                  <c:v>12.2585</c:v>
                </c:pt>
                <c:pt idx="1099">
                  <c:v>12.3067</c:v>
                </c:pt>
                <c:pt idx="1100">
                  <c:v>12.3564</c:v>
                </c:pt>
                <c:pt idx="1101">
                  <c:v>12.3098</c:v>
                </c:pt>
                <c:pt idx="1102">
                  <c:v>12.4773</c:v>
                </c:pt>
                <c:pt idx="1103">
                  <c:v>12.5079</c:v>
                </c:pt>
                <c:pt idx="1104">
                  <c:v>12.4538</c:v>
                </c:pt>
                <c:pt idx="1105">
                  <c:v>12.4606</c:v>
                </c:pt>
                <c:pt idx="1106">
                  <c:v>12.5312</c:v>
                </c:pt>
                <c:pt idx="1107">
                  <c:v>12.3279</c:v>
                </c:pt>
                <c:pt idx="1108">
                  <c:v>12.2846</c:v>
                </c:pt>
                <c:pt idx="1109">
                  <c:v>12.406</c:v>
                </c:pt>
                <c:pt idx="1110">
                  <c:v>12.5306</c:v>
                </c:pt>
                <c:pt idx="1111">
                  <c:v>12.5067</c:v>
                </c:pt>
                <c:pt idx="1112">
                  <c:v>12.4564</c:v>
                </c:pt>
                <c:pt idx="1113">
                  <c:v>12.5072</c:v>
                </c:pt>
                <c:pt idx="1114">
                  <c:v>12.6842</c:v>
                </c:pt>
                <c:pt idx="1115">
                  <c:v>12.8411</c:v>
                </c:pt>
                <c:pt idx="1116">
                  <c:v>12.8819</c:v>
                </c:pt>
                <c:pt idx="1117">
                  <c:v>12.9277</c:v>
                </c:pt>
                <c:pt idx="1118">
                  <c:v>12.9397</c:v>
                </c:pt>
                <c:pt idx="1119">
                  <c:v>13.0305</c:v>
                </c:pt>
                <c:pt idx="1120">
                  <c:v>13.1198</c:v>
                </c:pt>
                <c:pt idx="1121">
                  <c:v>13.2272</c:v>
                </c:pt>
                <c:pt idx="1122">
                  <c:v>13.696</c:v>
                </c:pt>
                <c:pt idx="1123">
                  <c:v>14.0889</c:v>
                </c:pt>
                <c:pt idx="1124">
                  <c:v>13.58351</c:v>
                </c:pt>
                <c:pt idx="1125">
                  <c:v>13.5306</c:v>
                </c:pt>
                <c:pt idx="1126">
                  <c:v>13.3637</c:v>
                </c:pt>
                <c:pt idx="1127">
                  <c:v>13.5545</c:v>
                </c:pt>
                <c:pt idx="1128">
                  <c:v>13.6918</c:v>
                </c:pt>
                <c:pt idx="1129">
                  <c:v>13.8902</c:v>
                </c:pt>
                <c:pt idx="1130">
                  <c:v>14.0278</c:v>
                </c:pt>
                <c:pt idx="1131">
                  <c:v>13.7521</c:v>
                </c:pt>
                <c:pt idx="1132">
                  <c:v>13.5459</c:v>
                </c:pt>
                <c:pt idx="1133">
                  <c:v>13.4006</c:v>
                </c:pt>
                <c:pt idx="1134">
                  <c:v>13.4413</c:v>
                </c:pt>
                <c:pt idx="1135">
                  <c:v>13.2368</c:v>
                </c:pt>
                <c:pt idx="1136">
                  <c:v>13.3933</c:v>
                </c:pt>
                <c:pt idx="1137">
                  <c:v>13.2825</c:v>
                </c:pt>
                <c:pt idx="1138">
                  <c:v>13.4216</c:v>
                </c:pt>
                <c:pt idx="1139">
                  <c:v>13.2615</c:v>
                </c:pt>
                <c:pt idx="1140">
                  <c:v>13.4786</c:v>
                </c:pt>
                <c:pt idx="1141">
                  <c:v>13.3738</c:v>
                </c:pt>
                <c:pt idx="1142">
                  <c:v>13.4529</c:v>
                </c:pt>
                <c:pt idx="1143">
                  <c:v>13.6892</c:v>
                </c:pt>
                <c:pt idx="1144">
                  <c:v>13.6743</c:v>
                </c:pt>
                <c:pt idx="1145">
                  <c:v>13.3653</c:v>
                </c:pt>
                <c:pt idx="1146">
                  <c:v>13.5151</c:v>
                </c:pt>
                <c:pt idx="1147">
                  <c:v>13.3945</c:v>
                </c:pt>
                <c:pt idx="1148">
                  <c:v>13.1237</c:v>
                </c:pt>
                <c:pt idx="1149">
                  <c:v>13.0013</c:v>
                </c:pt>
                <c:pt idx="1150">
                  <c:v>13.3479</c:v>
                </c:pt>
                <c:pt idx="1151">
                  <c:v>13.6033</c:v>
                </c:pt>
                <c:pt idx="1152">
                  <c:v>13.5336</c:v>
                </c:pt>
                <c:pt idx="1153">
                  <c:v>13.3182</c:v>
                </c:pt>
                <c:pt idx="1154">
                  <c:v>13.4952</c:v>
                </c:pt>
                <c:pt idx="1155">
                  <c:v>13.4123</c:v>
                </c:pt>
                <c:pt idx="1156">
                  <c:v>13.3321</c:v>
                </c:pt>
                <c:pt idx="1157">
                  <c:v>13.6698</c:v>
                </c:pt>
                <c:pt idx="1158">
                  <c:v>13.531</c:v>
                </c:pt>
                <c:pt idx="1159">
                  <c:v>13.4898</c:v>
                </c:pt>
                <c:pt idx="1160">
                  <c:v>13.5003</c:v>
                </c:pt>
                <c:pt idx="1161">
                  <c:v>13.5906</c:v>
                </c:pt>
                <c:pt idx="1162">
                  <c:v>13.6418</c:v>
                </c:pt>
                <c:pt idx="1163">
                  <c:v>13.7129</c:v>
                </c:pt>
                <c:pt idx="1164">
                  <c:v>13.7272</c:v>
                </c:pt>
                <c:pt idx="1165">
                  <c:v>14.0121</c:v>
                </c:pt>
                <c:pt idx="1166">
                  <c:v>13.9743</c:v>
                </c:pt>
                <c:pt idx="1167">
                  <c:v>14.1727</c:v>
                </c:pt>
                <c:pt idx="1168">
                  <c:v>14.1949</c:v>
                </c:pt>
                <c:pt idx="1169">
                  <c:v>14.2048</c:v>
                </c:pt>
                <c:pt idx="1170">
                  <c:v>14.0011</c:v>
                </c:pt>
                <c:pt idx="1171">
                  <c:v>13.8166</c:v>
                </c:pt>
                <c:pt idx="1172">
                  <c:v>13.6206</c:v>
                </c:pt>
                <c:pt idx="1173">
                  <c:v>13.6106</c:v>
                </c:pt>
                <c:pt idx="1174">
                  <c:v>13.5937</c:v>
                </c:pt>
                <c:pt idx="1175">
                  <c:v>13.5247</c:v>
                </c:pt>
                <c:pt idx="1176">
                  <c:v>13.4756</c:v>
                </c:pt>
                <c:pt idx="1177">
                  <c:v>13.5076</c:v>
                </c:pt>
                <c:pt idx="1178">
                  <c:v>13.7007</c:v>
                </c:pt>
                <c:pt idx="1179">
                  <c:v>13.5576</c:v>
                </c:pt>
                <c:pt idx="1180">
                  <c:v>13.8105</c:v>
                </c:pt>
                <c:pt idx="1181">
                  <c:v>13.864</c:v>
                </c:pt>
                <c:pt idx="1182">
                  <c:v>13.8923</c:v>
                </c:pt>
                <c:pt idx="1183">
                  <c:v>13.9138</c:v>
                </c:pt>
                <c:pt idx="1184">
                  <c:v>13.8456</c:v>
                </c:pt>
                <c:pt idx="1185">
                  <c:v>13.9098</c:v>
                </c:pt>
                <c:pt idx="1186">
                  <c:v>13.7824</c:v>
                </c:pt>
                <c:pt idx="1187">
                  <c:v>13.8206</c:v>
                </c:pt>
                <c:pt idx="1188">
                  <c:v>13.8178</c:v>
                </c:pt>
                <c:pt idx="1189">
                  <c:v>13.8346</c:v>
                </c:pt>
                <c:pt idx="1190">
                  <c:v>13.8396</c:v>
                </c:pt>
                <c:pt idx="1191">
                  <c:v>14.0021</c:v>
                </c:pt>
                <c:pt idx="1192">
                  <c:v>13.974</c:v>
                </c:pt>
                <c:pt idx="1193">
                  <c:v>13.9938</c:v>
                </c:pt>
                <c:pt idx="1194">
                  <c:v>13.943</c:v>
                </c:pt>
                <c:pt idx="1195">
                  <c:v>13.895</c:v>
                </c:pt>
                <c:pt idx="1196">
                  <c:v>13.6402</c:v>
                </c:pt>
                <c:pt idx="1197">
                  <c:v>13.697</c:v>
                </c:pt>
                <c:pt idx="1198">
                  <c:v>13.7552</c:v>
                </c:pt>
                <c:pt idx="1199">
                  <c:v>13.7292</c:v>
                </c:pt>
                <c:pt idx="1200">
                  <c:v>13.6904</c:v>
                </c:pt>
                <c:pt idx="1201">
                  <c:v>13.6279</c:v>
                </c:pt>
                <c:pt idx="1202">
                  <c:v>13.6024</c:v>
                </c:pt>
                <c:pt idx="1203">
                  <c:v>13.5229</c:v>
                </c:pt>
                <c:pt idx="1204">
                  <c:v>13.5726</c:v>
                </c:pt>
                <c:pt idx="1205">
                  <c:v>13.5425</c:v>
                </c:pt>
                <c:pt idx="1206">
                  <c:v>13.4342</c:v>
                </c:pt>
                <c:pt idx="1207">
                  <c:v>13.3047</c:v>
                </c:pt>
                <c:pt idx="1208">
                  <c:v>13.2185</c:v>
                </c:pt>
                <c:pt idx="1209">
                  <c:v>13.1632</c:v>
                </c:pt>
                <c:pt idx="1210">
                  <c:v>13.1681</c:v>
                </c:pt>
                <c:pt idx="1211">
                  <c:v>13.0956</c:v>
                </c:pt>
                <c:pt idx="1212">
                  <c:v>13.0135</c:v>
                </c:pt>
                <c:pt idx="1213">
                  <c:v>12.9806</c:v>
                </c:pt>
                <c:pt idx="1214">
                  <c:v>12.8861</c:v>
                </c:pt>
                <c:pt idx="1215">
                  <c:v>12.9766</c:v>
                </c:pt>
                <c:pt idx="1216">
                  <c:v>13.0406</c:v>
                </c:pt>
                <c:pt idx="1217">
                  <c:v>12.8915</c:v>
                </c:pt>
                <c:pt idx="1218">
                  <c:v>12.7992</c:v>
                </c:pt>
                <c:pt idx="1219">
                  <c:v>12.6587</c:v>
                </c:pt>
                <c:pt idx="1220">
                  <c:v>12.6613</c:v>
                </c:pt>
                <c:pt idx="1221">
                  <c:v>12.6706</c:v>
                </c:pt>
                <c:pt idx="1222">
                  <c:v>12.7156</c:v>
                </c:pt>
                <c:pt idx="1223">
                  <c:v>12.67</c:v>
                </c:pt>
                <c:pt idx="1224">
                  <c:v>12.7904</c:v>
                </c:pt>
                <c:pt idx="1225">
                  <c:v>12.6976</c:v>
                </c:pt>
                <c:pt idx="1226">
                  <c:v>12.7563</c:v>
                </c:pt>
                <c:pt idx="1227">
                  <c:v>12.8764</c:v>
                </c:pt>
                <c:pt idx="1228">
                  <c:v>12.8151</c:v>
                </c:pt>
                <c:pt idx="1229">
                  <c:v>12.7603</c:v>
                </c:pt>
                <c:pt idx="1230">
                  <c:v>12.6802</c:v>
                </c:pt>
                <c:pt idx="1231">
                  <c:v>12.7877</c:v>
                </c:pt>
                <c:pt idx="1232">
                  <c:v>12.8425</c:v>
                </c:pt>
                <c:pt idx="1233">
                  <c:v>12.8201</c:v>
                </c:pt>
                <c:pt idx="1234">
                  <c:v>12.8768</c:v>
                </c:pt>
                <c:pt idx="1235">
                  <c:v>12.8893</c:v>
                </c:pt>
                <c:pt idx="1236">
                  <c:v>12.8446</c:v>
                </c:pt>
                <c:pt idx="1237">
                  <c:v>12.8606</c:v>
                </c:pt>
                <c:pt idx="1238">
                  <c:v>12.7223</c:v>
                </c:pt>
                <c:pt idx="1239">
                  <c:v>12.7474</c:v>
                </c:pt>
                <c:pt idx="1240">
                  <c:v>12.8323</c:v>
                </c:pt>
                <c:pt idx="1241">
                  <c:v>12.9955</c:v>
                </c:pt>
                <c:pt idx="1242">
                  <c:v>12.8719</c:v>
                </c:pt>
                <c:pt idx="1243">
                  <c:v>12.6774</c:v>
                </c:pt>
                <c:pt idx="1244">
                  <c:v>12.6164</c:v>
                </c:pt>
                <c:pt idx="1245">
                  <c:v>12.6601</c:v>
                </c:pt>
                <c:pt idx="1246">
                  <c:v>12.5576</c:v>
                </c:pt>
                <c:pt idx="1247">
                  <c:v>12.722</c:v>
                </c:pt>
                <c:pt idx="1248">
                  <c:v>12.655</c:v>
                </c:pt>
                <c:pt idx="1249">
                  <c:v>12.6595</c:v>
                </c:pt>
                <c:pt idx="1250">
                  <c:v>12.6432</c:v>
                </c:pt>
                <c:pt idx="1251">
                  <c:v>12.6487</c:v>
                </c:pt>
                <c:pt idx="1252">
                  <c:v>12.7039</c:v>
                </c:pt>
                <c:pt idx="1253">
                  <c:v>12.8067</c:v>
                </c:pt>
                <c:pt idx="1254">
                  <c:v>12.7356</c:v>
                </c:pt>
                <c:pt idx="1255">
                  <c:v>12.6626</c:v>
                </c:pt>
                <c:pt idx="1256">
                  <c:v>12.7021</c:v>
                </c:pt>
                <c:pt idx="1257">
                  <c:v>12.7531</c:v>
                </c:pt>
                <c:pt idx="1258">
                  <c:v>12.7929</c:v>
                </c:pt>
                <c:pt idx="1259">
                  <c:v>12.7911</c:v>
                </c:pt>
                <c:pt idx="1260">
                  <c:v>12.7234</c:v>
                </c:pt>
                <c:pt idx="1261">
                  <c:v>12.7601</c:v>
                </c:pt>
                <c:pt idx="1262">
                  <c:v>12.7806</c:v>
                </c:pt>
                <c:pt idx="1263">
                  <c:v>12.8678</c:v>
                </c:pt>
                <c:pt idx="1264">
                  <c:v>12.9501</c:v>
                </c:pt>
                <c:pt idx="1265">
                  <c:v>12.9698</c:v>
                </c:pt>
                <c:pt idx="1266">
                  <c:v>13.1597</c:v>
                </c:pt>
                <c:pt idx="1267">
                  <c:v>13.1617</c:v>
                </c:pt>
                <c:pt idx="1268">
                  <c:v>13.0279</c:v>
                </c:pt>
                <c:pt idx="1269">
                  <c:v>13.1616</c:v>
                </c:pt>
                <c:pt idx="1270">
                  <c:v>13.2114</c:v>
                </c:pt>
                <c:pt idx="1271">
                  <c:v>13.1049</c:v>
                </c:pt>
                <c:pt idx="1272">
                  <c:v>13.1816</c:v>
                </c:pt>
                <c:pt idx="1273">
                  <c:v>13.1975</c:v>
                </c:pt>
                <c:pt idx="1274">
                  <c:v>13.0796</c:v>
                </c:pt>
                <c:pt idx="1275">
                  <c:v>13.1711</c:v>
                </c:pt>
                <c:pt idx="1276">
                  <c:v>13.1549</c:v>
                </c:pt>
                <c:pt idx="1277">
                  <c:v>13.1571</c:v>
                </c:pt>
                <c:pt idx="1278">
                  <c:v>13.1726</c:v>
                </c:pt>
                <c:pt idx="1279">
                  <c:v>12.9493</c:v>
                </c:pt>
                <c:pt idx="1280">
                  <c:v>13.0078</c:v>
                </c:pt>
                <c:pt idx="1281">
                  <c:v>12.9103</c:v>
                </c:pt>
                <c:pt idx="1282">
                  <c:v>12.937</c:v>
                </c:pt>
                <c:pt idx="1283">
                  <c:v>12.9966</c:v>
                </c:pt>
                <c:pt idx="1284">
                  <c:v>13.1306</c:v>
                </c:pt>
                <c:pt idx="1285">
                  <c:v>13.1562</c:v>
                </c:pt>
                <c:pt idx="1286">
                  <c:v>13.3657</c:v>
                </c:pt>
                <c:pt idx="1287">
                  <c:v>13.4892</c:v>
                </c:pt>
                <c:pt idx="1288">
                  <c:v>13.5122</c:v>
                </c:pt>
                <c:pt idx="1289">
                  <c:v>13.5682</c:v>
                </c:pt>
                <c:pt idx="1290">
                  <c:v>13.7308</c:v>
                </c:pt>
                <c:pt idx="1291">
                  <c:v>13.8331</c:v>
                </c:pt>
                <c:pt idx="1292">
                  <c:v>13.7651</c:v>
                </c:pt>
                <c:pt idx="1293">
                  <c:v>13.8314</c:v>
                </c:pt>
                <c:pt idx="1294">
                  <c:v>13.8001</c:v>
                </c:pt>
                <c:pt idx="1295">
                  <c:v>13.6921</c:v>
                </c:pt>
                <c:pt idx="1296">
                  <c:v>13.9007</c:v>
                </c:pt>
                <c:pt idx="1297">
                  <c:v>13.9795</c:v>
                </c:pt>
                <c:pt idx="1298">
                  <c:v>14.0116</c:v>
                </c:pt>
                <c:pt idx="1299">
                  <c:v>14.0107</c:v>
                </c:pt>
                <c:pt idx="1300">
                  <c:v>13.9421</c:v>
                </c:pt>
                <c:pt idx="1301">
                  <c:v>13.8788</c:v>
                </c:pt>
                <c:pt idx="1302">
                  <c:v>14.1428</c:v>
                </c:pt>
                <c:pt idx="1303">
                  <c:v>14.3731</c:v>
                </c:pt>
                <c:pt idx="1304">
                  <c:v>14.2873</c:v>
                </c:pt>
                <c:pt idx="1305">
                  <c:v>14.2237</c:v>
                </c:pt>
                <c:pt idx="1306">
                  <c:v>14.217</c:v>
                </c:pt>
                <c:pt idx="1307">
                  <c:v>14.0215</c:v>
                </c:pt>
                <c:pt idx="1308">
                  <c:v>14.0674</c:v>
                </c:pt>
                <c:pt idx="1309">
                  <c:v>13.9063</c:v>
                </c:pt>
                <c:pt idx="1310">
                  <c:v>14.0926</c:v>
                </c:pt>
                <c:pt idx="1311">
                  <c:v>13.9739</c:v>
                </c:pt>
                <c:pt idx="1312">
                  <c:v>14.0384</c:v>
                </c:pt>
                <c:pt idx="1313">
                  <c:v>13.8956</c:v>
                </c:pt>
                <c:pt idx="1314">
                  <c:v>13.9093</c:v>
                </c:pt>
                <c:pt idx="1315">
                  <c:v>13.8266</c:v>
                </c:pt>
                <c:pt idx="1316">
                  <c:v>13.6822</c:v>
                </c:pt>
                <c:pt idx="1317">
                  <c:v>13.7035</c:v>
                </c:pt>
                <c:pt idx="1318">
                  <c:v>13.9221</c:v>
                </c:pt>
                <c:pt idx="1319">
                  <c:v>13.8484</c:v>
                </c:pt>
                <c:pt idx="1320">
                  <c:v>13.9176</c:v>
                </c:pt>
                <c:pt idx="1321">
                  <c:v>13.7561</c:v>
                </c:pt>
                <c:pt idx="1322">
                  <c:v>13.5601</c:v>
                </c:pt>
                <c:pt idx="1323">
                  <c:v>13.6151</c:v>
                </c:pt>
                <c:pt idx="1324">
                  <c:v>13.3508</c:v>
                </c:pt>
                <c:pt idx="1325">
                  <c:v>13.338</c:v>
                </c:pt>
                <c:pt idx="1326">
                  <c:v>13.3299</c:v>
                </c:pt>
                <c:pt idx="1327">
                  <c:v>13.3279</c:v>
                </c:pt>
                <c:pt idx="1328">
                  <c:v>13.416</c:v>
                </c:pt>
                <c:pt idx="1329">
                  <c:v>13.3631</c:v>
                </c:pt>
                <c:pt idx="1330">
                  <c:v>13.3466</c:v>
                </c:pt>
                <c:pt idx="1331">
                  <c:v>13.3706</c:v>
                </c:pt>
                <c:pt idx="1332">
                  <c:v>13.3048</c:v>
                </c:pt>
                <c:pt idx="1333">
                  <c:v>13.4586</c:v>
                </c:pt>
                <c:pt idx="1334">
                  <c:v>13.2886</c:v>
                </c:pt>
                <c:pt idx="1335">
                  <c:v>13.3285</c:v>
                </c:pt>
                <c:pt idx="1336">
                  <c:v>13.1562</c:v>
                </c:pt>
                <c:pt idx="1337">
                  <c:v>13.1681</c:v>
                </c:pt>
                <c:pt idx="1338">
                  <c:v>13.2212</c:v>
                </c:pt>
                <c:pt idx="1339">
                  <c:v>13.3559</c:v>
                </c:pt>
                <c:pt idx="1340">
                  <c:v>13.5856</c:v>
                </c:pt>
                <c:pt idx="1341">
                  <c:v>13.7056</c:v>
                </c:pt>
                <c:pt idx="1342">
                  <c:v>13.5941</c:v>
                </c:pt>
                <c:pt idx="1343">
                  <c:v>13.4074</c:v>
                </c:pt>
                <c:pt idx="1344">
                  <c:v>13.2111</c:v>
                </c:pt>
                <c:pt idx="1345">
                  <c:v>13.2603</c:v>
                </c:pt>
                <c:pt idx="1346">
                  <c:v>13.3232</c:v>
                </c:pt>
                <c:pt idx="1347">
                  <c:v>13.3822</c:v>
                </c:pt>
                <c:pt idx="1348">
                  <c:v>13.3509</c:v>
                </c:pt>
                <c:pt idx="1349">
                  <c:v>13.1201</c:v>
                </c:pt>
                <c:pt idx="1350">
                  <c:v>13.1909</c:v>
                </c:pt>
                <c:pt idx="1351">
                  <c:v>13.219</c:v>
                </c:pt>
                <c:pt idx="1352">
                  <c:v>13.1431</c:v>
                </c:pt>
                <c:pt idx="1353">
                  <c:v>13.0807</c:v>
                </c:pt>
                <c:pt idx="1354">
                  <c:v>13.0817</c:v>
                </c:pt>
                <c:pt idx="1355">
                  <c:v>13.1501</c:v>
                </c:pt>
                <c:pt idx="1356">
                  <c:v>13.1756</c:v>
                </c:pt>
                <c:pt idx="1357">
                  <c:v>13.1325</c:v>
                </c:pt>
                <c:pt idx="1358">
                  <c:v>13.1737</c:v>
                </c:pt>
                <c:pt idx="1359">
                  <c:v>13.0988</c:v>
                </c:pt>
                <c:pt idx="1360">
                  <c:v>13.1048</c:v>
                </c:pt>
                <c:pt idx="1361">
                  <c:v>13.1434</c:v>
                </c:pt>
                <c:pt idx="1362">
                  <c:v>13.0718</c:v>
                </c:pt>
                <c:pt idx="1363">
                  <c:v>13.1598</c:v>
                </c:pt>
                <c:pt idx="1364">
                  <c:v>13.165</c:v>
                </c:pt>
                <c:pt idx="1365">
                  <c:v>13.1836</c:v>
                </c:pt>
                <c:pt idx="1366">
                  <c:v>13.1891</c:v>
                </c:pt>
                <c:pt idx="1367">
                  <c:v>13.3015</c:v>
                </c:pt>
                <c:pt idx="1368">
                  <c:v>13.3461</c:v>
                </c:pt>
                <c:pt idx="1369">
                  <c:v>13.1896</c:v>
                </c:pt>
                <c:pt idx="1370">
                  <c:v>13.1891</c:v>
                </c:pt>
                <c:pt idx="1371">
                  <c:v>13.1746</c:v>
                </c:pt>
                <c:pt idx="1372">
                  <c:v>13.1146</c:v>
                </c:pt>
                <c:pt idx="1373">
                  <c:v>13.0563</c:v>
                </c:pt>
                <c:pt idx="1374">
                  <c:v>12.9771</c:v>
                </c:pt>
                <c:pt idx="1375">
                  <c:v>13.0811</c:v>
                </c:pt>
                <c:pt idx="1376">
                  <c:v>12.9864</c:v>
                </c:pt>
                <c:pt idx="1377">
                  <c:v>13.0136</c:v>
                </c:pt>
                <c:pt idx="1378">
                  <c:v>12.815</c:v>
                </c:pt>
                <c:pt idx="1379">
                  <c:v>12.7139</c:v>
                </c:pt>
                <c:pt idx="1380">
                  <c:v>12.771</c:v>
                </c:pt>
                <c:pt idx="1381">
                  <c:v>12.7957</c:v>
                </c:pt>
                <c:pt idx="1382">
                  <c:v>12.8598</c:v>
                </c:pt>
                <c:pt idx="1383">
                  <c:v>12.8636</c:v>
                </c:pt>
                <c:pt idx="1384">
                  <c:v>12.876</c:v>
                </c:pt>
                <c:pt idx="1385">
                  <c:v>12.9132</c:v>
                </c:pt>
                <c:pt idx="1386">
                  <c:v>12.8604</c:v>
                </c:pt>
                <c:pt idx="1387">
                  <c:v>12.8733</c:v>
                </c:pt>
                <c:pt idx="1388">
                  <c:v>12.8265</c:v>
                </c:pt>
                <c:pt idx="1389">
                  <c:v>12.863</c:v>
                </c:pt>
                <c:pt idx="1390">
                  <c:v>12.8287</c:v>
                </c:pt>
                <c:pt idx="1391">
                  <c:v>12.8552</c:v>
                </c:pt>
                <c:pt idx="1392">
                  <c:v>12.818</c:v>
                </c:pt>
                <c:pt idx="1393">
                  <c:v>12.7553</c:v>
                </c:pt>
                <c:pt idx="1394">
                  <c:v>12.7931</c:v>
                </c:pt>
                <c:pt idx="1395">
                  <c:v>12.8014</c:v>
                </c:pt>
                <c:pt idx="1396">
                  <c:v>12.8763</c:v>
                </c:pt>
                <c:pt idx="1397">
                  <c:v>12.9728</c:v>
                </c:pt>
                <c:pt idx="1398">
                  <c:v>12.9121</c:v>
                </c:pt>
                <c:pt idx="1399">
                  <c:v>12.863</c:v>
                </c:pt>
                <c:pt idx="1400">
                  <c:v>12.8037</c:v>
                </c:pt>
                <c:pt idx="1401">
                  <c:v>12.8316</c:v>
                </c:pt>
                <c:pt idx="1402">
                  <c:v>12.7864</c:v>
                </c:pt>
                <c:pt idx="1403">
                  <c:v>12.8416</c:v>
                </c:pt>
                <c:pt idx="1404">
                  <c:v>12.8845</c:v>
                </c:pt>
                <c:pt idx="1405">
                  <c:v>12.8617</c:v>
                </c:pt>
                <c:pt idx="1406">
                  <c:v>12.9745</c:v>
                </c:pt>
                <c:pt idx="1407">
                  <c:v>12.9919</c:v>
                </c:pt>
                <c:pt idx="1408">
                  <c:v>13.0218</c:v>
                </c:pt>
                <c:pt idx="1409">
                  <c:v>12.9962</c:v>
                </c:pt>
                <c:pt idx="1410">
                  <c:v>13.0756</c:v>
                </c:pt>
                <c:pt idx="1411">
                  <c:v>13.0729</c:v>
                </c:pt>
                <c:pt idx="1412">
                  <c:v>13.0955</c:v>
                </c:pt>
                <c:pt idx="1413">
                  <c:v>13.0058</c:v>
                </c:pt>
                <c:pt idx="1414">
                  <c:v>13.0346</c:v>
                </c:pt>
                <c:pt idx="1415">
                  <c:v>13.0415</c:v>
                </c:pt>
                <c:pt idx="1416">
                  <c:v>12.9601</c:v>
                </c:pt>
                <c:pt idx="1417">
                  <c:v>13.0693</c:v>
                </c:pt>
                <c:pt idx="1418">
                  <c:v>13.176</c:v>
                </c:pt>
                <c:pt idx="1419">
                  <c:v>13.1935</c:v>
                </c:pt>
                <c:pt idx="1420">
                  <c:v>13.2123</c:v>
                </c:pt>
                <c:pt idx="1421">
                  <c:v>13.246</c:v>
                </c:pt>
                <c:pt idx="1422">
                  <c:v>13.2756</c:v>
                </c:pt>
                <c:pt idx="1423">
                  <c:v>13.2074</c:v>
                </c:pt>
                <c:pt idx="1424">
                  <c:v>13.1296</c:v>
                </c:pt>
                <c:pt idx="1425">
                  <c:v>13.0546</c:v>
                </c:pt>
                <c:pt idx="1426">
                  <c:v>13.0035</c:v>
                </c:pt>
                <c:pt idx="1427">
                  <c:v>13.0572</c:v>
                </c:pt>
                <c:pt idx="1428">
                  <c:v>13.0322</c:v>
                </c:pt>
                <c:pt idx="1429">
                  <c:v>12.9451</c:v>
                </c:pt>
                <c:pt idx="1430">
                  <c:v>13.0188</c:v>
                </c:pt>
                <c:pt idx="1431">
                  <c:v>13.0387</c:v>
                </c:pt>
                <c:pt idx="1432">
                  <c:v>12.9713</c:v>
                </c:pt>
                <c:pt idx="1433">
                  <c:v>12.9454</c:v>
                </c:pt>
                <c:pt idx="1434">
                  <c:v>12.9653</c:v>
                </c:pt>
                <c:pt idx="1435">
                  <c:v>12.9975</c:v>
                </c:pt>
                <c:pt idx="1436">
                  <c:v>12.9462</c:v>
                </c:pt>
                <c:pt idx="1437">
                  <c:v>12.9256</c:v>
                </c:pt>
                <c:pt idx="1438">
                  <c:v>12.8702</c:v>
                </c:pt>
                <c:pt idx="1439">
                  <c:v>12.8517</c:v>
                </c:pt>
                <c:pt idx="1440">
                  <c:v>12.8085</c:v>
                </c:pt>
                <c:pt idx="1441">
                  <c:v>12.7346</c:v>
                </c:pt>
                <c:pt idx="1442">
                  <c:v>12.7407</c:v>
                </c:pt>
                <c:pt idx="1443">
                  <c:v>12.8015</c:v>
                </c:pt>
                <c:pt idx="1444">
                  <c:v>12.746</c:v>
                </c:pt>
                <c:pt idx="1445">
                  <c:v>12.7223</c:v>
                </c:pt>
                <c:pt idx="1446">
                  <c:v>12.7179</c:v>
                </c:pt>
                <c:pt idx="1447">
                  <c:v>12.7666</c:v>
                </c:pt>
                <c:pt idx="1448">
                  <c:v>12.7593</c:v>
                </c:pt>
                <c:pt idx="1449">
                  <c:v>12.9136</c:v>
                </c:pt>
                <c:pt idx="1450">
                  <c:v>12.9864</c:v>
                </c:pt>
                <c:pt idx="1451">
                  <c:v>13.0123</c:v>
                </c:pt>
                <c:pt idx="1452">
                  <c:v>12.9776</c:v>
                </c:pt>
                <c:pt idx="1453">
                  <c:v>13.0236</c:v>
                </c:pt>
                <c:pt idx="1454">
                  <c:v>12.9631</c:v>
                </c:pt>
                <c:pt idx="1455">
                  <c:v>12.7454</c:v>
                </c:pt>
                <c:pt idx="1456">
                  <c:v>12.8043</c:v>
                </c:pt>
                <c:pt idx="1457">
                  <c:v>12.7421</c:v>
                </c:pt>
                <c:pt idx="1458">
                  <c:v>12.7652</c:v>
                </c:pt>
                <c:pt idx="1459">
                  <c:v>12.803</c:v>
                </c:pt>
                <c:pt idx="1460">
                  <c:v>12.7214</c:v>
                </c:pt>
                <c:pt idx="1461">
                  <c:v>12.6046</c:v>
                </c:pt>
                <c:pt idx="1462">
                  <c:v>12.6565</c:v>
                </c:pt>
                <c:pt idx="1463">
                  <c:v>12.5894</c:v>
                </c:pt>
                <c:pt idx="1464">
                  <c:v>12.6116</c:v>
                </c:pt>
                <c:pt idx="1465">
                  <c:v>12.6199</c:v>
                </c:pt>
                <c:pt idx="1466">
                  <c:v>12.5849</c:v>
                </c:pt>
                <c:pt idx="1467">
                  <c:v>12.6617</c:v>
                </c:pt>
                <c:pt idx="1468">
                  <c:v>12.6898</c:v>
                </c:pt>
                <c:pt idx="1469">
                  <c:v>12.6216</c:v>
                </c:pt>
                <c:pt idx="1470">
                  <c:v>12.6947</c:v>
                </c:pt>
                <c:pt idx="1471">
                  <c:v>12.633</c:v>
                </c:pt>
                <c:pt idx="1472">
                  <c:v>12.7062</c:v>
                </c:pt>
                <c:pt idx="1473">
                  <c:v>12.7681</c:v>
                </c:pt>
                <c:pt idx="1474">
                  <c:v>12.7208</c:v>
                </c:pt>
                <c:pt idx="1475">
                  <c:v>12.7243</c:v>
                </c:pt>
                <c:pt idx="1476">
                  <c:v>12.7096</c:v>
                </c:pt>
                <c:pt idx="1477">
                  <c:v>12.6001</c:v>
                </c:pt>
                <c:pt idx="1478">
                  <c:v>12.7092</c:v>
                </c:pt>
                <c:pt idx="1479">
                  <c:v>12.6292</c:v>
                </c:pt>
                <c:pt idx="1480">
                  <c:v>12.6807</c:v>
                </c:pt>
                <c:pt idx="1481">
                  <c:v>12.7331</c:v>
                </c:pt>
                <c:pt idx="1482">
                  <c:v>12.7126</c:v>
                </c:pt>
                <c:pt idx="1483">
                  <c:v>12.7323</c:v>
                </c:pt>
                <c:pt idx="1484">
                  <c:v>12.6953</c:v>
                </c:pt>
                <c:pt idx="1485">
                  <c:v>12.6844</c:v>
                </c:pt>
                <c:pt idx="1486">
                  <c:v>12.6934</c:v>
                </c:pt>
                <c:pt idx="1487">
                  <c:v>12.6852</c:v>
                </c:pt>
                <c:pt idx="1488">
                  <c:v>12.6835</c:v>
                </c:pt>
                <c:pt idx="1489">
                  <c:v>12.6303</c:v>
                </c:pt>
                <c:pt idx="1490">
                  <c:v>12.7246</c:v>
                </c:pt>
                <c:pt idx="1491">
                  <c:v>12.7517</c:v>
                </c:pt>
                <c:pt idx="1492">
                  <c:v>12.7066</c:v>
                </c:pt>
                <c:pt idx="1493">
                  <c:v>12.7978</c:v>
                </c:pt>
                <c:pt idx="1494">
                  <c:v>12.8416</c:v>
                </c:pt>
                <c:pt idx="1495">
                  <c:v>12.7637</c:v>
                </c:pt>
                <c:pt idx="1496">
                  <c:v>12.7779</c:v>
                </c:pt>
                <c:pt idx="1497">
                  <c:v>12.755</c:v>
                </c:pt>
                <c:pt idx="1498">
                  <c:v>12.7443</c:v>
                </c:pt>
                <c:pt idx="1499">
                  <c:v>12.7051</c:v>
                </c:pt>
                <c:pt idx="1500">
                  <c:v>12.7782</c:v>
                </c:pt>
                <c:pt idx="1501">
                  <c:v>12.7578</c:v>
                </c:pt>
                <c:pt idx="1502">
                  <c:v>12.6248</c:v>
                </c:pt>
                <c:pt idx="1503">
                  <c:v>12.5404</c:v>
                </c:pt>
                <c:pt idx="1504">
                  <c:v>12.4458</c:v>
                </c:pt>
                <c:pt idx="1505">
                  <c:v>12.4285</c:v>
                </c:pt>
                <c:pt idx="1506">
                  <c:v>12.4227</c:v>
                </c:pt>
                <c:pt idx="1507">
                  <c:v>12.4336</c:v>
                </c:pt>
                <c:pt idx="1508">
                  <c:v>12.4086</c:v>
                </c:pt>
                <c:pt idx="1509">
                  <c:v>12.4347</c:v>
                </c:pt>
                <c:pt idx="1510">
                  <c:v>12.35</c:v>
                </c:pt>
                <c:pt idx="1511">
                  <c:v>12.4282</c:v>
                </c:pt>
                <c:pt idx="1512">
                  <c:v>12.348</c:v>
                </c:pt>
                <c:pt idx="1513">
                  <c:v>12.3481</c:v>
                </c:pt>
                <c:pt idx="1514">
                  <c:v>12.3506</c:v>
                </c:pt>
                <c:pt idx="1515">
                  <c:v>12.3338</c:v>
                </c:pt>
                <c:pt idx="1516">
                  <c:v>12.353</c:v>
                </c:pt>
                <c:pt idx="1517">
                  <c:v>12.3049</c:v>
                </c:pt>
                <c:pt idx="1518">
                  <c:v>12.3638</c:v>
                </c:pt>
                <c:pt idx="1519">
                  <c:v>12.2669</c:v>
                </c:pt>
                <c:pt idx="1520">
                  <c:v>12.3398</c:v>
                </c:pt>
                <c:pt idx="1521">
                  <c:v>12.308</c:v>
                </c:pt>
                <c:pt idx="1522">
                  <c:v>12.1751</c:v>
                </c:pt>
                <c:pt idx="1523">
                  <c:v>12.1925</c:v>
                </c:pt>
                <c:pt idx="1524">
                  <c:v>12.1529</c:v>
                </c:pt>
                <c:pt idx="1525">
                  <c:v>12.107</c:v>
                </c:pt>
                <c:pt idx="1526">
                  <c:v>12.0457</c:v>
                </c:pt>
                <c:pt idx="1527">
                  <c:v>12.0706</c:v>
                </c:pt>
                <c:pt idx="1528">
                  <c:v>12.2787</c:v>
                </c:pt>
                <c:pt idx="1529">
                  <c:v>12.1482</c:v>
                </c:pt>
                <c:pt idx="1530">
                  <c:v>12.2056</c:v>
                </c:pt>
                <c:pt idx="1531">
                  <c:v>12.2689</c:v>
                </c:pt>
                <c:pt idx="1532">
                  <c:v>12.2616</c:v>
                </c:pt>
                <c:pt idx="1533">
                  <c:v>12.2773</c:v>
                </c:pt>
                <c:pt idx="1534">
                  <c:v>12.2468</c:v>
                </c:pt>
                <c:pt idx="1535">
                  <c:v>12.162</c:v>
                </c:pt>
                <c:pt idx="1536">
                  <c:v>12.171</c:v>
                </c:pt>
                <c:pt idx="1537">
                  <c:v>12.1431</c:v>
                </c:pt>
                <c:pt idx="1538">
                  <c:v>12.2025</c:v>
                </c:pt>
                <c:pt idx="1539">
                  <c:v>12.1341</c:v>
                </c:pt>
                <c:pt idx="1540">
                  <c:v>12.1962</c:v>
                </c:pt>
                <c:pt idx="1541">
                  <c:v>12.1724</c:v>
                </c:pt>
                <c:pt idx="1542">
                  <c:v>12.0705</c:v>
                </c:pt>
                <c:pt idx="1543">
                  <c:v>12.108</c:v>
                </c:pt>
                <c:pt idx="1544">
                  <c:v>12.0289</c:v>
                </c:pt>
                <c:pt idx="1545">
                  <c:v>11.9756</c:v>
                </c:pt>
                <c:pt idx="1546">
                  <c:v>11.993</c:v>
                </c:pt>
                <c:pt idx="1547">
                  <c:v>12.073</c:v>
                </c:pt>
                <c:pt idx="1548">
                  <c:v>12.1609</c:v>
                </c:pt>
                <c:pt idx="1549">
                  <c:v>12.1953</c:v>
                </c:pt>
                <c:pt idx="1550">
                  <c:v>12.2</c:v>
                </c:pt>
                <c:pt idx="1551">
                  <c:v>12.2756</c:v>
                </c:pt>
                <c:pt idx="1552">
                  <c:v>12.3425</c:v>
                </c:pt>
                <c:pt idx="1553">
                  <c:v>12.2934</c:v>
                </c:pt>
                <c:pt idx="1554">
                  <c:v>12.3352</c:v>
                </c:pt>
                <c:pt idx="1555">
                  <c:v>12.4212</c:v>
                </c:pt>
                <c:pt idx="1556">
                  <c:v>12.4078</c:v>
                </c:pt>
                <c:pt idx="1557">
                  <c:v>12.5268</c:v>
                </c:pt>
                <c:pt idx="1558">
                  <c:v>12.4658</c:v>
                </c:pt>
                <c:pt idx="1559">
                  <c:v>12.63695</c:v>
                </c:pt>
                <c:pt idx="1560">
                  <c:v>12.6483</c:v>
                </c:pt>
                <c:pt idx="1561">
                  <c:v>12.7789</c:v>
                </c:pt>
                <c:pt idx="1562">
                  <c:v>12.7959</c:v>
                </c:pt>
                <c:pt idx="1563">
                  <c:v>12.7326</c:v>
                </c:pt>
                <c:pt idx="1564">
                  <c:v>12.71657</c:v>
                </c:pt>
                <c:pt idx="1565">
                  <c:v>12.8523</c:v>
                </c:pt>
                <c:pt idx="1566">
                  <c:v>12.7988</c:v>
                </c:pt>
                <c:pt idx="1567">
                  <c:v>12.7576</c:v>
                </c:pt>
                <c:pt idx="1568">
                  <c:v>12.9137</c:v>
                </c:pt>
                <c:pt idx="1569">
                  <c:v>12.831</c:v>
                </c:pt>
                <c:pt idx="1570">
                  <c:v>12.9198</c:v>
                </c:pt>
                <c:pt idx="1571">
                  <c:v>12.6224</c:v>
                </c:pt>
                <c:pt idx="1572">
                  <c:v>12.7035</c:v>
                </c:pt>
                <c:pt idx="1573">
                  <c:v>12.832</c:v>
                </c:pt>
                <c:pt idx="1574">
                  <c:v>12.8911</c:v>
                </c:pt>
                <c:pt idx="1575">
                  <c:v>13.2393</c:v>
                </c:pt>
                <c:pt idx="1576">
                  <c:v>13.361</c:v>
                </c:pt>
                <c:pt idx="1577">
                  <c:v>13.2962</c:v>
                </c:pt>
                <c:pt idx="1578">
                  <c:v>13.2887</c:v>
                </c:pt>
                <c:pt idx="1579">
                  <c:v>13.2156</c:v>
                </c:pt>
                <c:pt idx="1580">
                  <c:v>13.157</c:v>
                </c:pt>
                <c:pt idx="1581">
                  <c:v>13.0188</c:v>
                </c:pt>
                <c:pt idx="1582">
                  <c:v>12.9368</c:v>
                </c:pt>
                <c:pt idx="1583">
                  <c:v>12.9578</c:v>
                </c:pt>
                <c:pt idx="1584">
                  <c:v>13.0459</c:v>
                </c:pt>
                <c:pt idx="1585">
                  <c:v>12.9512</c:v>
                </c:pt>
                <c:pt idx="1586">
                  <c:v>12.9074</c:v>
                </c:pt>
                <c:pt idx="1587">
                  <c:v>13.0705</c:v>
                </c:pt>
                <c:pt idx="1588">
                  <c:v>12.8734</c:v>
                </c:pt>
                <c:pt idx="1589">
                  <c:v>12.8947</c:v>
                </c:pt>
                <c:pt idx="1590">
                  <c:v>12.8871</c:v>
                </c:pt>
                <c:pt idx="1591">
                  <c:v>12.799</c:v>
                </c:pt>
                <c:pt idx="1592">
                  <c:v>12.8075</c:v>
                </c:pt>
                <c:pt idx="1593">
                  <c:v>12.6655</c:v>
                </c:pt>
                <c:pt idx="1594">
                  <c:v>12.6216</c:v>
                </c:pt>
                <c:pt idx="1595">
                  <c:v>12.4653</c:v>
                </c:pt>
                <c:pt idx="1596">
                  <c:v>12.4943</c:v>
                </c:pt>
                <c:pt idx="1597">
                  <c:v>12.52491</c:v>
                </c:pt>
                <c:pt idx="1598">
                  <c:v>12.5002</c:v>
                </c:pt>
                <c:pt idx="1599">
                  <c:v>12.493</c:v>
                </c:pt>
                <c:pt idx="1600">
                  <c:v>12.62031</c:v>
                </c:pt>
                <c:pt idx="1601">
                  <c:v>12.6036</c:v>
                </c:pt>
                <c:pt idx="1602">
                  <c:v>12.65196</c:v>
                </c:pt>
                <c:pt idx="1603">
                  <c:v>12.7427</c:v>
                </c:pt>
                <c:pt idx="1604">
                  <c:v>12.76574</c:v>
                </c:pt>
                <c:pt idx="1605">
                  <c:v>12.7311</c:v>
                </c:pt>
                <c:pt idx="1606">
                  <c:v>12.82293</c:v>
                </c:pt>
                <c:pt idx="1607">
                  <c:v>12.65065</c:v>
                </c:pt>
                <c:pt idx="1608">
                  <c:v>12.6425</c:v>
                </c:pt>
                <c:pt idx="1609">
                  <c:v>12.62169</c:v>
                </c:pt>
                <c:pt idx="1610">
                  <c:v>12.712</c:v>
                </c:pt>
                <c:pt idx="1611">
                  <c:v>12.60341</c:v>
                </c:pt>
                <c:pt idx="1612">
                  <c:v>12.6162</c:v>
                </c:pt>
                <c:pt idx="1613">
                  <c:v>12.6811</c:v>
                </c:pt>
                <c:pt idx="1614">
                  <c:v>12.7178</c:v>
                </c:pt>
                <c:pt idx="1615">
                  <c:v>12.7362</c:v>
                </c:pt>
                <c:pt idx="1616">
                  <c:v>12.817</c:v>
                </c:pt>
                <c:pt idx="1617">
                  <c:v>12.91</c:v>
                </c:pt>
                <c:pt idx="1618">
                  <c:v>13.0778</c:v>
                </c:pt>
                <c:pt idx="1619">
                  <c:v>12.97382</c:v>
                </c:pt>
                <c:pt idx="1620">
                  <c:v>13.2538</c:v>
                </c:pt>
                <c:pt idx="1621">
                  <c:v>13.08919</c:v>
                </c:pt>
                <c:pt idx="1622">
                  <c:v>12.95224</c:v>
                </c:pt>
                <c:pt idx="1623">
                  <c:v>13.1798</c:v>
                </c:pt>
                <c:pt idx="1624">
                  <c:v>13.2287</c:v>
                </c:pt>
                <c:pt idx="1625">
                  <c:v>13.3137</c:v>
                </c:pt>
                <c:pt idx="1626">
                  <c:v>13.3567</c:v>
                </c:pt>
                <c:pt idx="1627">
                  <c:v>13.3627</c:v>
                </c:pt>
                <c:pt idx="1628">
                  <c:v>13.3269</c:v>
                </c:pt>
                <c:pt idx="1629">
                  <c:v>13.3847</c:v>
                </c:pt>
                <c:pt idx="1630">
                  <c:v>13.30693</c:v>
                </c:pt>
                <c:pt idx="1631">
                  <c:v>13.3873</c:v>
                </c:pt>
                <c:pt idx="1632">
                  <c:v>13.15657</c:v>
                </c:pt>
                <c:pt idx="1633">
                  <c:v>13.1024</c:v>
                </c:pt>
                <c:pt idx="1634">
                  <c:v>13.0852</c:v>
                </c:pt>
                <c:pt idx="1635">
                  <c:v>13.0467</c:v>
                </c:pt>
                <c:pt idx="1636">
                  <c:v>13.05728</c:v>
                </c:pt>
                <c:pt idx="1637">
                  <c:v>13.03966</c:v>
                </c:pt>
                <c:pt idx="1638">
                  <c:v>12.9267</c:v>
                </c:pt>
                <c:pt idx="1639">
                  <c:v>12.9207</c:v>
                </c:pt>
                <c:pt idx="1640">
                  <c:v>12.65537</c:v>
                </c:pt>
                <c:pt idx="1641">
                  <c:v>12.70171</c:v>
                </c:pt>
                <c:pt idx="1642">
                  <c:v>12.85157</c:v>
                </c:pt>
                <c:pt idx="1643">
                  <c:v>12.80792</c:v>
                </c:pt>
                <c:pt idx="1644">
                  <c:v>12.94693</c:v>
                </c:pt>
                <c:pt idx="1645">
                  <c:v>13.0088</c:v>
                </c:pt>
                <c:pt idx="1646">
                  <c:v>13.06007</c:v>
                </c:pt>
                <c:pt idx="1647">
                  <c:v>13.13324</c:v>
                </c:pt>
                <c:pt idx="1648">
                  <c:v>13.0916</c:v>
                </c:pt>
                <c:pt idx="1649">
                  <c:v>13.15099</c:v>
                </c:pt>
                <c:pt idx="1650">
                  <c:v>13.1115</c:v>
                </c:pt>
                <c:pt idx="1651">
                  <c:v>13.157</c:v>
                </c:pt>
                <c:pt idx="1652">
                  <c:v>13.07149</c:v>
                </c:pt>
                <c:pt idx="1653">
                  <c:v>13.13273</c:v>
                </c:pt>
                <c:pt idx="1654">
                  <c:v>13.22385</c:v>
                </c:pt>
                <c:pt idx="1655">
                  <c:v>13.1815</c:v>
                </c:pt>
                <c:pt idx="1656">
                  <c:v>13.08844</c:v>
                </c:pt>
                <c:pt idx="1657">
                  <c:v>12.9756</c:v>
                </c:pt>
                <c:pt idx="1658">
                  <c:v>12.9876</c:v>
                </c:pt>
                <c:pt idx="1659">
                  <c:v>12.99876</c:v>
                </c:pt>
                <c:pt idx="1660">
                  <c:v>12.84485</c:v>
                </c:pt>
                <c:pt idx="1661">
                  <c:v>12.78175</c:v>
                </c:pt>
                <c:pt idx="1662">
                  <c:v>12.85097</c:v>
                </c:pt>
                <c:pt idx="1663">
                  <c:v>12.98844</c:v>
                </c:pt>
                <c:pt idx="1664">
                  <c:v>12.84026</c:v>
                </c:pt>
                <c:pt idx="1665">
                  <c:v>12.99285</c:v>
                </c:pt>
                <c:pt idx="1666">
                  <c:v>12.96545</c:v>
                </c:pt>
                <c:pt idx="1667">
                  <c:v>12.87406</c:v>
                </c:pt>
                <c:pt idx="1668">
                  <c:v>12.87437</c:v>
                </c:pt>
                <c:pt idx="1669">
                  <c:v>12.91998</c:v>
                </c:pt>
                <c:pt idx="1670">
                  <c:v>12.92609</c:v>
                </c:pt>
                <c:pt idx="1671">
                  <c:v>13.02021</c:v>
                </c:pt>
                <c:pt idx="1672">
                  <c:v>13.05906</c:v>
                </c:pt>
                <c:pt idx="1673">
                  <c:v>12.99646</c:v>
                </c:pt>
                <c:pt idx="1674">
                  <c:v>13.16212</c:v>
                </c:pt>
                <c:pt idx="1675">
                  <c:v>13.17626</c:v>
                </c:pt>
                <c:pt idx="1676">
                  <c:v>13.22376</c:v>
                </c:pt>
                <c:pt idx="1677">
                  <c:v>13.16242</c:v>
                </c:pt>
                <c:pt idx="1678">
                  <c:v>13.2129</c:v>
                </c:pt>
                <c:pt idx="1679">
                  <c:v>13.1746</c:v>
                </c:pt>
                <c:pt idx="1680">
                  <c:v>13.0216</c:v>
                </c:pt>
                <c:pt idx="1681">
                  <c:v>12.9602</c:v>
                </c:pt>
                <c:pt idx="1682">
                  <c:v>12.92282</c:v>
                </c:pt>
                <c:pt idx="1683">
                  <c:v>12.89365</c:v>
                </c:pt>
                <c:pt idx="1684">
                  <c:v>12.96417</c:v>
                </c:pt>
                <c:pt idx="1685">
                  <c:v>13.0982</c:v>
                </c:pt>
                <c:pt idx="1686">
                  <c:v>13.0256</c:v>
                </c:pt>
                <c:pt idx="1687">
                  <c:v>12.96407</c:v>
                </c:pt>
                <c:pt idx="1688">
                  <c:v>13.045</c:v>
                </c:pt>
                <c:pt idx="1689">
                  <c:v>13.05266</c:v>
                </c:pt>
                <c:pt idx="1690">
                  <c:v>13.12239</c:v>
                </c:pt>
                <c:pt idx="1691">
                  <c:v>13.0616</c:v>
                </c:pt>
                <c:pt idx="1692">
                  <c:v>13.08124</c:v>
                </c:pt>
                <c:pt idx="1693">
                  <c:v>13.21475</c:v>
                </c:pt>
                <c:pt idx="1694">
                  <c:v>13.09619</c:v>
                </c:pt>
                <c:pt idx="1695">
                  <c:v>13.0414</c:v>
                </c:pt>
                <c:pt idx="1696">
                  <c:v>13.09073</c:v>
                </c:pt>
                <c:pt idx="1697">
                  <c:v>12.92418</c:v>
                </c:pt>
                <c:pt idx="1698">
                  <c:v>12.8516</c:v>
                </c:pt>
                <c:pt idx="1699">
                  <c:v>12.8647</c:v>
                </c:pt>
                <c:pt idx="1700">
                  <c:v>13.0376</c:v>
                </c:pt>
                <c:pt idx="1701">
                  <c:v>12.9613</c:v>
                </c:pt>
                <c:pt idx="1702">
                  <c:v>12.86857</c:v>
                </c:pt>
                <c:pt idx="1703">
                  <c:v>12.93094</c:v>
                </c:pt>
                <c:pt idx="1704">
                  <c:v>12.9523</c:v>
                </c:pt>
                <c:pt idx="1705">
                  <c:v>12.8772</c:v>
                </c:pt>
                <c:pt idx="1706">
                  <c:v>12.9611</c:v>
                </c:pt>
                <c:pt idx="1707">
                  <c:v>12.9697</c:v>
                </c:pt>
                <c:pt idx="1708">
                  <c:v>12.9866</c:v>
                </c:pt>
                <c:pt idx="1709">
                  <c:v>13.01909</c:v>
                </c:pt>
                <c:pt idx="1710">
                  <c:v>13.0815</c:v>
                </c:pt>
                <c:pt idx="1711">
                  <c:v>13.0484</c:v>
                </c:pt>
                <c:pt idx="1712">
                  <c:v>13.0694</c:v>
                </c:pt>
                <c:pt idx="1713">
                  <c:v>13.09436</c:v>
                </c:pt>
                <c:pt idx="1714">
                  <c:v>13.1487</c:v>
                </c:pt>
                <c:pt idx="1715">
                  <c:v>13.0936</c:v>
                </c:pt>
                <c:pt idx="1716">
                  <c:v>13.0852</c:v>
                </c:pt>
                <c:pt idx="1717">
                  <c:v>13.01459</c:v>
                </c:pt>
                <c:pt idx="1718">
                  <c:v>13.1356</c:v>
                </c:pt>
                <c:pt idx="1719">
                  <c:v>13.09048</c:v>
                </c:pt>
                <c:pt idx="1720">
                  <c:v>12.96455</c:v>
                </c:pt>
                <c:pt idx="1721">
                  <c:v>13.08412</c:v>
                </c:pt>
                <c:pt idx="1722">
                  <c:v>13.088</c:v>
                </c:pt>
                <c:pt idx="1723">
                  <c:v>13.2024</c:v>
                </c:pt>
                <c:pt idx="1724">
                  <c:v>13.2732</c:v>
                </c:pt>
                <c:pt idx="1725">
                  <c:v>13.2407</c:v>
                </c:pt>
                <c:pt idx="1726">
                  <c:v>13.23493</c:v>
                </c:pt>
                <c:pt idx="1727">
                  <c:v>13.27489</c:v>
                </c:pt>
                <c:pt idx="1728">
                  <c:v>13.3088</c:v>
                </c:pt>
                <c:pt idx="1729">
                  <c:v>13.3975</c:v>
                </c:pt>
                <c:pt idx="1730">
                  <c:v>13.4573</c:v>
                </c:pt>
                <c:pt idx="1731">
                  <c:v>13.3628</c:v>
                </c:pt>
                <c:pt idx="1732">
                  <c:v>13.2532</c:v>
                </c:pt>
                <c:pt idx="1733">
                  <c:v>13.3912</c:v>
                </c:pt>
                <c:pt idx="1734">
                  <c:v>13.36292</c:v>
                </c:pt>
                <c:pt idx="1735">
                  <c:v>13.3521</c:v>
                </c:pt>
                <c:pt idx="1736">
                  <c:v>13.5301</c:v>
                </c:pt>
                <c:pt idx="1737">
                  <c:v>13.3194</c:v>
                </c:pt>
                <c:pt idx="1738">
                  <c:v>13.279</c:v>
                </c:pt>
                <c:pt idx="1739">
                  <c:v>13.27</c:v>
                </c:pt>
                <c:pt idx="1740">
                  <c:v>13.2481</c:v>
                </c:pt>
                <c:pt idx="1741">
                  <c:v>13.3194</c:v>
                </c:pt>
                <c:pt idx="1742">
                  <c:v>13.2868</c:v>
                </c:pt>
                <c:pt idx="1743">
                  <c:v>13.3207</c:v>
                </c:pt>
                <c:pt idx="1744">
                  <c:v>13.2578</c:v>
                </c:pt>
                <c:pt idx="1745">
                  <c:v>13.2345</c:v>
                </c:pt>
                <c:pt idx="1746">
                  <c:v>13.2082</c:v>
                </c:pt>
                <c:pt idx="1747">
                  <c:v>13.2339</c:v>
                </c:pt>
                <c:pt idx="1748">
                  <c:v>13.3311</c:v>
                </c:pt>
                <c:pt idx="1749">
                  <c:v>13.2763</c:v>
                </c:pt>
                <c:pt idx="1750">
                  <c:v>13.2535</c:v>
                </c:pt>
                <c:pt idx="1751">
                  <c:v>13.2563</c:v>
                </c:pt>
                <c:pt idx="1752">
                  <c:v>13.2256</c:v>
                </c:pt>
                <c:pt idx="1753">
                  <c:v>13.3276</c:v>
                </c:pt>
                <c:pt idx="1754">
                  <c:v>13.2546</c:v>
                </c:pt>
                <c:pt idx="1755">
                  <c:v>13.2451</c:v>
                </c:pt>
                <c:pt idx="1756">
                  <c:v>13.3296</c:v>
                </c:pt>
                <c:pt idx="1757">
                  <c:v>13.2803</c:v>
                </c:pt>
                <c:pt idx="1758">
                  <c:v>13.2341</c:v>
                </c:pt>
                <c:pt idx="1759">
                  <c:v>13.15</c:v>
                </c:pt>
                <c:pt idx="1760">
                  <c:v>13.1789</c:v>
                </c:pt>
                <c:pt idx="1761">
                  <c:v>13.2115</c:v>
                </c:pt>
                <c:pt idx="1762">
                  <c:v>13.2803</c:v>
                </c:pt>
                <c:pt idx="1763">
                  <c:v>13.2396</c:v>
                </c:pt>
                <c:pt idx="1764">
                  <c:v>13.2897</c:v>
                </c:pt>
                <c:pt idx="1765">
                  <c:v>13.2041</c:v>
                </c:pt>
                <c:pt idx="1766">
                  <c:v>13.1532</c:v>
                </c:pt>
                <c:pt idx="1767">
                  <c:v>13.1581</c:v>
                </c:pt>
                <c:pt idx="1768">
                  <c:v>13.2836</c:v>
                </c:pt>
                <c:pt idx="1769">
                  <c:v>13.2578</c:v>
                </c:pt>
                <c:pt idx="1770">
                  <c:v>13.2296</c:v>
                </c:pt>
                <c:pt idx="1771">
                  <c:v>13.1771</c:v>
                </c:pt>
                <c:pt idx="1772">
                  <c:v>13.1101</c:v>
                </c:pt>
                <c:pt idx="1773">
                  <c:v>13.1266</c:v>
                </c:pt>
                <c:pt idx="1774">
                  <c:v>13.0736</c:v>
                </c:pt>
                <c:pt idx="1775">
                  <c:v>13.0696</c:v>
                </c:pt>
                <c:pt idx="1776">
                  <c:v>13.0575</c:v>
                </c:pt>
                <c:pt idx="1777">
                  <c:v>13.0486</c:v>
                </c:pt>
                <c:pt idx="1778">
                  <c:v>13.0861</c:v>
                </c:pt>
                <c:pt idx="1779">
                  <c:v>13.1116</c:v>
                </c:pt>
                <c:pt idx="1780">
                  <c:v>13.0006</c:v>
                </c:pt>
                <c:pt idx="1781">
                  <c:v>13.0082</c:v>
                </c:pt>
                <c:pt idx="1782">
                  <c:v>13.0466</c:v>
                </c:pt>
                <c:pt idx="1783">
                  <c:v>12.9771</c:v>
                </c:pt>
                <c:pt idx="1784">
                  <c:v>13.0596</c:v>
                </c:pt>
                <c:pt idx="1785">
                  <c:v>13.0366</c:v>
                </c:pt>
                <c:pt idx="1786">
                  <c:v>13.0171</c:v>
                </c:pt>
                <c:pt idx="1787">
                  <c:v>13.0856</c:v>
                </c:pt>
                <c:pt idx="1788">
                  <c:v>13.0598</c:v>
                </c:pt>
                <c:pt idx="1789">
                  <c:v>13.0376</c:v>
                </c:pt>
                <c:pt idx="1790">
                  <c:v>13.03195</c:v>
                </c:pt>
                <c:pt idx="1791">
                  <c:v>13.0216</c:v>
                </c:pt>
                <c:pt idx="1792">
                  <c:v>13.0551</c:v>
                </c:pt>
                <c:pt idx="1793">
                  <c:v>13.0601</c:v>
                </c:pt>
                <c:pt idx="1794">
                  <c:v>13.0952</c:v>
                </c:pt>
                <c:pt idx="1795">
                  <c:v>13.1296</c:v>
                </c:pt>
                <c:pt idx="1796">
                  <c:v>13.1191</c:v>
                </c:pt>
                <c:pt idx="1797">
                  <c:v>13.0982</c:v>
                </c:pt>
                <c:pt idx="1798">
                  <c:v>13.0779</c:v>
                </c:pt>
                <c:pt idx="1799">
                  <c:v>13.0401</c:v>
                </c:pt>
                <c:pt idx="1800">
                  <c:v>13.0142</c:v>
                </c:pt>
                <c:pt idx="1801">
                  <c:v>13.0539</c:v>
                </c:pt>
                <c:pt idx="1802">
                  <c:v>13.0253</c:v>
                </c:pt>
                <c:pt idx="1803">
                  <c:v>12.9611</c:v>
                </c:pt>
                <c:pt idx="1804">
                  <c:v>12.9426</c:v>
                </c:pt>
                <c:pt idx="1805">
                  <c:v>12.9411</c:v>
                </c:pt>
                <c:pt idx="1806">
                  <c:v>12.9496</c:v>
                </c:pt>
                <c:pt idx="1807">
                  <c:v>12.9041</c:v>
                </c:pt>
                <c:pt idx="1808">
                  <c:v>12.8946</c:v>
                </c:pt>
                <c:pt idx="1809">
                  <c:v>12.9583</c:v>
                </c:pt>
                <c:pt idx="1810">
                  <c:v>12.88193</c:v>
                </c:pt>
                <c:pt idx="1811">
                  <c:v>12.9003</c:v>
                </c:pt>
                <c:pt idx="1812">
                  <c:v>12.9068</c:v>
                </c:pt>
                <c:pt idx="1813">
                  <c:v>12.9241</c:v>
                </c:pt>
                <c:pt idx="1814">
                  <c:v>12.8774</c:v>
                </c:pt>
                <c:pt idx="1815">
                  <c:v>12.851</c:v>
                </c:pt>
                <c:pt idx="1816">
                  <c:v>12.8676</c:v>
                </c:pt>
                <c:pt idx="1817">
                  <c:v>12.854</c:v>
                </c:pt>
                <c:pt idx="1818">
                  <c:v>12.8708</c:v>
                </c:pt>
                <c:pt idx="1819">
                  <c:v>12.8404</c:v>
                </c:pt>
                <c:pt idx="1820">
                  <c:v>12.84417</c:v>
                </c:pt>
                <c:pt idx="1821">
                  <c:v>12.9123</c:v>
                </c:pt>
                <c:pt idx="1822">
                  <c:v>12.9384</c:v>
                </c:pt>
                <c:pt idx="1823">
                  <c:v>12.9216</c:v>
                </c:pt>
                <c:pt idx="1824">
                  <c:v>12.8653</c:v>
                </c:pt>
                <c:pt idx="1825">
                  <c:v>12.92155</c:v>
                </c:pt>
                <c:pt idx="1826">
                  <c:v>13.0124</c:v>
                </c:pt>
                <c:pt idx="1827">
                  <c:v>13.0152</c:v>
                </c:pt>
                <c:pt idx="1828">
                  <c:v>13.0074</c:v>
                </c:pt>
                <c:pt idx="1829">
                  <c:v>12.9759</c:v>
                </c:pt>
                <c:pt idx="1830">
                  <c:v>12.9997</c:v>
                </c:pt>
                <c:pt idx="1831">
                  <c:v>13.0417</c:v>
                </c:pt>
                <c:pt idx="1832">
                  <c:v>13.1095</c:v>
                </c:pt>
                <c:pt idx="1833">
                  <c:v>12.9769</c:v>
                </c:pt>
                <c:pt idx="1834">
                  <c:v>13.0232</c:v>
                </c:pt>
                <c:pt idx="1835">
                  <c:v>12.9832</c:v>
                </c:pt>
                <c:pt idx="1836">
                  <c:v>13.0257</c:v>
                </c:pt>
                <c:pt idx="1837">
                  <c:v>13.0602</c:v>
                </c:pt>
                <c:pt idx="1838">
                  <c:v>13.0018</c:v>
                </c:pt>
                <c:pt idx="1839">
                  <c:v>13.0139</c:v>
                </c:pt>
                <c:pt idx="1840">
                  <c:v>12.9406</c:v>
                </c:pt>
                <c:pt idx="1841">
                  <c:v>12.9653</c:v>
                </c:pt>
                <c:pt idx="1842">
                  <c:v>12.9389</c:v>
                </c:pt>
                <c:pt idx="1843">
                  <c:v>12.9932</c:v>
                </c:pt>
                <c:pt idx="1844">
                  <c:v>12.953</c:v>
                </c:pt>
                <c:pt idx="1845">
                  <c:v>12.9617</c:v>
                </c:pt>
                <c:pt idx="1846">
                  <c:v>13.0159</c:v>
                </c:pt>
                <c:pt idx="1847">
                  <c:v>12.9808</c:v>
                </c:pt>
                <c:pt idx="1848">
                  <c:v>12.9651</c:v>
                </c:pt>
                <c:pt idx="1849">
                  <c:v>12.9898</c:v>
                </c:pt>
                <c:pt idx="1850">
                  <c:v>12.9918</c:v>
                </c:pt>
                <c:pt idx="1851">
                  <c:v>12.9497</c:v>
                </c:pt>
                <c:pt idx="1852">
                  <c:v>12.9438</c:v>
                </c:pt>
                <c:pt idx="1853">
                  <c:v>12.9147</c:v>
                </c:pt>
                <c:pt idx="1854">
                  <c:v>12.9958</c:v>
                </c:pt>
                <c:pt idx="1855">
                  <c:v>12.9263</c:v>
                </c:pt>
                <c:pt idx="1856">
                  <c:v>12.9705</c:v>
                </c:pt>
                <c:pt idx="1857">
                  <c:v>12.9406</c:v>
                </c:pt>
                <c:pt idx="1858">
                  <c:v>12.9295</c:v>
                </c:pt>
                <c:pt idx="1859">
                  <c:v>12.9597</c:v>
                </c:pt>
                <c:pt idx="1860">
                  <c:v>12.9355</c:v>
                </c:pt>
                <c:pt idx="1861">
                  <c:v>13.0025</c:v>
                </c:pt>
                <c:pt idx="1862">
                  <c:v>13.0636</c:v>
                </c:pt>
                <c:pt idx="1863">
                  <c:v>13.1516</c:v>
                </c:pt>
                <c:pt idx="1864">
                  <c:v>13.2162</c:v>
                </c:pt>
                <c:pt idx="1865">
                  <c:v>13.169</c:v>
                </c:pt>
                <c:pt idx="1866">
                  <c:v>13.1949</c:v>
                </c:pt>
                <c:pt idx="1867">
                  <c:v>13.2889</c:v>
                </c:pt>
                <c:pt idx="1868">
                  <c:v>13.2298</c:v>
                </c:pt>
                <c:pt idx="1869">
                  <c:v>13.2776</c:v>
                </c:pt>
                <c:pt idx="1870">
                  <c:v>13.2396</c:v>
                </c:pt>
                <c:pt idx="1871">
                  <c:v>13.1763</c:v>
                </c:pt>
                <c:pt idx="1872">
                  <c:v>13.1355</c:v>
                </c:pt>
                <c:pt idx="1873">
                  <c:v>13.1346</c:v>
                </c:pt>
                <c:pt idx="1874">
                  <c:v>13.0698</c:v>
                </c:pt>
                <c:pt idx="1875">
                  <c:v>13.05</c:v>
                </c:pt>
                <c:pt idx="1876">
                  <c:v>13.0449</c:v>
                </c:pt>
                <c:pt idx="1877">
                  <c:v>13.0436</c:v>
                </c:pt>
                <c:pt idx="1878">
                  <c:v>13.1331</c:v>
                </c:pt>
                <c:pt idx="1879">
                  <c:v>13.1055</c:v>
                </c:pt>
                <c:pt idx="1880">
                  <c:v>13.1332</c:v>
                </c:pt>
                <c:pt idx="1881">
                  <c:v>13.1476</c:v>
                </c:pt>
                <c:pt idx="1882">
                  <c:v>13.0948</c:v>
                </c:pt>
                <c:pt idx="1883">
                  <c:v>13.0816</c:v>
                </c:pt>
                <c:pt idx="1884">
                  <c:v>13.0814</c:v>
                </c:pt>
                <c:pt idx="1885">
                  <c:v>13.0809</c:v>
                </c:pt>
                <c:pt idx="1886">
                  <c:v>13.0906</c:v>
                </c:pt>
                <c:pt idx="1887">
                  <c:v>13.1048</c:v>
                </c:pt>
                <c:pt idx="1888">
                  <c:v>13.0968</c:v>
                </c:pt>
                <c:pt idx="1889">
                  <c:v>13.1455</c:v>
                </c:pt>
                <c:pt idx="1890">
                  <c:v>13.0169</c:v>
                </c:pt>
                <c:pt idx="1891">
                  <c:v>13.1355</c:v>
                </c:pt>
                <c:pt idx="1892">
                  <c:v>13.2018</c:v>
                </c:pt>
                <c:pt idx="1893">
                  <c:v>13.1893</c:v>
                </c:pt>
                <c:pt idx="1894">
                  <c:v>13.2285</c:v>
                </c:pt>
                <c:pt idx="1895">
                  <c:v>13.249</c:v>
                </c:pt>
                <c:pt idx="1896">
                  <c:v>13.231</c:v>
                </c:pt>
                <c:pt idx="1897">
                  <c:v>13.1571</c:v>
                </c:pt>
                <c:pt idx="1898">
                  <c:v>13.2432</c:v>
                </c:pt>
                <c:pt idx="1899">
                  <c:v>13.234</c:v>
                </c:pt>
                <c:pt idx="1900">
                  <c:v>13.1933</c:v>
                </c:pt>
                <c:pt idx="1901">
                  <c:v>13.2768</c:v>
                </c:pt>
                <c:pt idx="1902">
                  <c:v>13.3134</c:v>
                </c:pt>
                <c:pt idx="1903">
                  <c:v>13.2726</c:v>
                </c:pt>
                <c:pt idx="1904">
                  <c:v>13.3828</c:v>
                </c:pt>
                <c:pt idx="1905">
                  <c:v>13.4308</c:v>
                </c:pt>
                <c:pt idx="1906">
                  <c:v>13.4963</c:v>
                </c:pt>
                <c:pt idx="1907">
                  <c:v>13.4276</c:v>
                </c:pt>
                <c:pt idx="1908">
                  <c:v>13.452</c:v>
                </c:pt>
                <c:pt idx="1909">
                  <c:v>13.3769</c:v>
                </c:pt>
                <c:pt idx="1910">
                  <c:v>13.4697</c:v>
                </c:pt>
                <c:pt idx="1911">
                  <c:v>13.3955</c:v>
                </c:pt>
                <c:pt idx="1912">
                  <c:v>13.476</c:v>
                </c:pt>
                <c:pt idx="1913">
                  <c:v>13.3347</c:v>
                </c:pt>
                <c:pt idx="1914">
                  <c:v>13.4364</c:v>
                </c:pt>
                <c:pt idx="1915">
                  <c:v>13.4617</c:v>
                </c:pt>
                <c:pt idx="1916">
                  <c:v>13.4455</c:v>
                </c:pt>
                <c:pt idx="1917">
                  <c:v>13.4403</c:v>
                </c:pt>
                <c:pt idx="1918">
                  <c:v>13.5231</c:v>
                </c:pt>
                <c:pt idx="1919">
                  <c:v>13.5576</c:v>
                </c:pt>
                <c:pt idx="1920">
                  <c:v>13.5038</c:v>
                </c:pt>
                <c:pt idx="1921">
                  <c:v>13.5333</c:v>
                </c:pt>
                <c:pt idx="1922">
                  <c:v>13.5331</c:v>
                </c:pt>
                <c:pt idx="1923">
                  <c:v>13.5549</c:v>
                </c:pt>
                <c:pt idx="1924">
                  <c:v>13.5583</c:v>
                </c:pt>
                <c:pt idx="1925">
                  <c:v>13.5435</c:v>
                </c:pt>
                <c:pt idx="1926">
                  <c:v>13.5371</c:v>
                </c:pt>
                <c:pt idx="1927">
                  <c:v>13.4389</c:v>
                </c:pt>
                <c:pt idx="1928">
                  <c:v>13.4972</c:v>
                </c:pt>
                <c:pt idx="1929">
                  <c:v>13.439</c:v>
                </c:pt>
                <c:pt idx="1930">
                  <c:v>13.4692</c:v>
                </c:pt>
                <c:pt idx="1931">
                  <c:v>13.604</c:v>
                </c:pt>
                <c:pt idx="1932">
                  <c:v>13.553</c:v>
                </c:pt>
                <c:pt idx="1933">
                  <c:v>13.5677</c:v>
                </c:pt>
                <c:pt idx="1934">
                  <c:v>13.6349</c:v>
                </c:pt>
                <c:pt idx="1935">
                  <c:v>13.5206</c:v>
                </c:pt>
                <c:pt idx="1936">
                  <c:v>13.6041</c:v>
                </c:pt>
                <c:pt idx="1937">
                  <c:v>13.5989</c:v>
                </c:pt>
                <c:pt idx="1938">
                  <c:v>13.5555</c:v>
                </c:pt>
                <c:pt idx="1939">
                  <c:v>13.6004</c:v>
                </c:pt>
                <c:pt idx="1940">
                  <c:v>13.53</c:v>
                </c:pt>
                <c:pt idx="1941">
                  <c:v>13.5831</c:v>
                </c:pt>
                <c:pt idx="1942">
                  <c:v>13.5555</c:v>
                </c:pt>
                <c:pt idx="1943">
                  <c:v>13.6175</c:v>
                </c:pt>
                <c:pt idx="1944">
                  <c:v>13.6482</c:v>
                </c:pt>
                <c:pt idx="1945">
                  <c:v>13.5982</c:v>
                </c:pt>
                <c:pt idx="1946">
                  <c:v>13.6562</c:v>
                </c:pt>
                <c:pt idx="1947">
                  <c:v>13.6715</c:v>
                </c:pt>
                <c:pt idx="1948">
                  <c:v>13.722</c:v>
                </c:pt>
                <c:pt idx="1949">
                  <c:v>13.7624</c:v>
                </c:pt>
                <c:pt idx="1950">
                  <c:v>13.9086</c:v>
                </c:pt>
                <c:pt idx="1951">
                  <c:v>13.9914</c:v>
                </c:pt>
                <c:pt idx="1952">
                  <c:v>14.0988</c:v>
                </c:pt>
                <c:pt idx="1953">
                  <c:v>14.0969</c:v>
                </c:pt>
                <c:pt idx="1954">
                  <c:v>14.1558</c:v>
                </c:pt>
                <c:pt idx="1955">
                  <c:v>14.3558</c:v>
                </c:pt>
                <c:pt idx="1956">
                  <c:v>14.3809</c:v>
                </c:pt>
                <c:pt idx="1957">
                  <c:v>14.4192</c:v>
                </c:pt>
                <c:pt idx="1958">
                  <c:v>14.5524</c:v>
                </c:pt>
                <c:pt idx="1959">
                  <c:v>14.7761</c:v>
                </c:pt>
                <c:pt idx="1960">
                  <c:v>14.7471</c:v>
                </c:pt>
                <c:pt idx="1961">
                  <c:v>14.76</c:v>
                </c:pt>
                <c:pt idx="1962">
                  <c:v>14.7343</c:v>
                </c:pt>
                <c:pt idx="1963">
                  <c:v>14.5551</c:v>
                </c:pt>
                <c:pt idx="1964">
                  <c:v>14.5695</c:v>
                </c:pt>
                <c:pt idx="1965">
                  <c:v>14.5813</c:v>
                </c:pt>
                <c:pt idx="1966">
                  <c:v>14.6467</c:v>
                </c:pt>
                <c:pt idx="1967">
                  <c:v>14.7544</c:v>
                </c:pt>
                <c:pt idx="1968">
                  <c:v>14.6935</c:v>
                </c:pt>
                <c:pt idx="1969">
                  <c:v>14.6965</c:v>
                </c:pt>
                <c:pt idx="1970">
                  <c:v>14.7557</c:v>
                </c:pt>
                <c:pt idx="1971">
                  <c:v>14.7293</c:v>
                </c:pt>
                <c:pt idx="1972">
                  <c:v>14.7391</c:v>
                </c:pt>
                <c:pt idx="1973">
                  <c:v>14.8179</c:v>
                </c:pt>
                <c:pt idx="1974">
                  <c:v>14.9289</c:v>
                </c:pt>
                <c:pt idx="1975">
                  <c:v>14.89</c:v>
                </c:pt>
                <c:pt idx="1976">
                  <c:v>14.7169</c:v>
                </c:pt>
                <c:pt idx="1977">
                  <c:v>14.6648</c:v>
                </c:pt>
                <c:pt idx="1978">
                  <c:v>14.5958</c:v>
                </c:pt>
                <c:pt idx="1979">
                  <c:v>14.6485</c:v>
                </c:pt>
                <c:pt idx="1980">
                  <c:v>14.6105</c:v>
                </c:pt>
                <c:pt idx="1981">
                  <c:v>14.4836</c:v>
                </c:pt>
                <c:pt idx="1982">
                  <c:v>14.6627</c:v>
                </c:pt>
                <c:pt idx="1983">
                  <c:v>14.5366</c:v>
                </c:pt>
                <c:pt idx="1984">
                  <c:v>14.6071</c:v>
                </c:pt>
                <c:pt idx="1985">
                  <c:v>14.6588</c:v>
                </c:pt>
                <c:pt idx="1986">
                  <c:v>14.7529</c:v>
                </c:pt>
                <c:pt idx="1987">
                  <c:v>14.6267</c:v>
                </c:pt>
                <c:pt idx="1988">
                  <c:v>14.6478</c:v>
                </c:pt>
                <c:pt idx="1989">
                  <c:v>14.5718</c:v>
                </c:pt>
                <c:pt idx="1990">
                  <c:v>14.6177</c:v>
                </c:pt>
                <c:pt idx="1991">
                  <c:v>14.7489</c:v>
                </c:pt>
                <c:pt idx="1992">
                  <c:v>14.7889</c:v>
                </c:pt>
                <c:pt idx="1993">
                  <c:v>14.9552</c:v>
                </c:pt>
                <c:pt idx="1994">
                  <c:v>14.8634</c:v>
                </c:pt>
                <c:pt idx="1995">
                  <c:v>14.651</c:v>
                </c:pt>
                <c:pt idx="1996">
                  <c:v>14.8908</c:v>
                </c:pt>
                <c:pt idx="1997">
                  <c:v>14.7847</c:v>
                </c:pt>
                <c:pt idx="1998">
                  <c:v>14.8321</c:v>
                </c:pt>
                <c:pt idx="1999">
                  <c:v>14.8292</c:v>
                </c:pt>
                <c:pt idx="2000">
                  <c:v>14.9512</c:v>
                </c:pt>
                <c:pt idx="2001">
                  <c:v>15.0641</c:v>
                </c:pt>
                <c:pt idx="2002">
                  <c:v>14.9019</c:v>
                </c:pt>
                <c:pt idx="2003">
                  <c:v>14.8757</c:v>
                </c:pt>
                <c:pt idx="2004">
                  <c:v>14.92</c:v>
                </c:pt>
                <c:pt idx="2005">
                  <c:v>14.9099</c:v>
                </c:pt>
                <c:pt idx="2006">
                  <c:v>14.8616</c:v>
                </c:pt>
                <c:pt idx="2007">
                  <c:v>14.9967</c:v>
                </c:pt>
                <c:pt idx="2008">
                  <c:v>15.0086</c:v>
                </c:pt>
                <c:pt idx="2009">
                  <c:v>15.0786</c:v>
                </c:pt>
                <c:pt idx="2010">
                  <c:v>14.9081</c:v>
                </c:pt>
                <c:pt idx="2011">
                  <c:v>14.9261</c:v>
                </c:pt>
                <c:pt idx="2012">
                  <c:v>14.9921</c:v>
                </c:pt>
                <c:pt idx="2013">
                  <c:v>14.9469</c:v>
                </c:pt>
                <c:pt idx="2014">
                  <c:v>15.0102</c:v>
                </c:pt>
                <c:pt idx="2015">
                  <c:v>14.9946</c:v>
                </c:pt>
                <c:pt idx="2016">
                  <c:v>15.0517</c:v>
                </c:pt>
                <c:pt idx="2017">
                  <c:v>15.1911</c:v>
                </c:pt>
                <c:pt idx="2018">
                  <c:v>15.4613</c:v>
                </c:pt>
                <c:pt idx="2019">
                  <c:v>15.4721</c:v>
                </c:pt>
                <c:pt idx="2020">
                  <c:v>15.6179</c:v>
                </c:pt>
                <c:pt idx="2021">
                  <c:v>15.4948</c:v>
                </c:pt>
                <c:pt idx="2022">
                  <c:v>15.3863</c:v>
                </c:pt>
                <c:pt idx="2023">
                  <c:v>15.4377</c:v>
                </c:pt>
                <c:pt idx="2024">
                  <c:v>15.3976</c:v>
                </c:pt>
                <c:pt idx="2025">
                  <c:v>15.371</c:v>
                </c:pt>
                <c:pt idx="2026">
                  <c:v>15.0757</c:v>
                </c:pt>
                <c:pt idx="2027">
                  <c:v>15.2689</c:v>
                </c:pt>
                <c:pt idx="2028">
                  <c:v>15.043</c:v>
                </c:pt>
                <c:pt idx="2029">
                  <c:v>14.9251</c:v>
                </c:pt>
                <c:pt idx="2030">
                  <c:v>14.939</c:v>
                </c:pt>
                <c:pt idx="2031">
                  <c:v>14.9816</c:v>
                </c:pt>
                <c:pt idx="2032">
                  <c:v>15.1399</c:v>
                </c:pt>
                <c:pt idx="2033">
                  <c:v>15.2157</c:v>
                </c:pt>
                <c:pt idx="2034">
                  <c:v>15.2557</c:v>
                </c:pt>
                <c:pt idx="2035">
                  <c:v>15.2643</c:v>
                </c:pt>
                <c:pt idx="2036">
                  <c:v>15.1496</c:v>
                </c:pt>
                <c:pt idx="2037">
                  <c:v>15.0061</c:v>
                </c:pt>
                <c:pt idx="2038">
                  <c:v>14.8047</c:v>
                </c:pt>
                <c:pt idx="2039">
                  <c:v>14.9143</c:v>
                </c:pt>
                <c:pt idx="2040">
                  <c:v>14.9245</c:v>
                </c:pt>
                <c:pt idx="2041">
                  <c:v>14.8938</c:v>
                </c:pt>
                <c:pt idx="2042">
                  <c:v>15.0812</c:v>
                </c:pt>
                <c:pt idx="2043">
                  <c:v>15.2264</c:v>
                </c:pt>
                <c:pt idx="2044">
                  <c:v>15.3723</c:v>
                </c:pt>
                <c:pt idx="2045">
                  <c:v>15.2566</c:v>
                </c:pt>
                <c:pt idx="2046">
                  <c:v>15.256</c:v>
                </c:pt>
                <c:pt idx="2047">
                  <c:v>15.1698</c:v>
                </c:pt>
                <c:pt idx="2048">
                  <c:v>15.3151</c:v>
                </c:pt>
                <c:pt idx="2049">
                  <c:v>15.4384</c:v>
                </c:pt>
                <c:pt idx="2050">
                  <c:v>15.4352</c:v>
                </c:pt>
                <c:pt idx="2051">
                  <c:v>15.4396</c:v>
                </c:pt>
                <c:pt idx="2052">
                  <c:v>15.3502</c:v>
                </c:pt>
                <c:pt idx="2053">
                  <c:v>15.3634</c:v>
                </c:pt>
                <c:pt idx="2054">
                  <c:v>15.3469</c:v>
                </c:pt>
                <c:pt idx="2055">
                  <c:v>15.253</c:v>
                </c:pt>
                <c:pt idx="2056">
                  <c:v>15.2166</c:v>
                </c:pt>
                <c:pt idx="2057">
                  <c:v>15.3385</c:v>
                </c:pt>
                <c:pt idx="2058">
                  <c:v>15.5462</c:v>
                </c:pt>
                <c:pt idx="2059">
                  <c:v>15.452</c:v>
                </c:pt>
                <c:pt idx="2060">
                  <c:v>15.3413</c:v>
                </c:pt>
                <c:pt idx="2061">
                  <c:v>15.3573</c:v>
                </c:pt>
                <c:pt idx="2062">
                  <c:v>15.3175</c:v>
                </c:pt>
                <c:pt idx="2063">
                  <c:v>15.1072</c:v>
                </c:pt>
                <c:pt idx="2064">
                  <c:v>15.3597</c:v>
                </c:pt>
                <c:pt idx="2065">
                  <c:v>15.3273</c:v>
                </c:pt>
                <c:pt idx="2066">
                  <c:v>15.2594</c:v>
                </c:pt>
                <c:pt idx="2067">
                  <c:v>15.0983</c:v>
                </c:pt>
                <c:pt idx="2068">
                  <c:v>14.9847</c:v>
                </c:pt>
                <c:pt idx="2069">
                  <c:v>15.1154</c:v>
                </c:pt>
                <c:pt idx="2070">
                  <c:v>15.1797</c:v>
                </c:pt>
                <c:pt idx="2071">
                  <c:v>15.1825</c:v>
                </c:pt>
                <c:pt idx="2072">
                  <c:v>15.2131</c:v>
                </c:pt>
                <c:pt idx="2073">
                  <c:v>15.2436</c:v>
                </c:pt>
                <c:pt idx="2074">
                  <c:v>15.2456</c:v>
                </c:pt>
                <c:pt idx="2075">
                  <c:v>15.2968</c:v>
                </c:pt>
                <c:pt idx="2076">
                  <c:v>15.2742</c:v>
                </c:pt>
                <c:pt idx="2077">
                  <c:v>15.3131</c:v>
                </c:pt>
                <c:pt idx="2078">
                  <c:v>15.3752</c:v>
                </c:pt>
                <c:pt idx="2079">
                  <c:v>15.4665</c:v>
                </c:pt>
                <c:pt idx="2080">
                  <c:v>15.4248</c:v>
                </c:pt>
                <c:pt idx="2081">
                  <c:v>15.5127</c:v>
                </c:pt>
                <c:pt idx="2082">
                  <c:v>15.5341</c:v>
                </c:pt>
                <c:pt idx="2083">
                  <c:v>15.6877</c:v>
                </c:pt>
                <c:pt idx="2084">
                  <c:v>15.6241</c:v>
                </c:pt>
                <c:pt idx="2085">
                  <c:v>15.5654</c:v>
                </c:pt>
                <c:pt idx="2086">
                  <c:v>15.4294</c:v>
                </c:pt>
                <c:pt idx="2087">
                  <c:v>15.3462</c:v>
                </c:pt>
                <c:pt idx="2088">
                  <c:v>15.397</c:v>
                </c:pt>
                <c:pt idx="2089">
                  <c:v>15.4358</c:v>
                </c:pt>
                <c:pt idx="2090">
                  <c:v>15.3841</c:v>
                </c:pt>
                <c:pt idx="2091">
                  <c:v>15.246</c:v>
                </c:pt>
                <c:pt idx="2092">
                  <c:v>15.3414</c:v>
                </c:pt>
                <c:pt idx="2093">
                  <c:v>15.3281</c:v>
                </c:pt>
                <c:pt idx="2094">
                  <c:v>15.3373</c:v>
                </c:pt>
                <c:pt idx="2095">
                  <c:v>15.3944</c:v>
                </c:pt>
                <c:pt idx="2096">
                  <c:v>15.4936</c:v>
                </c:pt>
                <c:pt idx="2097">
                  <c:v>15.4787</c:v>
                </c:pt>
                <c:pt idx="2098">
                  <c:v>15.51641</c:v>
                </c:pt>
                <c:pt idx="2099">
                  <c:v>15.6831</c:v>
                </c:pt>
                <c:pt idx="2100">
                  <c:v>15.7328</c:v>
                </c:pt>
                <c:pt idx="2101">
                  <c:v>15.7698</c:v>
                </c:pt>
                <c:pt idx="2102">
                  <c:v>15.6605</c:v>
                </c:pt>
                <c:pt idx="2103">
                  <c:v>15.7263</c:v>
                </c:pt>
                <c:pt idx="2104">
                  <c:v>15.7119</c:v>
                </c:pt>
                <c:pt idx="2105">
                  <c:v>15.7798</c:v>
                </c:pt>
                <c:pt idx="2106">
                  <c:v>15.8467</c:v>
                </c:pt>
                <c:pt idx="2107">
                  <c:v>15.8098</c:v>
                </c:pt>
                <c:pt idx="2108">
                  <c:v>15.6854</c:v>
                </c:pt>
                <c:pt idx="2109">
                  <c:v>15.6975</c:v>
                </c:pt>
                <c:pt idx="2110">
                  <c:v>15.6517</c:v>
                </c:pt>
                <c:pt idx="2111">
                  <c:v>15.7781</c:v>
                </c:pt>
                <c:pt idx="2112">
                  <c:v>15.8258</c:v>
                </c:pt>
                <c:pt idx="2113">
                  <c:v>15.9092</c:v>
                </c:pt>
                <c:pt idx="2114">
                  <c:v>16.005</c:v>
                </c:pt>
                <c:pt idx="2115">
                  <c:v>16.003</c:v>
                </c:pt>
                <c:pt idx="2116">
                  <c:v>16.0832</c:v>
                </c:pt>
                <c:pt idx="2117">
                  <c:v>16.2118</c:v>
                </c:pt>
                <c:pt idx="2118">
                  <c:v>16.2493</c:v>
                </c:pt>
                <c:pt idx="2119">
                  <c:v>16.29</c:v>
                </c:pt>
                <c:pt idx="2120">
                  <c:v>16.272</c:v>
                </c:pt>
                <c:pt idx="2121">
                  <c:v>16.2891</c:v>
                </c:pt>
                <c:pt idx="2122">
                  <c:v>16.2653</c:v>
                </c:pt>
                <c:pt idx="2123">
                  <c:v>16.0892</c:v>
                </c:pt>
                <c:pt idx="2124">
                  <c:v>16.1689</c:v>
                </c:pt>
                <c:pt idx="2125">
                  <c:v>16.2973</c:v>
                </c:pt>
                <c:pt idx="2126">
                  <c:v>16.3686</c:v>
                </c:pt>
                <c:pt idx="2127">
                  <c:v>16.3109</c:v>
                </c:pt>
                <c:pt idx="2128">
                  <c:v>16.1431</c:v>
                </c:pt>
                <c:pt idx="2129">
                  <c:v>16.1576</c:v>
                </c:pt>
                <c:pt idx="2130">
                  <c:v>16.308</c:v>
                </c:pt>
                <c:pt idx="2131">
                  <c:v>16.2722</c:v>
                </c:pt>
                <c:pt idx="2132">
                  <c:v>16.3933</c:v>
                </c:pt>
                <c:pt idx="2133">
                  <c:v>16.3596</c:v>
                </c:pt>
                <c:pt idx="2134">
                  <c:v>16.4221</c:v>
                </c:pt>
                <c:pt idx="2135">
                  <c:v>16.3986</c:v>
                </c:pt>
                <c:pt idx="2136">
                  <c:v>16.6055</c:v>
                </c:pt>
                <c:pt idx="2137">
                  <c:v>16.7872</c:v>
                </c:pt>
                <c:pt idx="2138">
                  <c:v>16.9674</c:v>
                </c:pt>
                <c:pt idx="2139">
                  <c:v>17.1888</c:v>
                </c:pt>
                <c:pt idx="2140">
                  <c:v>17.1998</c:v>
                </c:pt>
                <c:pt idx="2141">
                  <c:v>16.9954</c:v>
                </c:pt>
                <c:pt idx="2142">
                  <c:v>16.8724</c:v>
                </c:pt>
                <c:pt idx="2143">
                  <c:v>16.7352</c:v>
                </c:pt>
                <c:pt idx="2144">
                  <c:v>16.7418</c:v>
                </c:pt>
                <c:pt idx="2145">
                  <c:v>16.9636</c:v>
                </c:pt>
                <c:pt idx="2146">
                  <c:v>16.8208</c:v>
                </c:pt>
                <c:pt idx="2147">
                  <c:v>16.7923</c:v>
                </c:pt>
                <c:pt idx="2148">
                  <c:v>16.9228</c:v>
                </c:pt>
                <c:pt idx="2149">
                  <c:v>16.9913</c:v>
                </c:pt>
                <c:pt idx="2150">
                  <c:v>16.816</c:v>
                </c:pt>
                <c:pt idx="2151">
                  <c:v>16.8206</c:v>
                </c:pt>
                <c:pt idx="2152">
                  <c:v>16.7212</c:v>
                </c:pt>
                <c:pt idx="2153">
                  <c:v>16.8144</c:v>
                </c:pt>
                <c:pt idx="2154">
                  <c:v>16.7343</c:v>
                </c:pt>
                <c:pt idx="2155">
                  <c:v>16.6828</c:v>
                </c:pt>
                <c:pt idx="2156">
                  <c:v>16.54</c:v>
                </c:pt>
                <c:pt idx="2157">
                  <c:v>16.5929</c:v>
                </c:pt>
                <c:pt idx="2158">
                  <c:v>16.6354</c:v>
                </c:pt>
                <c:pt idx="2159">
                  <c:v>16.6614</c:v>
                </c:pt>
                <c:pt idx="2160">
                  <c:v>16.8735</c:v>
                </c:pt>
                <c:pt idx="2161">
                  <c:v>17.1158</c:v>
                </c:pt>
                <c:pt idx="2162">
                  <c:v>16.8572</c:v>
                </c:pt>
                <c:pt idx="2163">
                  <c:v>16.9533</c:v>
                </c:pt>
                <c:pt idx="2164">
                  <c:v>17.0548</c:v>
                </c:pt>
                <c:pt idx="2165">
                  <c:v>17.02</c:v>
                </c:pt>
                <c:pt idx="2166">
                  <c:v>16.9127</c:v>
                </c:pt>
                <c:pt idx="2167">
                  <c:v>16.9071</c:v>
                </c:pt>
                <c:pt idx="2168">
                  <c:v>16.7337</c:v>
                </c:pt>
                <c:pt idx="2169">
                  <c:v>16.7806</c:v>
                </c:pt>
                <c:pt idx="2170">
                  <c:v>16.649</c:v>
                </c:pt>
                <c:pt idx="2171">
                  <c:v>16.6449</c:v>
                </c:pt>
                <c:pt idx="2172">
                  <c:v>16.4549</c:v>
                </c:pt>
                <c:pt idx="2173">
                  <c:v>16.4195</c:v>
                </c:pt>
                <c:pt idx="2174">
                  <c:v>16.4494</c:v>
                </c:pt>
                <c:pt idx="2175">
                  <c:v>16.6537</c:v>
                </c:pt>
                <c:pt idx="2176">
                  <c:v>16.4693</c:v>
                </c:pt>
                <c:pt idx="2177">
                  <c:v>16.3807</c:v>
                </c:pt>
                <c:pt idx="2178">
                  <c:v>16.4077</c:v>
                </c:pt>
                <c:pt idx="2179">
                  <c:v>16.4819</c:v>
                </c:pt>
                <c:pt idx="2180">
                  <c:v>16.55</c:v>
                </c:pt>
                <c:pt idx="2181">
                  <c:v>16.6492</c:v>
                </c:pt>
                <c:pt idx="2182">
                  <c:v>16.4713</c:v>
                </c:pt>
                <c:pt idx="2183">
                  <c:v>16.5752</c:v>
                </c:pt>
                <c:pt idx="2184">
                  <c:v>16.5226</c:v>
                </c:pt>
                <c:pt idx="2185">
                  <c:v>16.5376</c:v>
                </c:pt>
                <c:pt idx="2186">
                  <c:v>16.605</c:v>
                </c:pt>
                <c:pt idx="2187">
                  <c:v>16.6279</c:v>
                </c:pt>
                <c:pt idx="2188">
                  <c:v>16.4742</c:v>
                </c:pt>
                <c:pt idx="2189">
                  <c:v>16.4347</c:v>
                </c:pt>
                <c:pt idx="2190">
                  <c:v>16.393</c:v>
                </c:pt>
                <c:pt idx="2191">
                  <c:v>16.5317</c:v>
                </c:pt>
                <c:pt idx="2192">
                  <c:v>16.5987</c:v>
                </c:pt>
                <c:pt idx="2193">
                  <c:v>16.7822</c:v>
                </c:pt>
                <c:pt idx="2194">
                  <c:v>16.7581</c:v>
                </c:pt>
                <c:pt idx="2195">
                  <c:v>16.74</c:v>
                </c:pt>
                <c:pt idx="2196">
                  <c:v>16.7252</c:v>
                </c:pt>
                <c:pt idx="2197">
                  <c:v>16.7356</c:v>
                </c:pt>
                <c:pt idx="2198">
                  <c:v>16.6591</c:v>
                </c:pt>
                <c:pt idx="2199">
                  <c:v>16.7548</c:v>
                </c:pt>
                <c:pt idx="2200">
                  <c:v>16.7199</c:v>
                </c:pt>
                <c:pt idx="2201">
                  <c:v>16.7282</c:v>
                </c:pt>
                <c:pt idx="2202">
                  <c:v>16.6183</c:v>
                </c:pt>
                <c:pt idx="2203">
                  <c:v>16.5195</c:v>
                </c:pt>
                <c:pt idx="2204">
                  <c:v>16.5425</c:v>
                </c:pt>
                <c:pt idx="2205">
                  <c:v>16.5281</c:v>
                </c:pt>
                <c:pt idx="2206">
                  <c:v>16.4934</c:v>
                </c:pt>
                <c:pt idx="2207">
                  <c:v>16.5468</c:v>
                </c:pt>
                <c:pt idx="2208">
                  <c:v>16.6</c:v>
                </c:pt>
                <c:pt idx="2209">
                  <c:v>16.5718</c:v>
                </c:pt>
                <c:pt idx="2210">
                  <c:v>16.513</c:v>
                </c:pt>
                <c:pt idx="2211">
                  <c:v>16.5607</c:v>
                </c:pt>
                <c:pt idx="2212">
                  <c:v>16.6997</c:v>
                </c:pt>
                <c:pt idx="2213">
                  <c:v>16.63352</c:v>
                </c:pt>
                <c:pt idx="2214">
                  <c:v>16.8773</c:v>
                </c:pt>
                <c:pt idx="2215">
                  <c:v>17.0022</c:v>
                </c:pt>
                <c:pt idx="2216">
                  <c:v>17.055</c:v>
                </c:pt>
                <c:pt idx="2217">
                  <c:v>17.1901</c:v>
                </c:pt>
                <c:pt idx="2218">
                  <c:v>17.3855</c:v>
                </c:pt>
                <c:pt idx="2219">
                  <c:v>17.2912</c:v>
                </c:pt>
                <c:pt idx="2220">
                  <c:v>17.1088</c:v>
                </c:pt>
                <c:pt idx="2221">
                  <c:v>16.9718</c:v>
                </c:pt>
                <c:pt idx="2222">
                  <c:v>17.0407</c:v>
                </c:pt>
                <c:pt idx="2223">
                  <c:v>17.114</c:v>
                </c:pt>
                <c:pt idx="2224">
                  <c:v>17.15</c:v>
                </c:pt>
                <c:pt idx="2225">
                  <c:v>17.1867</c:v>
                </c:pt>
                <c:pt idx="2226">
                  <c:v>17.2042</c:v>
                </c:pt>
                <c:pt idx="2227">
                  <c:v>17.27789</c:v>
                </c:pt>
                <c:pt idx="2228">
                  <c:v>17.2245</c:v>
                </c:pt>
                <c:pt idx="2229">
                  <c:v>17.2262</c:v>
                </c:pt>
                <c:pt idx="2230">
                  <c:v>17.376</c:v>
                </c:pt>
                <c:pt idx="2231">
                  <c:v>17.2146</c:v>
                </c:pt>
                <c:pt idx="2232">
                  <c:v>17.3029</c:v>
                </c:pt>
                <c:pt idx="2233">
                  <c:v>17.3337</c:v>
                </c:pt>
                <c:pt idx="2234">
                  <c:v>17.5286</c:v>
                </c:pt>
                <c:pt idx="2235">
                  <c:v>17.8172</c:v>
                </c:pt>
                <c:pt idx="2236">
                  <c:v>17.9102</c:v>
                </c:pt>
                <c:pt idx="2237">
                  <c:v>17.88</c:v>
                </c:pt>
                <c:pt idx="2238">
                  <c:v>17.8909</c:v>
                </c:pt>
                <c:pt idx="2239">
                  <c:v>17.9443</c:v>
                </c:pt>
                <c:pt idx="2240">
                  <c:v>17.8638</c:v>
                </c:pt>
                <c:pt idx="2241">
                  <c:v>18.2466</c:v>
                </c:pt>
                <c:pt idx="2242">
                  <c:v>18.1988</c:v>
                </c:pt>
                <c:pt idx="2243">
                  <c:v>18.2734</c:v>
                </c:pt>
                <c:pt idx="2244">
                  <c:v>18.5143</c:v>
                </c:pt>
                <c:pt idx="2245">
                  <c:v>18.7276</c:v>
                </c:pt>
                <c:pt idx="2246">
                  <c:v>18.4264</c:v>
                </c:pt>
                <c:pt idx="2247">
                  <c:v>18.6003</c:v>
                </c:pt>
                <c:pt idx="2248">
                  <c:v>18.4579</c:v>
                </c:pt>
                <c:pt idx="2249">
                  <c:v>18.4628</c:v>
                </c:pt>
                <c:pt idx="2250">
                  <c:v>18.3171</c:v>
                </c:pt>
                <c:pt idx="2251">
                  <c:v>18.0918</c:v>
                </c:pt>
                <c:pt idx="2252">
                  <c:v>18.225</c:v>
                </c:pt>
                <c:pt idx="2253">
                  <c:v>18.4749</c:v>
                </c:pt>
                <c:pt idx="2254">
                  <c:v>18.1647</c:v>
                </c:pt>
                <c:pt idx="2255">
                  <c:v>18.2648</c:v>
                </c:pt>
                <c:pt idx="2256">
                  <c:v>18.4355</c:v>
                </c:pt>
                <c:pt idx="2257">
                  <c:v>18.6595</c:v>
                </c:pt>
                <c:pt idx="2258">
                  <c:v>18.8002</c:v>
                </c:pt>
                <c:pt idx="2259">
                  <c:v>18.9313</c:v>
                </c:pt>
                <c:pt idx="2260">
                  <c:v>19.1398</c:v>
                </c:pt>
                <c:pt idx="2261">
                  <c:v>18.8934</c:v>
                </c:pt>
                <c:pt idx="2262">
                  <c:v>18.8154</c:v>
                </c:pt>
                <c:pt idx="2263">
                  <c:v>18.8728</c:v>
                </c:pt>
                <c:pt idx="2264">
                  <c:v>18.3547</c:v>
                </c:pt>
                <c:pt idx="2265">
                  <c:v>18.2748</c:v>
                </c:pt>
                <c:pt idx="2266">
                  <c:v>18.1928</c:v>
                </c:pt>
                <c:pt idx="2267">
                  <c:v>18.0692</c:v>
                </c:pt>
                <c:pt idx="2268">
                  <c:v>18.1993</c:v>
                </c:pt>
                <c:pt idx="2269">
                  <c:v>18.2019</c:v>
                </c:pt>
                <c:pt idx="2270">
                  <c:v>18.1127</c:v>
                </c:pt>
                <c:pt idx="2271">
                  <c:v>18.255</c:v>
                </c:pt>
                <c:pt idx="2272">
                  <c:v>18.1183</c:v>
                </c:pt>
                <c:pt idx="2273">
                  <c:v>17.8867</c:v>
                </c:pt>
                <c:pt idx="2274">
                  <c:v>17.8195</c:v>
                </c:pt>
                <c:pt idx="2275">
                  <c:v>17.9148</c:v>
                </c:pt>
                <c:pt idx="2276">
                  <c:v>17.7496</c:v>
                </c:pt>
                <c:pt idx="2277">
                  <c:v>17.7419</c:v>
                </c:pt>
                <c:pt idx="2278">
                  <c:v>17.9132</c:v>
                </c:pt>
                <c:pt idx="2279">
                  <c:v>17.7601</c:v>
                </c:pt>
                <c:pt idx="2280">
                  <c:v>17.8066</c:v>
                </c:pt>
                <c:pt idx="2281">
                  <c:v>17.6867</c:v>
                </c:pt>
                <c:pt idx="2282">
                  <c:v>17.7423</c:v>
                </c:pt>
                <c:pt idx="2283">
                  <c:v>17.88</c:v>
                </c:pt>
                <c:pt idx="2284">
                  <c:v>17.5883</c:v>
                </c:pt>
                <c:pt idx="2285">
                  <c:v>17.3126</c:v>
                </c:pt>
                <c:pt idx="2286">
                  <c:v>17.3728</c:v>
                </c:pt>
                <c:pt idx="2287">
                  <c:v>17.3998</c:v>
                </c:pt>
                <c:pt idx="2288">
                  <c:v>17.3193</c:v>
                </c:pt>
                <c:pt idx="2289">
                  <c:v>17.5871</c:v>
                </c:pt>
                <c:pt idx="2290">
                  <c:v>17.5888</c:v>
                </c:pt>
                <c:pt idx="2291">
                  <c:v>17.5177</c:v>
                </c:pt>
                <c:pt idx="2292">
                  <c:v>17.4297</c:v>
                </c:pt>
                <c:pt idx="2293">
                  <c:v>17.338</c:v>
                </c:pt>
                <c:pt idx="2294">
                  <c:v>17.2222</c:v>
                </c:pt>
                <c:pt idx="2295">
                  <c:v>17.2725</c:v>
                </c:pt>
                <c:pt idx="2296">
                  <c:v>17.3189</c:v>
                </c:pt>
                <c:pt idx="2297">
                  <c:v>17.4858</c:v>
                </c:pt>
                <c:pt idx="2298">
                  <c:v>17.6894</c:v>
                </c:pt>
                <c:pt idx="2299">
                  <c:v>17.6386</c:v>
                </c:pt>
                <c:pt idx="2300">
                  <c:v>17.87</c:v>
                </c:pt>
                <c:pt idx="2301">
                  <c:v>17.7555</c:v>
                </c:pt>
                <c:pt idx="2302">
                  <c:v>17.625</c:v>
                </c:pt>
                <c:pt idx="2303">
                  <c:v>17.4755</c:v>
                </c:pt>
                <c:pt idx="2304">
                  <c:v>17.4244</c:v>
                </c:pt>
                <c:pt idx="2305">
                  <c:v>17.4368</c:v>
                </c:pt>
                <c:pt idx="2306">
                  <c:v>17.5401</c:v>
                </c:pt>
                <c:pt idx="2307">
                  <c:v>17.4298</c:v>
                </c:pt>
                <c:pt idx="2308">
                  <c:v>17.3091</c:v>
                </c:pt>
                <c:pt idx="2309">
                  <c:v>17.2743</c:v>
                </c:pt>
                <c:pt idx="2310">
                  <c:v>17.4676</c:v>
                </c:pt>
                <c:pt idx="2311">
                  <c:v>17.4555</c:v>
                </c:pt>
                <c:pt idx="2312">
                  <c:v>17.5454</c:v>
                </c:pt>
                <c:pt idx="2313">
                  <c:v>17.3646</c:v>
                </c:pt>
                <c:pt idx="2314">
                  <c:v>17.3059</c:v>
                </c:pt>
                <c:pt idx="2315">
                  <c:v>17.2627</c:v>
                </c:pt>
                <c:pt idx="2316">
                  <c:v>17.1595</c:v>
                </c:pt>
                <c:pt idx="2317">
                  <c:v>17.2031</c:v>
                </c:pt>
                <c:pt idx="2318">
                  <c:v>17.593</c:v>
                </c:pt>
                <c:pt idx="2319">
                  <c:v>17.7988</c:v>
                </c:pt>
                <c:pt idx="2320">
                  <c:v>17.8894</c:v>
                </c:pt>
                <c:pt idx="2321">
                  <c:v>17.8415</c:v>
                </c:pt>
                <c:pt idx="2322">
                  <c:v>18.2006</c:v>
                </c:pt>
                <c:pt idx="2323">
                  <c:v>17.9817</c:v>
                </c:pt>
                <c:pt idx="2324">
                  <c:v>17.9867</c:v>
                </c:pt>
                <c:pt idx="2325">
                  <c:v>17.9476</c:v>
                </c:pt>
                <c:pt idx="2326">
                  <c:v>18.1479</c:v>
                </c:pt>
                <c:pt idx="2327">
                  <c:v>18.3015</c:v>
                </c:pt>
                <c:pt idx="2328">
                  <c:v>18.2634</c:v>
                </c:pt>
                <c:pt idx="2329">
                  <c:v>18.4309</c:v>
                </c:pt>
                <c:pt idx="2330">
                  <c:v>18.4186</c:v>
                </c:pt>
                <c:pt idx="2331">
                  <c:v>18.3212</c:v>
                </c:pt>
                <c:pt idx="2332">
                  <c:v>18.5144</c:v>
                </c:pt>
                <c:pt idx="2333">
                  <c:v>18.4681</c:v>
                </c:pt>
                <c:pt idx="2334">
                  <c:v>18.4799</c:v>
                </c:pt>
                <c:pt idx="2335">
                  <c:v>18.4493</c:v>
                </c:pt>
                <c:pt idx="2336">
                  <c:v>18.4366</c:v>
                </c:pt>
                <c:pt idx="2337">
                  <c:v>18.4713</c:v>
                </c:pt>
                <c:pt idx="2338">
                  <c:v>18.4601</c:v>
                </c:pt>
                <c:pt idx="2339">
                  <c:v>18.5219</c:v>
                </c:pt>
                <c:pt idx="2340">
                  <c:v>18.675</c:v>
                </c:pt>
                <c:pt idx="2341">
                  <c:v>18.5741</c:v>
                </c:pt>
                <c:pt idx="2342">
                  <c:v>18.6659</c:v>
                </c:pt>
                <c:pt idx="2343">
                  <c:v>18.3539</c:v>
                </c:pt>
                <c:pt idx="2344">
                  <c:v>18.1149</c:v>
                </c:pt>
                <c:pt idx="2345">
                  <c:v>18.2447</c:v>
                </c:pt>
                <c:pt idx="2346">
                  <c:v>18.6148</c:v>
                </c:pt>
                <c:pt idx="2347">
                  <c:v>18.8352</c:v>
                </c:pt>
                <c:pt idx="2348">
                  <c:v>18.9224</c:v>
                </c:pt>
                <c:pt idx="2349">
                  <c:v>18.8768</c:v>
                </c:pt>
                <c:pt idx="2350">
                  <c:v>18.9277</c:v>
                </c:pt>
                <c:pt idx="2351">
                  <c:v>18.8233</c:v>
                </c:pt>
                <c:pt idx="2352">
                  <c:v>18.628</c:v>
                </c:pt>
                <c:pt idx="2353">
                  <c:v>18.6225</c:v>
                </c:pt>
                <c:pt idx="2354">
                  <c:v>18.4798</c:v>
                </c:pt>
                <c:pt idx="2355">
                  <c:v>18.2073</c:v>
                </c:pt>
                <c:pt idx="2356">
                  <c:v>18.85116</c:v>
                </c:pt>
                <c:pt idx="2357">
                  <c:v>19.1784</c:v>
                </c:pt>
                <c:pt idx="2358">
                  <c:v>18.831</c:v>
                </c:pt>
                <c:pt idx="2359">
                  <c:v>18.4793</c:v>
                </c:pt>
                <c:pt idx="2360">
                  <c:v>18.2755</c:v>
                </c:pt>
                <c:pt idx="2361">
                  <c:v>18.3459</c:v>
                </c:pt>
                <c:pt idx="2362">
                  <c:v>18.4169</c:v>
                </c:pt>
                <c:pt idx="2363">
                  <c:v>18.8146</c:v>
                </c:pt>
                <c:pt idx="2364">
                  <c:v>18.7354</c:v>
                </c:pt>
                <c:pt idx="2365">
                  <c:v>18.8105</c:v>
                </c:pt>
                <c:pt idx="2366">
                  <c:v>18.5072</c:v>
                </c:pt>
                <c:pt idx="2367">
                  <c:v>18.4658</c:v>
                </c:pt>
                <c:pt idx="2368">
                  <c:v>18.3365</c:v>
                </c:pt>
                <c:pt idx="2369">
                  <c:v>18.3599</c:v>
                </c:pt>
                <c:pt idx="2370">
                  <c:v>18.3494</c:v>
                </c:pt>
                <c:pt idx="2371">
                  <c:v>18.5817</c:v>
                </c:pt>
                <c:pt idx="2372">
                  <c:v>18.3835</c:v>
                </c:pt>
                <c:pt idx="2373">
                  <c:v>18.4972</c:v>
                </c:pt>
                <c:pt idx="2374">
                  <c:v>18.6781</c:v>
                </c:pt>
                <c:pt idx="2375">
                  <c:v>18.5725</c:v>
                </c:pt>
                <c:pt idx="2376">
                  <c:v>18.5203</c:v>
                </c:pt>
                <c:pt idx="2377">
                  <c:v>18.7683</c:v>
                </c:pt>
                <c:pt idx="2378">
                  <c:v>18.7732</c:v>
                </c:pt>
                <c:pt idx="2379">
                  <c:v>18.8202</c:v>
                </c:pt>
                <c:pt idx="2380">
                  <c:v>18.8888</c:v>
                </c:pt>
                <c:pt idx="2381">
                  <c:v>18.7301</c:v>
                </c:pt>
                <c:pt idx="2382">
                  <c:v>18.8606</c:v>
                </c:pt>
                <c:pt idx="2383">
                  <c:v>18.9259</c:v>
                </c:pt>
                <c:pt idx="2384">
                  <c:v>18.8816</c:v>
                </c:pt>
                <c:pt idx="2385">
                  <c:v>18.9028</c:v>
                </c:pt>
                <c:pt idx="2386">
                  <c:v>18.74</c:v>
                </c:pt>
                <c:pt idx="2387">
                  <c:v>18.5442</c:v>
                </c:pt>
                <c:pt idx="2388">
                  <c:v>18.434</c:v>
                </c:pt>
                <c:pt idx="2389">
                  <c:v>18.4052</c:v>
                </c:pt>
                <c:pt idx="2390">
                  <c:v>18.2219</c:v>
                </c:pt>
                <c:pt idx="2391">
                  <c:v>18.2428</c:v>
                </c:pt>
                <c:pt idx="2392">
                  <c:v>18.0728</c:v>
                </c:pt>
                <c:pt idx="2393">
                  <c:v>18.0511</c:v>
                </c:pt>
                <c:pt idx="2394">
                  <c:v>18.1275</c:v>
                </c:pt>
                <c:pt idx="2395">
                  <c:v>18.1865</c:v>
                </c:pt>
                <c:pt idx="2396">
                  <c:v>18.2037</c:v>
                </c:pt>
                <c:pt idx="2397">
                  <c:v>18.2883</c:v>
                </c:pt>
                <c:pt idx="2398">
                  <c:v>18.5694</c:v>
                </c:pt>
                <c:pt idx="2399">
                  <c:v>18.4519</c:v>
                </c:pt>
                <c:pt idx="2400">
                  <c:v>18.36</c:v>
                </c:pt>
                <c:pt idx="2401">
                  <c:v>18.5755</c:v>
                </c:pt>
                <c:pt idx="2402">
                  <c:v>18.62</c:v>
                </c:pt>
                <c:pt idx="2403">
                  <c:v>18.7975</c:v>
                </c:pt>
                <c:pt idx="2404">
                  <c:v>18.7812</c:v>
                </c:pt>
                <c:pt idx="2405">
                  <c:v>18.7458</c:v>
                </c:pt>
                <c:pt idx="2406">
                  <c:v>18.5608</c:v>
                </c:pt>
                <c:pt idx="2407">
                  <c:v>18.559</c:v>
                </c:pt>
                <c:pt idx="2408">
                  <c:v>18.2725</c:v>
                </c:pt>
                <c:pt idx="2409">
                  <c:v>18.3631</c:v>
                </c:pt>
                <c:pt idx="2410">
                  <c:v>18.6613</c:v>
                </c:pt>
                <c:pt idx="2411">
                  <c:v>18.8835</c:v>
                </c:pt>
                <c:pt idx="2412">
                  <c:v>18.8092</c:v>
                </c:pt>
                <c:pt idx="2413">
                  <c:v>19.0613</c:v>
                </c:pt>
                <c:pt idx="2414">
                  <c:v>19.2548</c:v>
                </c:pt>
                <c:pt idx="2415">
                  <c:v>19.3458</c:v>
                </c:pt>
                <c:pt idx="2416">
                  <c:v>19.5971</c:v>
                </c:pt>
                <c:pt idx="2417">
                  <c:v>19.6848</c:v>
                </c:pt>
                <c:pt idx="2418">
                  <c:v>19.8077</c:v>
                </c:pt>
                <c:pt idx="2419">
                  <c:v>19.7366</c:v>
                </c:pt>
                <c:pt idx="2420">
                  <c:v>19.6143</c:v>
                </c:pt>
                <c:pt idx="2421">
                  <c:v>19.7759</c:v>
                </c:pt>
                <c:pt idx="2422">
                  <c:v>19.8661</c:v>
                </c:pt>
                <c:pt idx="2423">
                  <c:v>19.3867</c:v>
                </c:pt>
                <c:pt idx="2424">
                  <c:v>19.3733</c:v>
                </c:pt>
                <c:pt idx="2425">
                  <c:v>19.5173</c:v>
                </c:pt>
                <c:pt idx="2426">
                  <c:v>19.3635</c:v>
                </c:pt>
                <c:pt idx="2427">
                  <c:v>19.2689</c:v>
                </c:pt>
                <c:pt idx="2428">
                  <c:v>19.3227</c:v>
                </c:pt>
                <c:pt idx="2429">
                  <c:v>19.2089</c:v>
                </c:pt>
                <c:pt idx="2430">
                  <c:v>19.2338</c:v>
                </c:pt>
                <c:pt idx="2431">
                  <c:v>19.2822</c:v>
                </c:pt>
                <c:pt idx="2432">
                  <c:v>18.9262</c:v>
                </c:pt>
                <c:pt idx="2433">
                  <c:v>18.9014</c:v>
                </c:pt>
                <c:pt idx="2434">
                  <c:v>18.9078</c:v>
                </c:pt>
                <c:pt idx="2435">
                  <c:v>18.9254</c:v>
                </c:pt>
                <c:pt idx="2436">
                  <c:v>18.9871</c:v>
                </c:pt>
                <c:pt idx="2437">
                  <c:v>18.8659</c:v>
                </c:pt>
                <c:pt idx="2438">
                  <c:v>18.6097</c:v>
                </c:pt>
                <c:pt idx="2439">
                  <c:v>18.5154</c:v>
                </c:pt>
                <c:pt idx="2440">
                  <c:v>18.6083</c:v>
                </c:pt>
                <c:pt idx="2441">
                  <c:v>18.5793</c:v>
                </c:pt>
                <c:pt idx="2442">
                  <c:v>18.5523</c:v>
                </c:pt>
                <c:pt idx="2443">
                  <c:v>18.5191</c:v>
                </c:pt>
                <c:pt idx="2444">
                  <c:v>18.6874</c:v>
                </c:pt>
                <c:pt idx="2445">
                  <c:v>18.8396</c:v>
                </c:pt>
                <c:pt idx="2446">
                  <c:v>18.958</c:v>
                </c:pt>
                <c:pt idx="2447">
                  <c:v>18.8608</c:v>
                </c:pt>
                <c:pt idx="2448">
                  <c:v>19.1833</c:v>
                </c:pt>
                <c:pt idx="2449">
                  <c:v>19.3593</c:v>
                </c:pt>
                <c:pt idx="2450">
                  <c:v>19.1753</c:v>
                </c:pt>
                <c:pt idx="2451">
                  <c:v>19.0002</c:v>
                </c:pt>
                <c:pt idx="2452">
                  <c:v>18.5923</c:v>
                </c:pt>
                <c:pt idx="2453">
                  <c:v>18.313</c:v>
                </c:pt>
                <c:pt idx="2454">
                  <c:v>19.8437</c:v>
                </c:pt>
                <c:pt idx="2455">
                  <c:v>20.5516</c:v>
                </c:pt>
                <c:pt idx="2456">
                  <c:v>20.7475</c:v>
                </c:pt>
                <c:pt idx="2457">
                  <c:v>20.6783</c:v>
                </c:pt>
                <c:pt idx="2458">
                  <c:v>20.2599</c:v>
                </c:pt>
                <c:pt idx="2459">
                  <c:v>20.2113</c:v>
                </c:pt>
                <c:pt idx="2460">
                  <c:v>20.4144</c:v>
                </c:pt>
                <c:pt idx="2461">
                  <c:v>20.6053</c:v>
                </c:pt>
                <c:pt idx="2462">
                  <c:v>20.4285</c:v>
                </c:pt>
                <c:pt idx="2463">
                  <c:v>20.5875</c:v>
                </c:pt>
                <c:pt idx="2464">
                  <c:v>20.6453</c:v>
                </c:pt>
                <c:pt idx="2465">
                  <c:v>20.7416</c:v>
                </c:pt>
                <c:pt idx="2466">
                  <c:v>20.64426</c:v>
                </c:pt>
                <c:pt idx="2467">
                  <c:v>20.6301</c:v>
                </c:pt>
                <c:pt idx="2468">
                  <c:v>20.6327</c:v>
                </c:pt>
                <c:pt idx="2469">
                  <c:v>20.5704</c:v>
                </c:pt>
                <c:pt idx="2470">
                  <c:v>20.7779</c:v>
                </c:pt>
                <c:pt idx="2471">
                  <c:v>20.617</c:v>
                </c:pt>
                <c:pt idx="2472">
                  <c:v>20.5858</c:v>
                </c:pt>
                <c:pt idx="2473">
                  <c:v>20.3858</c:v>
                </c:pt>
                <c:pt idx="2474">
                  <c:v>20.3255</c:v>
                </c:pt>
                <c:pt idx="2475">
                  <c:v>20.3096</c:v>
                </c:pt>
                <c:pt idx="2476">
                  <c:v>20.3724</c:v>
                </c:pt>
                <c:pt idx="2477">
                  <c:v>20.2086</c:v>
                </c:pt>
                <c:pt idx="2478">
                  <c:v>20.2799</c:v>
                </c:pt>
                <c:pt idx="2479">
                  <c:v>20.4664</c:v>
                </c:pt>
                <c:pt idx="2480">
                  <c:v>20.3346</c:v>
                </c:pt>
                <c:pt idx="2481">
                  <c:v>20.414</c:v>
                </c:pt>
                <c:pt idx="2482">
                  <c:v>20.368</c:v>
                </c:pt>
                <c:pt idx="2483">
                  <c:v>20.4545</c:v>
                </c:pt>
                <c:pt idx="2484">
                  <c:v>20.5578</c:v>
                </c:pt>
                <c:pt idx="2485">
                  <c:v>20.7462</c:v>
                </c:pt>
                <c:pt idx="2486">
                  <c:v>20.5809</c:v>
                </c:pt>
                <c:pt idx="2487">
                  <c:v>20.7569</c:v>
                </c:pt>
                <c:pt idx="2488">
                  <c:v>20.7497</c:v>
                </c:pt>
                <c:pt idx="2489">
                  <c:v>20.7109</c:v>
                </c:pt>
                <c:pt idx="2490">
                  <c:v>20.7213</c:v>
                </c:pt>
                <c:pt idx="2491">
                  <c:v>21.1072</c:v>
                </c:pt>
                <c:pt idx="2492">
                  <c:v>21.4419</c:v>
                </c:pt>
                <c:pt idx="2493">
                  <c:v>21.4233</c:v>
                </c:pt>
                <c:pt idx="2494">
                  <c:v>21.2057</c:v>
                </c:pt>
                <c:pt idx="2495">
                  <c:v>21.3685</c:v>
                </c:pt>
                <c:pt idx="2496">
                  <c:v>21.7777</c:v>
                </c:pt>
                <c:pt idx="2497">
                  <c:v>21.8597</c:v>
                </c:pt>
                <c:pt idx="2498">
                  <c:v>21.7703</c:v>
                </c:pt>
                <c:pt idx="2499">
                  <c:v>21.4633</c:v>
                </c:pt>
                <c:pt idx="2500">
                  <c:v>21.7309</c:v>
                </c:pt>
                <c:pt idx="2501">
                  <c:v>21.5051</c:v>
                </c:pt>
                <c:pt idx="2502">
                  <c:v>21.9242</c:v>
                </c:pt>
                <c:pt idx="2503">
                  <c:v>21.9466</c:v>
                </c:pt>
                <c:pt idx="2504">
                  <c:v>21.5576</c:v>
                </c:pt>
                <c:pt idx="2505">
                  <c:v>21.3809</c:v>
                </c:pt>
                <c:pt idx="2506">
                  <c:v>21.5227</c:v>
                </c:pt>
                <c:pt idx="2507">
                  <c:v>21.0558</c:v>
                </c:pt>
                <c:pt idx="2508">
                  <c:v>21.206</c:v>
                </c:pt>
                <c:pt idx="2509">
                  <c:v>20.8643</c:v>
                </c:pt>
                <c:pt idx="2510">
                  <c:v>20.7795</c:v>
                </c:pt>
                <c:pt idx="2511">
                  <c:v>20.8278</c:v>
                </c:pt>
                <c:pt idx="2512">
                  <c:v>20.7046</c:v>
                </c:pt>
                <c:pt idx="2513">
                  <c:v>20.5544</c:v>
                </c:pt>
                <c:pt idx="2514">
                  <c:v>20.3298</c:v>
                </c:pt>
                <c:pt idx="2515">
                  <c:v>20.5463</c:v>
                </c:pt>
                <c:pt idx="2516">
                  <c:v>20.6026</c:v>
                </c:pt>
                <c:pt idx="2517">
                  <c:v>20.4731</c:v>
                </c:pt>
                <c:pt idx="2518">
                  <c:v>20.34877</c:v>
                </c:pt>
                <c:pt idx="2519">
                  <c:v>20.31712</c:v>
                </c:pt>
                <c:pt idx="2520">
                  <c:v>20.26991</c:v>
                </c:pt>
                <c:pt idx="2521">
                  <c:v>20.25156</c:v>
                </c:pt>
                <c:pt idx="2522">
                  <c:v>20.27081</c:v>
                </c:pt>
                <c:pt idx="2523">
                  <c:v>20.37641</c:v>
                </c:pt>
                <c:pt idx="2524">
                  <c:v>20.4132</c:v>
                </c:pt>
                <c:pt idx="2525">
                  <c:v>20.36824</c:v>
                </c:pt>
                <c:pt idx="2526">
                  <c:v>20.01106</c:v>
                </c:pt>
                <c:pt idx="2527">
                  <c:v>19.89407</c:v>
                </c:pt>
                <c:pt idx="2528">
                  <c:v>19.66321</c:v>
                </c:pt>
                <c:pt idx="2529">
                  <c:v>19.9021</c:v>
                </c:pt>
                <c:pt idx="2530">
                  <c:v>19.90673</c:v>
                </c:pt>
                <c:pt idx="2531">
                  <c:v>20.10664</c:v>
                </c:pt>
                <c:pt idx="2532">
                  <c:v>19.79728</c:v>
                </c:pt>
                <c:pt idx="2533">
                  <c:v>19.98948</c:v>
                </c:pt>
                <c:pt idx="2534">
                  <c:v>19.49501</c:v>
                </c:pt>
                <c:pt idx="2535">
                  <c:v>19.59689</c:v>
                </c:pt>
                <c:pt idx="2536">
                  <c:v>19.49206</c:v>
                </c:pt>
                <c:pt idx="2537">
                  <c:v>19.6645</c:v>
                </c:pt>
                <c:pt idx="2538">
                  <c:v>19.82946</c:v>
                </c:pt>
                <c:pt idx="2539">
                  <c:v>19.5896</c:v>
                </c:pt>
                <c:pt idx="2540">
                  <c:v>19.61579</c:v>
                </c:pt>
                <c:pt idx="2541">
                  <c:v>19.66208</c:v>
                </c:pt>
                <c:pt idx="2542">
                  <c:v>19.21924</c:v>
                </c:pt>
                <c:pt idx="2543">
                  <c:v>19.26148</c:v>
                </c:pt>
                <c:pt idx="2544">
                  <c:v>19.07327</c:v>
                </c:pt>
                <c:pt idx="2545">
                  <c:v>19.01074</c:v>
                </c:pt>
                <c:pt idx="2546">
                  <c:v>19.08911</c:v>
                </c:pt>
                <c:pt idx="2547">
                  <c:v>19.02071</c:v>
                </c:pt>
                <c:pt idx="2548">
                  <c:v>18.92526</c:v>
                </c:pt>
                <c:pt idx="2549">
                  <c:v>18.7487</c:v>
                </c:pt>
                <c:pt idx="2550">
                  <c:v>18.89314</c:v>
                </c:pt>
                <c:pt idx="2551">
                  <c:v>19.02497</c:v>
                </c:pt>
                <c:pt idx="2552">
                  <c:v>18.70645</c:v>
                </c:pt>
                <c:pt idx="2553">
                  <c:v>18.71402</c:v>
                </c:pt>
                <c:pt idx="2554">
                  <c:v>18.696</c:v>
                </c:pt>
                <c:pt idx="2555">
                  <c:v>18.66808</c:v>
                </c:pt>
                <c:pt idx="2556">
                  <c:v>18.81873</c:v>
                </c:pt>
                <c:pt idx="2557">
                  <c:v>18.82266</c:v>
                </c:pt>
                <c:pt idx="2558">
                  <c:v>18.74612</c:v>
                </c:pt>
                <c:pt idx="2559">
                  <c:v>18.653</c:v>
                </c:pt>
                <c:pt idx="2560">
                  <c:v>18.67713</c:v>
                </c:pt>
                <c:pt idx="2561">
                  <c:v>18.78341</c:v>
                </c:pt>
                <c:pt idx="2562">
                  <c:v>18.54648</c:v>
                </c:pt>
                <c:pt idx="2563">
                  <c:v>18.58897</c:v>
                </c:pt>
                <c:pt idx="2564">
                  <c:v>18.48984</c:v>
                </c:pt>
                <c:pt idx="2565">
                  <c:v>18.49414</c:v>
                </c:pt>
                <c:pt idx="2566">
                  <c:v>18.57557</c:v>
                </c:pt>
                <c:pt idx="2567">
                  <c:v>18.84593</c:v>
                </c:pt>
                <c:pt idx="2568">
                  <c:v>18.78592</c:v>
                </c:pt>
                <c:pt idx="2569">
                  <c:v>18.7941</c:v>
                </c:pt>
                <c:pt idx="2570">
                  <c:v>18.72993</c:v>
                </c:pt>
                <c:pt idx="2571">
                  <c:v>18.8546</c:v>
                </c:pt>
                <c:pt idx="2572">
                  <c:v>19.18025</c:v>
                </c:pt>
                <c:pt idx="2573">
                  <c:v>19.02807</c:v>
                </c:pt>
                <c:pt idx="2574">
                  <c:v>18.81299</c:v>
                </c:pt>
                <c:pt idx="2575">
                  <c:v>18.72411</c:v>
                </c:pt>
                <c:pt idx="2576">
                  <c:v>18.76795</c:v>
                </c:pt>
                <c:pt idx="2577">
                  <c:v>18.85825</c:v>
                </c:pt>
                <c:pt idx="2578">
                  <c:v>19.03897</c:v>
                </c:pt>
                <c:pt idx="2579">
                  <c:v>18.96131</c:v>
                </c:pt>
                <c:pt idx="2580">
                  <c:v>19.20827</c:v>
                </c:pt>
                <c:pt idx="2581">
                  <c:v>19.1693</c:v>
                </c:pt>
                <c:pt idx="2582">
                  <c:v>19.01054</c:v>
                </c:pt>
                <c:pt idx="2583">
                  <c:v>18.83443</c:v>
                </c:pt>
                <c:pt idx="2584">
                  <c:v>18.78021</c:v>
                </c:pt>
                <c:pt idx="2585">
                  <c:v>18.70189</c:v>
                </c:pt>
                <c:pt idx="2586">
                  <c:v>18.6465</c:v>
                </c:pt>
                <c:pt idx="2587">
                  <c:v>18.78294</c:v>
                </c:pt>
                <c:pt idx="2588">
                  <c:v>18.84235</c:v>
                </c:pt>
                <c:pt idx="2589">
                  <c:v>18.70251</c:v>
                </c:pt>
                <c:pt idx="2590">
                  <c:v>18.66066</c:v>
                </c:pt>
                <c:pt idx="2591">
                  <c:v>18.6156</c:v>
                </c:pt>
                <c:pt idx="2592">
                  <c:v>18.43892</c:v>
                </c:pt>
                <c:pt idx="2593">
                  <c:v>18.50126</c:v>
                </c:pt>
                <c:pt idx="2594">
                  <c:v>18.48524</c:v>
                </c:pt>
                <c:pt idx="2595">
                  <c:v>18.47386</c:v>
                </c:pt>
                <c:pt idx="2596">
                  <c:v>18.7064</c:v>
                </c:pt>
                <c:pt idx="2597">
                  <c:v>18.60867</c:v>
                </c:pt>
                <c:pt idx="2598">
                  <c:v>18.64102</c:v>
                </c:pt>
                <c:pt idx="2599">
                  <c:v>18.66962</c:v>
                </c:pt>
                <c:pt idx="2600">
                  <c:v>18.34215</c:v>
                </c:pt>
                <c:pt idx="2601">
                  <c:v>18.1725</c:v>
                </c:pt>
                <c:pt idx="2602">
                  <c:v>18.22064</c:v>
                </c:pt>
                <c:pt idx="2603">
                  <c:v>18.19132</c:v>
                </c:pt>
                <c:pt idx="2604">
                  <c:v>18.13747</c:v>
                </c:pt>
                <c:pt idx="2605">
                  <c:v>18.13371</c:v>
                </c:pt>
                <c:pt idx="2606">
                  <c:v>18.0503</c:v>
                </c:pt>
                <c:pt idx="2607">
                  <c:v>17.91326</c:v>
                </c:pt>
                <c:pt idx="2608">
                  <c:v>18.02659</c:v>
                </c:pt>
                <c:pt idx="2609">
                  <c:v>17.89566</c:v>
                </c:pt>
                <c:pt idx="2610">
                  <c:v>17.95758</c:v>
                </c:pt>
                <c:pt idx="2611">
                  <c:v>18.19382</c:v>
                </c:pt>
                <c:pt idx="2612">
                  <c:v>18.23612</c:v>
                </c:pt>
                <c:pt idx="2613">
                  <c:v>18.11016</c:v>
                </c:pt>
                <c:pt idx="2614">
                  <c:v>17.9942</c:v>
                </c:pt>
                <c:pt idx="2615">
                  <c:v>17.86871</c:v>
                </c:pt>
                <c:pt idx="2616">
                  <c:v>17.97993</c:v>
                </c:pt>
                <c:pt idx="2617">
                  <c:v>17.84371</c:v>
                </c:pt>
                <c:pt idx="2618">
                  <c:v>18.03229</c:v>
                </c:pt>
                <c:pt idx="2619">
                  <c:v>18.1276</c:v>
                </c:pt>
                <c:pt idx="2620">
                  <c:v>18.22222</c:v>
                </c:pt>
                <c:pt idx="2621">
                  <c:v>18.17131</c:v>
                </c:pt>
                <c:pt idx="2622">
                  <c:v>18.30366</c:v>
                </c:pt>
                <c:pt idx="2623">
                  <c:v>18.24438</c:v>
                </c:pt>
                <c:pt idx="2624">
                  <c:v>18.06598</c:v>
                </c:pt>
                <c:pt idx="2625">
                  <c:v>17.95219</c:v>
                </c:pt>
                <c:pt idx="2626">
                  <c:v>17.91013</c:v>
                </c:pt>
                <c:pt idx="2627">
                  <c:v>17.77584</c:v>
                </c:pt>
                <c:pt idx="2628">
                  <c:v>17.67744</c:v>
                </c:pt>
                <c:pt idx="2629">
                  <c:v>17.5319</c:v>
                </c:pt>
                <c:pt idx="2630">
                  <c:v>17.58713</c:v>
                </c:pt>
                <c:pt idx="2631">
                  <c:v>17.47459</c:v>
                </c:pt>
                <c:pt idx="2632">
                  <c:v>17.55454</c:v>
                </c:pt>
                <c:pt idx="2633">
                  <c:v>17.4751</c:v>
                </c:pt>
                <c:pt idx="2634">
                  <c:v>17.64799</c:v>
                </c:pt>
                <c:pt idx="2635">
                  <c:v>17.7198</c:v>
                </c:pt>
                <c:pt idx="2636">
                  <c:v>17.7507</c:v>
                </c:pt>
                <c:pt idx="2637">
                  <c:v>17.58561</c:v>
                </c:pt>
                <c:pt idx="2638">
                  <c:v>17.72346</c:v>
                </c:pt>
                <c:pt idx="2639">
                  <c:v>17.77061</c:v>
                </c:pt>
                <c:pt idx="2640">
                  <c:v>17.79833</c:v>
                </c:pt>
                <c:pt idx="2641">
                  <c:v>17.88526</c:v>
                </c:pt>
                <c:pt idx="2642">
                  <c:v>17.8341</c:v>
                </c:pt>
                <c:pt idx="2643">
                  <c:v>17.83777</c:v>
                </c:pt>
                <c:pt idx="2644">
                  <c:v>17.88739</c:v>
                </c:pt>
                <c:pt idx="2645">
                  <c:v>17.92139</c:v>
                </c:pt>
                <c:pt idx="2646">
                  <c:v>17.84622</c:v>
                </c:pt>
                <c:pt idx="2647">
                  <c:v>17.93568</c:v>
                </c:pt>
                <c:pt idx="2648">
                  <c:v>17.97095</c:v>
                </c:pt>
                <c:pt idx="2649">
                  <c:v>17.81093</c:v>
                </c:pt>
                <c:pt idx="2650">
                  <c:v>17.7593</c:v>
                </c:pt>
                <c:pt idx="2651">
                  <c:v>17.80361</c:v>
                </c:pt>
                <c:pt idx="2652">
                  <c:v>17.66033</c:v>
                </c:pt>
                <c:pt idx="2653">
                  <c:v>17.83978</c:v>
                </c:pt>
                <c:pt idx="2654">
                  <c:v>17.69638</c:v>
                </c:pt>
                <c:pt idx="2655">
                  <c:v>17.65635</c:v>
                </c:pt>
                <c:pt idx="2656">
                  <c:v>17.66153</c:v>
                </c:pt>
                <c:pt idx="2657">
                  <c:v>17.68275</c:v>
                </c:pt>
                <c:pt idx="2658">
                  <c:v>17.724</c:v>
                </c:pt>
                <c:pt idx="2659">
                  <c:v>17.6014</c:v>
                </c:pt>
                <c:pt idx="2660">
                  <c:v>17.8642</c:v>
                </c:pt>
                <c:pt idx="2661">
                  <c:v>17.8438</c:v>
                </c:pt>
                <c:pt idx="2662">
                  <c:v>17.7166</c:v>
                </c:pt>
                <c:pt idx="2663">
                  <c:v>17.8738</c:v>
                </c:pt>
                <c:pt idx="2664">
                  <c:v>17.815</c:v>
                </c:pt>
                <c:pt idx="2665">
                  <c:v>17.8701</c:v>
                </c:pt>
                <c:pt idx="2666">
                  <c:v>17.8963</c:v>
                </c:pt>
                <c:pt idx="2667">
                  <c:v>17.7855</c:v>
                </c:pt>
                <c:pt idx="2668">
                  <c:v>17.6709</c:v>
                </c:pt>
                <c:pt idx="2669">
                  <c:v>17.7087</c:v>
                </c:pt>
                <c:pt idx="2670">
                  <c:v>17.6766</c:v>
                </c:pt>
                <c:pt idx="2671">
                  <c:v>17.7277</c:v>
                </c:pt>
                <c:pt idx="2672">
                  <c:v>17.7459</c:v>
                </c:pt>
                <c:pt idx="2673">
                  <c:v>17.6641</c:v>
                </c:pt>
                <c:pt idx="2674">
                  <c:v>17.6551</c:v>
                </c:pt>
                <c:pt idx="2675">
                  <c:v>17.7599</c:v>
                </c:pt>
                <c:pt idx="2676">
                  <c:v>17.7956</c:v>
                </c:pt>
                <c:pt idx="2677">
                  <c:v>17.7673</c:v>
                </c:pt>
                <c:pt idx="2678">
                  <c:v>17.8772</c:v>
                </c:pt>
                <c:pt idx="2679">
                  <c:v>17.7416</c:v>
                </c:pt>
                <c:pt idx="2680">
                  <c:v>17.9141</c:v>
                </c:pt>
                <c:pt idx="2681">
                  <c:v>17.9537</c:v>
                </c:pt>
                <c:pt idx="2682">
                  <c:v>18.2014</c:v>
                </c:pt>
                <c:pt idx="2683">
                  <c:v>18.1552</c:v>
                </c:pt>
                <c:pt idx="2684">
                  <c:v>18.2466</c:v>
                </c:pt>
                <c:pt idx="2685">
                  <c:v>18.2277</c:v>
                </c:pt>
                <c:pt idx="2686">
                  <c:v>18.2118</c:v>
                </c:pt>
                <c:pt idx="2687">
                  <c:v>18.2591</c:v>
                </c:pt>
                <c:pt idx="2688">
                  <c:v>18.4937</c:v>
                </c:pt>
                <c:pt idx="2689">
                  <c:v>18.5322</c:v>
                </c:pt>
                <c:pt idx="2690">
                  <c:v>18.6688</c:v>
                </c:pt>
                <c:pt idx="2691">
                  <c:v>18.8258</c:v>
                </c:pt>
                <c:pt idx="2692">
                  <c:v>18.7067</c:v>
                </c:pt>
                <c:pt idx="2693">
                  <c:v>18.9021</c:v>
                </c:pt>
                <c:pt idx="2694">
                  <c:v>18.9073</c:v>
                </c:pt>
                <c:pt idx="2695">
                  <c:v>19.026</c:v>
                </c:pt>
                <c:pt idx="2696">
                  <c:v>18.7842</c:v>
                </c:pt>
                <c:pt idx="2697">
                  <c:v>18.8546</c:v>
                </c:pt>
                <c:pt idx="2698">
                  <c:v>18.7983</c:v>
                </c:pt>
                <c:pt idx="2699">
                  <c:v>18.97417</c:v>
                </c:pt>
                <c:pt idx="2700">
                  <c:v>19.0787</c:v>
                </c:pt>
                <c:pt idx="2701">
                  <c:v>19.2266</c:v>
                </c:pt>
                <c:pt idx="2702">
                  <c:v>19.038</c:v>
                </c:pt>
                <c:pt idx="2703">
                  <c:v>19.2012</c:v>
                </c:pt>
                <c:pt idx="2704">
                  <c:v>19.1328</c:v>
                </c:pt>
                <c:pt idx="2705">
                  <c:v>19.237</c:v>
                </c:pt>
                <c:pt idx="2706">
                  <c:v>19.1458</c:v>
                </c:pt>
                <c:pt idx="2707">
                  <c:v>19.0704</c:v>
                </c:pt>
                <c:pt idx="2708">
                  <c:v>18.9785</c:v>
                </c:pt>
                <c:pt idx="2709">
                  <c:v>19.19345</c:v>
                </c:pt>
                <c:pt idx="2710">
                  <c:v>19.018</c:v>
                </c:pt>
                <c:pt idx="2711">
                  <c:v>19.1504</c:v>
                </c:pt>
                <c:pt idx="2712">
                  <c:v>19.0893</c:v>
                </c:pt>
                <c:pt idx="2713">
                  <c:v>19.02239</c:v>
                </c:pt>
                <c:pt idx="2714">
                  <c:v>19.09131</c:v>
                </c:pt>
                <c:pt idx="2715">
                  <c:v>19.1273</c:v>
                </c:pt>
                <c:pt idx="2716">
                  <c:v>19.1642</c:v>
                </c:pt>
                <c:pt idx="2717">
                  <c:v>19.2466</c:v>
                </c:pt>
                <c:pt idx="2718">
                  <c:v>19.0535</c:v>
                </c:pt>
                <c:pt idx="2719">
                  <c:v>18.8981</c:v>
                </c:pt>
                <c:pt idx="2720">
                  <c:v>18.9916</c:v>
                </c:pt>
                <c:pt idx="2721">
                  <c:v>18.7698</c:v>
                </c:pt>
                <c:pt idx="2722">
                  <c:v>18.62646</c:v>
                </c:pt>
                <c:pt idx="2723">
                  <c:v>18.5991</c:v>
                </c:pt>
                <c:pt idx="2724">
                  <c:v>18.53195</c:v>
                </c:pt>
                <c:pt idx="2725">
                  <c:v>18.5687</c:v>
                </c:pt>
                <c:pt idx="2726">
                  <c:v>18.5407</c:v>
                </c:pt>
                <c:pt idx="2727">
                  <c:v>18.5627</c:v>
                </c:pt>
                <c:pt idx="2728">
                  <c:v>18.6241</c:v>
                </c:pt>
                <c:pt idx="2729">
                  <c:v>18.60238</c:v>
                </c:pt>
                <c:pt idx="2730">
                  <c:v>18.6137</c:v>
                </c:pt>
                <c:pt idx="2731">
                  <c:v>18.7616</c:v>
                </c:pt>
                <c:pt idx="2732">
                  <c:v>18.8636</c:v>
                </c:pt>
                <c:pt idx="2733">
                  <c:v>18.9655</c:v>
                </c:pt>
                <c:pt idx="2734">
                  <c:v>18.9045</c:v>
                </c:pt>
                <c:pt idx="2735">
                  <c:v>19.0567</c:v>
                </c:pt>
                <c:pt idx="2736">
                  <c:v>19.1731</c:v>
                </c:pt>
                <c:pt idx="2737">
                  <c:v>19.0058</c:v>
                </c:pt>
                <c:pt idx="2738">
                  <c:v>19.1042</c:v>
                </c:pt>
                <c:pt idx="2739">
                  <c:v>19.08519</c:v>
                </c:pt>
                <c:pt idx="2740">
                  <c:v>19.0812</c:v>
                </c:pt>
                <c:pt idx="2741">
                  <c:v>19.1977</c:v>
                </c:pt>
                <c:pt idx="2742">
                  <c:v>19.1955</c:v>
                </c:pt>
                <c:pt idx="2743">
                  <c:v>19.4658</c:v>
                </c:pt>
                <c:pt idx="2744">
                  <c:v>19.745</c:v>
                </c:pt>
                <c:pt idx="2745">
                  <c:v>19.8612</c:v>
                </c:pt>
                <c:pt idx="2746">
                  <c:v>19.6891</c:v>
                </c:pt>
                <c:pt idx="2747">
                  <c:v>19.70679</c:v>
                </c:pt>
                <c:pt idx="2748">
                  <c:v>19.64023</c:v>
                </c:pt>
                <c:pt idx="2749">
                  <c:v>19.5342</c:v>
                </c:pt>
                <c:pt idx="2750">
                  <c:v>19.3433</c:v>
                </c:pt>
                <c:pt idx="2751">
                  <c:v>19.2888</c:v>
                </c:pt>
                <c:pt idx="2752">
                  <c:v>19.1766</c:v>
                </c:pt>
                <c:pt idx="2753">
                  <c:v>19.2239</c:v>
                </c:pt>
                <c:pt idx="2754">
                  <c:v>19.2398</c:v>
                </c:pt>
                <c:pt idx="2755">
                  <c:v>19.27806</c:v>
                </c:pt>
                <c:pt idx="2756">
                  <c:v>19.2705</c:v>
                </c:pt>
                <c:pt idx="2757">
                  <c:v>19.0294</c:v>
                </c:pt>
                <c:pt idx="2758">
                  <c:v>18.8518</c:v>
                </c:pt>
                <c:pt idx="2759">
                  <c:v>18.7648</c:v>
                </c:pt>
                <c:pt idx="2760">
                  <c:v>18.7145</c:v>
                </c:pt>
                <c:pt idx="2761">
                  <c:v>18.5993</c:v>
                </c:pt>
                <c:pt idx="2762">
                  <c:v>18.6204</c:v>
                </c:pt>
                <c:pt idx="2763">
                  <c:v>18.6792</c:v>
                </c:pt>
                <c:pt idx="2764">
                  <c:v>18.696</c:v>
                </c:pt>
                <c:pt idx="2765">
                  <c:v>18.4994</c:v>
                </c:pt>
                <c:pt idx="2766">
                  <c:v>18.6018</c:v>
                </c:pt>
                <c:pt idx="2767">
                  <c:v>18.47426</c:v>
                </c:pt>
                <c:pt idx="2768">
                  <c:v>18.6054</c:v>
                </c:pt>
                <c:pt idx="2769">
                  <c:v>18.7451</c:v>
                </c:pt>
                <c:pt idx="2770">
                  <c:v>18.5996</c:v>
                </c:pt>
                <c:pt idx="2771">
                  <c:v>18.3433</c:v>
                </c:pt>
                <c:pt idx="2772">
                  <c:v>18.5934</c:v>
                </c:pt>
                <c:pt idx="2773">
                  <c:v>18.7805</c:v>
                </c:pt>
                <c:pt idx="2774">
                  <c:v>18.598</c:v>
                </c:pt>
                <c:pt idx="2775">
                  <c:v>18.79018</c:v>
                </c:pt>
                <c:pt idx="2776">
                  <c:v>18.8883</c:v>
                </c:pt>
                <c:pt idx="2777">
                  <c:v>18.7057</c:v>
                </c:pt>
                <c:pt idx="2778">
                  <c:v>18.5937</c:v>
                </c:pt>
                <c:pt idx="2779">
                  <c:v>18.6518</c:v>
                </c:pt>
                <c:pt idx="2780">
                  <c:v>18.5577</c:v>
                </c:pt>
                <c:pt idx="2781">
                  <c:v>18.4981</c:v>
                </c:pt>
                <c:pt idx="2782">
                  <c:v>18.50527</c:v>
                </c:pt>
                <c:pt idx="2783">
                  <c:v>18.531</c:v>
                </c:pt>
                <c:pt idx="2784">
                  <c:v>18.7046</c:v>
                </c:pt>
                <c:pt idx="2785">
                  <c:v>18.8303</c:v>
                </c:pt>
                <c:pt idx="2786">
                  <c:v>18.602</c:v>
                </c:pt>
                <c:pt idx="2787">
                  <c:v>18.5391</c:v>
                </c:pt>
                <c:pt idx="2788">
                  <c:v>18.6757</c:v>
                </c:pt>
                <c:pt idx="2789">
                  <c:v>18.8399</c:v>
                </c:pt>
                <c:pt idx="2790">
                  <c:v>18.82757</c:v>
                </c:pt>
                <c:pt idx="2791">
                  <c:v>18.83015</c:v>
                </c:pt>
                <c:pt idx="2792">
                  <c:v>18.80496</c:v>
                </c:pt>
                <c:pt idx="2793">
                  <c:v>18.7936</c:v>
                </c:pt>
                <c:pt idx="2794">
                  <c:v>18.7372</c:v>
                </c:pt>
                <c:pt idx="2795">
                  <c:v>18.7123</c:v>
                </c:pt>
                <c:pt idx="2796">
                  <c:v>18.6576</c:v>
                </c:pt>
                <c:pt idx="2797">
                  <c:v>18.5995</c:v>
                </c:pt>
                <c:pt idx="2798">
                  <c:v>18.58513</c:v>
                </c:pt>
                <c:pt idx="2799">
                  <c:v>18.6038</c:v>
                </c:pt>
                <c:pt idx="2800">
                  <c:v>18.5807</c:v>
                </c:pt>
                <c:pt idx="2801">
                  <c:v>18.6964</c:v>
                </c:pt>
                <c:pt idx="2802">
                  <c:v>18.6882</c:v>
                </c:pt>
                <c:pt idx="2803">
                  <c:v>18.7046</c:v>
                </c:pt>
                <c:pt idx="2804">
                  <c:v>18.7655</c:v>
                </c:pt>
                <c:pt idx="2805">
                  <c:v>18.4355</c:v>
                </c:pt>
                <c:pt idx="2806">
                  <c:v>18.635</c:v>
                </c:pt>
                <c:pt idx="2807">
                  <c:v>18.5078</c:v>
                </c:pt>
                <c:pt idx="2808">
                  <c:v>18.3376</c:v>
                </c:pt>
                <c:pt idx="2809">
                  <c:v>18.3833</c:v>
                </c:pt>
                <c:pt idx="2810">
                  <c:v>18.3011</c:v>
                </c:pt>
                <c:pt idx="2811">
                  <c:v>18.1866</c:v>
                </c:pt>
                <c:pt idx="2812">
                  <c:v>18.16705</c:v>
                </c:pt>
                <c:pt idx="2813">
                  <c:v>18.2454</c:v>
                </c:pt>
                <c:pt idx="2814">
                  <c:v>18.2171</c:v>
                </c:pt>
                <c:pt idx="2815">
                  <c:v>18.0993</c:v>
                </c:pt>
                <c:pt idx="2816">
                  <c:v>18.2039</c:v>
                </c:pt>
                <c:pt idx="2817">
                  <c:v>18.27572</c:v>
                </c:pt>
                <c:pt idx="2818">
                  <c:v>18.3495</c:v>
                </c:pt>
                <c:pt idx="2819">
                  <c:v>18.2546</c:v>
                </c:pt>
                <c:pt idx="2820">
                  <c:v>18.2291</c:v>
                </c:pt>
                <c:pt idx="2821">
                  <c:v>18.1902</c:v>
                </c:pt>
                <c:pt idx="2822">
                  <c:v>18.0313</c:v>
                </c:pt>
                <c:pt idx="2823">
                  <c:v>18.0125</c:v>
                </c:pt>
                <c:pt idx="2824">
                  <c:v>18.0479</c:v>
                </c:pt>
                <c:pt idx="2825">
                  <c:v>18.0823</c:v>
                </c:pt>
                <c:pt idx="2826">
                  <c:v>18.4474</c:v>
                </c:pt>
                <c:pt idx="2827">
                  <c:v>18.5254</c:v>
                </c:pt>
                <c:pt idx="2828">
                  <c:v>18.9426</c:v>
                </c:pt>
                <c:pt idx="2829">
                  <c:v>18.8188</c:v>
                </c:pt>
                <c:pt idx="2830">
                  <c:v>18.8474</c:v>
                </c:pt>
                <c:pt idx="2831">
                  <c:v>18.8123</c:v>
                </c:pt>
                <c:pt idx="2832">
                  <c:v>18.6156</c:v>
                </c:pt>
                <c:pt idx="2833">
                  <c:v>18.7123</c:v>
                </c:pt>
                <c:pt idx="2834">
                  <c:v>18.9479</c:v>
                </c:pt>
                <c:pt idx="2835">
                  <c:v>19.0785</c:v>
                </c:pt>
                <c:pt idx="2836">
                  <c:v>19.0584</c:v>
                </c:pt>
                <c:pt idx="2837">
                  <c:v>19.24937</c:v>
                </c:pt>
                <c:pt idx="2838">
                  <c:v>19.4648</c:v>
                </c:pt>
                <c:pt idx="2839">
                  <c:v>19.5734</c:v>
                </c:pt>
                <c:pt idx="2840">
                  <c:v>19.5625</c:v>
                </c:pt>
                <c:pt idx="2841">
                  <c:v>19.2181</c:v>
                </c:pt>
                <c:pt idx="2842">
                  <c:v>19.4224</c:v>
                </c:pt>
                <c:pt idx="2843">
                  <c:v>19.6225</c:v>
                </c:pt>
                <c:pt idx="2844">
                  <c:v>19.6957</c:v>
                </c:pt>
                <c:pt idx="2845">
                  <c:v>19.5719</c:v>
                </c:pt>
                <c:pt idx="2846">
                  <c:v>19.7326</c:v>
                </c:pt>
                <c:pt idx="2847">
                  <c:v>19.93612</c:v>
                </c:pt>
                <c:pt idx="2848">
                  <c:v>19.8188</c:v>
                </c:pt>
                <c:pt idx="2849">
                  <c:v>19.7727</c:v>
                </c:pt>
                <c:pt idx="2850">
                  <c:v>19.6319</c:v>
                </c:pt>
                <c:pt idx="2851">
                  <c:v>19.5745</c:v>
                </c:pt>
                <c:pt idx="2852">
                  <c:v>19.53825</c:v>
                </c:pt>
                <c:pt idx="2853">
                  <c:v>19.5891</c:v>
                </c:pt>
                <c:pt idx="2854">
                  <c:v>19.8319</c:v>
                </c:pt>
                <c:pt idx="2855">
                  <c:v>19.7272</c:v>
                </c:pt>
                <c:pt idx="2856">
                  <c:v>19.9106</c:v>
                </c:pt>
                <c:pt idx="2857">
                  <c:v>19.91808</c:v>
                </c:pt>
                <c:pt idx="2858">
                  <c:v>20.0686</c:v>
                </c:pt>
                <c:pt idx="2859">
                  <c:v>20.4562</c:v>
                </c:pt>
                <c:pt idx="2860">
                  <c:v>20.3019</c:v>
                </c:pt>
                <c:pt idx="2861">
                  <c:v>20.4751</c:v>
                </c:pt>
                <c:pt idx="2862">
                  <c:v>20.27513</c:v>
                </c:pt>
                <c:pt idx="2863">
                  <c:v>20.5931</c:v>
                </c:pt>
                <c:pt idx="2864">
                  <c:v>20.7156</c:v>
                </c:pt>
                <c:pt idx="2865">
                  <c:v>20.6402</c:v>
                </c:pt>
                <c:pt idx="2866">
                  <c:v>20.8676</c:v>
                </c:pt>
                <c:pt idx="2867">
                  <c:v>20.6104</c:v>
                </c:pt>
                <c:pt idx="2868">
                  <c:v>20.5119</c:v>
                </c:pt>
                <c:pt idx="2869">
                  <c:v>20.524</c:v>
                </c:pt>
                <c:pt idx="2870">
                  <c:v>20.3584</c:v>
                </c:pt>
                <c:pt idx="2871">
                  <c:v>20.29221</c:v>
                </c:pt>
                <c:pt idx="2872">
                  <c:v>20.0052</c:v>
                </c:pt>
                <c:pt idx="2873">
                  <c:v>19.8853</c:v>
                </c:pt>
                <c:pt idx="2874">
                  <c:v>19.9536</c:v>
                </c:pt>
                <c:pt idx="2875">
                  <c:v>20.1773</c:v>
                </c:pt>
                <c:pt idx="2876">
                  <c:v>19.7143</c:v>
                </c:pt>
                <c:pt idx="2877">
                  <c:v>19.9003</c:v>
                </c:pt>
                <c:pt idx="2878">
                  <c:v>19.9469</c:v>
                </c:pt>
                <c:pt idx="2879">
                  <c:v>19.4607</c:v>
                </c:pt>
                <c:pt idx="2880">
                  <c:v>19.4454</c:v>
                </c:pt>
                <c:pt idx="2881">
                  <c:v>19.2053</c:v>
                </c:pt>
                <c:pt idx="2882">
                  <c:v>19.02603</c:v>
                </c:pt>
                <c:pt idx="2883">
                  <c:v>19.20363</c:v>
                </c:pt>
                <c:pt idx="2884">
                  <c:v>18.9304</c:v>
                </c:pt>
                <c:pt idx="2885">
                  <c:v>19.0794</c:v>
                </c:pt>
                <c:pt idx="2886">
                  <c:v>18.97597</c:v>
                </c:pt>
                <c:pt idx="2887">
                  <c:v>18.86782</c:v>
                </c:pt>
                <c:pt idx="2888">
                  <c:v>18.8192</c:v>
                </c:pt>
                <c:pt idx="2889">
                  <c:v>18.88427</c:v>
                </c:pt>
                <c:pt idx="2890">
                  <c:v>18.8941</c:v>
                </c:pt>
                <c:pt idx="2891">
                  <c:v>19.0514</c:v>
                </c:pt>
                <c:pt idx="2892">
                  <c:v>19.01334</c:v>
                </c:pt>
                <c:pt idx="2893">
                  <c:v>18.8821</c:v>
                </c:pt>
                <c:pt idx="2894">
                  <c:v>18.8815</c:v>
                </c:pt>
                <c:pt idx="2895">
                  <c:v>18.66525</c:v>
                </c:pt>
                <c:pt idx="2896">
                  <c:v>18.6261</c:v>
                </c:pt>
                <c:pt idx="2897">
                  <c:v>18.61918</c:v>
                </c:pt>
                <c:pt idx="2898">
                  <c:v>18.5372</c:v>
                </c:pt>
                <c:pt idx="2899">
                  <c:v>18.64589</c:v>
                </c:pt>
                <c:pt idx="2900">
                  <c:v>18.5857</c:v>
                </c:pt>
                <c:pt idx="2901">
                  <c:v>18.6369</c:v>
                </c:pt>
                <c:pt idx="2902">
                  <c:v>18.54042</c:v>
                </c:pt>
                <c:pt idx="2903">
                  <c:v>18.5214</c:v>
                </c:pt>
                <c:pt idx="2904">
                  <c:v>18.4544</c:v>
                </c:pt>
                <c:pt idx="2905">
                  <c:v>18.468</c:v>
                </c:pt>
                <c:pt idx="2906">
                  <c:v>18.6926</c:v>
                </c:pt>
                <c:pt idx="2907">
                  <c:v>18.90586</c:v>
                </c:pt>
                <c:pt idx="2908">
                  <c:v>19.11809</c:v>
                </c:pt>
                <c:pt idx="2909">
                  <c:v>18.8828</c:v>
                </c:pt>
                <c:pt idx="2910">
                  <c:v>19.1402</c:v>
                </c:pt>
                <c:pt idx="2911">
                  <c:v>18.9819</c:v>
                </c:pt>
                <c:pt idx="2912">
                  <c:v>18.8691</c:v>
                </c:pt>
                <c:pt idx="2913">
                  <c:v>18.99107</c:v>
                </c:pt>
                <c:pt idx="2914">
                  <c:v>18.95346</c:v>
                </c:pt>
                <c:pt idx="2915">
                  <c:v>18.7259</c:v>
                </c:pt>
                <c:pt idx="2916">
                  <c:v>19.0125</c:v>
                </c:pt>
                <c:pt idx="2917">
                  <c:v>18.90077</c:v>
                </c:pt>
                <c:pt idx="2918">
                  <c:v>18.7671</c:v>
                </c:pt>
                <c:pt idx="2919">
                  <c:v>19.0793</c:v>
                </c:pt>
                <c:pt idx="2920">
                  <c:v>18.9491</c:v>
                </c:pt>
                <c:pt idx="2921">
                  <c:v>19.1109</c:v>
                </c:pt>
                <c:pt idx="2922">
                  <c:v>19.06411</c:v>
                </c:pt>
                <c:pt idx="2923">
                  <c:v>19.1698</c:v>
                </c:pt>
                <c:pt idx="2924">
                  <c:v>19.4037</c:v>
                </c:pt>
                <c:pt idx="2925">
                  <c:v>19.3402</c:v>
                </c:pt>
                <c:pt idx="2926">
                  <c:v>19.1846</c:v>
                </c:pt>
                <c:pt idx="2927">
                  <c:v>19.30674</c:v>
                </c:pt>
                <c:pt idx="2928">
                  <c:v>19.2669</c:v>
                </c:pt>
                <c:pt idx="2929">
                  <c:v>19.1864</c:v>
                </c:pt>
                <c:pt idx="2930">
                  <c:v>19.0168</c:v>
                </c:pt>
                <c:pt idx="2931">
                  <c:v>18.8277</c:v>
                </c:pt>
                <c:pt idx="2932">
                  <c:v>18.87939</c:v>
                </c:pt>
                <c:pt idx="2933">
                  <c:v>18.8384</c:v>
                </c:pt>
                <c:pt idx="2934">
                  <c:v>18.8083</c:v>
                </c:pt>
                <c:pt idx="2935">
                  <c:v>18.772</c:v>
                </c:pt>
                <c:pt idx="2936">
                  <c:v>18.8203</c:v>
                </c:pt>
                <c:pt idx="2937">
                  <c:v>18.8148</c:v>
                </c:pt>
                <c:pt idx="2938">
                  <c:v>18.9658</c:v>
                </c:pt>
                <c:pt idx="2939">
                  <c:v>18.9913</c:v>
                </c:pt>
                <c:pt idx="2940">
                  <c:v>18.8429</c:v>
                </c:pt>
                <c:pt idx="2941">
                  <c:v>18.7849</c:v>
                </c:pt>
                <c:pt idx="2942">
                  <c:v>18.70311</c:v>
                </c:pt>
                <c:pt idx="2943">
                  <c:v>18.7155</c:v>
                </c:pt>
                <c:pt idx="2944">
                  <c:v>18.7919</c:v>
                </c:pt>
                <c:pt idx="2945">
                  <c:v>19.042</c:v>
                </c:pt>
                <c:pt idx="2946">
                  <c:v>19.096</c:v>
                </c:pt>
                <c:pt idx="2947">
                  <c:v>18.81529</c:v>
                </c:pt>
                <c:pt idx="2948">
                  <c:v>18.941</c:v>
                </c:pt>
                <c:pt idx="2949">
                  <c:v>19.0375</c:v>
                </c:pt>
                <c:pt idx="2950">
                  <c:v>19.1524</c:v>
                </c:pt>
                <c:pt idx="2951">
                  <c:v>18.9746</c:v>
                </c:pt>
                <c:pt idx="2952">
                  <c:v>18.85711</c:v>
                </c:pt>
                <c:pt idx="2953">
                  <c:v>18.8404</c:v>
                </c:pt>
                <c:pt idx="2954">
                  <c:v>18.7521</c:v>
                </c:pt>
                <c:pt idx="2955">
                  <c:v>18.8766</c:v>
                </c:pt>
                <c:pt idx="2956">
                  <c:v>19.152</c:v>
                </c:pt>
                <c:pt idx="2957">
                  <c:v>19.25442</c:v>
                </c:pt>
                <c:pt idx="2958">
                  <c:v>19.4056</c:v>
                </c:pt>
                <c:pt idx="2959">
                  <c:v>19.29557</c:v>
                </c:pt>
                <c:pt idx="2960">
                  <c:v>19.602</c:v>
                </c:pt>
                <c:pt idx="2961">
                  <c:v>19.4817</c:v>
                </c:pt>
                <c:pt idx="2962">
                  <c:v>19.35657</c:v>
                </c:pt>
                <c:pt idx="2963">
                  <c:v>20.0607</c:v>
                </c:pt>
                <c:pt idx="2964">
                  <c:v>20.052</c:v>
                </c:pt>
                <c:pt idx="2965">
                  <c:v>20.3405</c:v>
                </c:pt>
                <c:pt idx="2966">
                  <c:v>20.1562</c:v>
                </c:pt>
                <c:pt idx="2967">
                  <c:v>20.0117</c:v>
                </c:pt>
                <c:pt idx="2968">
                  <c:v>19.8862</c:v>
                </c:pt>
                <c:pt idx="2969">
                  <c:v>19.7236</c:v>
                </c:pt>
                <c:pt idx="2970">
                  <c:v>19.854</c:v>
                </c:pt>
                <c:pt idx="2971">
                  <c:v>20.1933</c:v>
                </c:pt>
                <c:pt idx="2972">
                  <c:v>20.12488</c:v>
                </c:pt>
                <c:pt idx="2973">
                  <c:v>20.3562</c:v>
                </c:pt>
                <c:pt idx="2974">
                  <c:v>20.4929</c:v>
                </c:pt>
                <c:pt idx="2975">
                  <c:v>20.39767</c:v>
                </c:pt>
                <c:pt idx="2976">
                  <c:v>20.22399</c:v>
                </c:pt>
                <c:pt idx="2977">
                  <c:v>20.14621</c:v>
                </c:pt>
                <c:pt idx="2978">
                  <c:v>20.368</c:v>
                </c:pt>
                <c:pt idx="2979">
                  <c:v>20.358</c:v>
                </c:pt>
                <c:pt idx="2980">
                  <c:v>20.2396</c:v>
                </c:pt>
                <c:pt idx="2981">
                  <c:v>20.3111</c:v>
                </c:pt>
                <c:pt idx="2982">
                  <c:v>20.3887</c:v>
                </c:pt>
                <c:pt idx="2983">
                  <c:v>20.6179</c:v>
                </c:pt>
                <c:pt idx="2984">
                  <c:v>20.4745</c:v>
                </c:pt>
                <c:pt idx="2985">
                  <c:v>20.2928</c:v>
                </c:pt>
                <c:pt idx="2986">
                  <c:v>20.2369</c:v>
                </c:pt>
                <c:pt idx="2987">
                  <c:v>20.3924</c:v>
                </c:pt>
                <c:pt idx="2988">
                  <c:v>20.3454</c:v>
                </c:pt>
                <c:pt idx="2989">
                  <c:v>20.516</c:v>
                </c:pt>
                <c:pt idx="2990">
                  <c:v>20.5043</c:v>
                </c:pt>
                <c:pt idx="2991">
                  <c:v>20.3447</c:v>
                </c:pt>
                <c:pt idx="2992">
                  <c:v>20.26446</c:v>
                </c:pt>
                <c:pt idx="2993">
                  <c:v>20.3059</c:v>
                </c:pt>
                <c:pt idx="2994">
                  <c:v>20.1994</c:v>
                </c:pt>
                <c:pt idx="2995">
                  <c:v>20.0741</c:v>
                </c:pt>
                <c:pt idx="2996">
                  <c:v>20.3116</c:v>
                </c:pt>
                <c:pt idx="2997">
                  <c:v>20.22632</c:v>
                </c:pt>
                <c:pt idx="2998">
                  <c:v>20.0755</c:v>
                </c:pt>
                <c:pt idx="2999">
                  <c:v>20.0795</c:v>
                </c:pt>
                <c:pt idx="3000">
                  <c:v>20.1136</c:v>
                </c:pt>
                <c:pt idx="3001">
                  <c:v>19.8859</c:v>
                </c:pt>
                <c:pt idx="3002">
                  <c:v>19.9573</c:v>
                </c:pt>
                <c:pt idx="3003">
                  <c:v>19.8802</c:v>
                </c:pt>
                <c:pt idx="3004">
                  <c:v>19.9036</c:v>
                </c:pt>
                <c:pt idx="3005">
                  <c:v>19.6749</c:v>
                </c:pt>
                <c:pt idx="3006">
                  <c:v>19.6534</c:v>
                </c:pt>
                <c:pt idx="3007">
                  <c:v>19.66788</c:v>
                </c:pt>
                <c:pt idx="3008">
                  <c:v>19.5663</c:v>
                </c:pt>
                <c:pt idx="3009">
                  <c:v>19.6278</c:v>
                </c:pt>
                <c:pt idx="3010">
                  <c:v>19.40447</c:v>
                </c:pt>
                <c:pt idx="3011">
                  <c:v>19.3575</c:v>
                </c:pt>
                <c:pt idx="3012">
                  <c:v>19.3409</c:v>
                </c:pt>
                <c:pt idx="3013">
                  <c:v>19.22275</c:v>
                </c:pt>
                <c:pt idx="3014">
                  <c:v>19.1257</c:v>
                </c:pt>
                <c:pt idx="3015">
                  <c:v>19.12784</c:v>
                </c:pt>
                <c:pt idx="3016">
                  <c:v>18.9811</c:v>
                </c:pt>
                <c:pt idx="3017">
                  <c:v>18.9985</c:v>
                </c:pt>
                <c:pt idx="3018">
                  <c:v>18.88808</c:v>
                </c:pt>
                <c:pt idx="3019">
                  <c:v>19.0133</c:v>
                </c:pt>
                <c:pt idx="3020">
                  <c:v>19.08051</c:v>
                </c:pt>
                <c:pt idx="3021">
                  <c:v>19.15404</c:v>
                </c:pt>
                <c:pt idx="3022">
                  <c:v>19.1646</c:v>
                </c:pt>
                <c:pt idx="3023">
                  <c:v>19.0275</c:v>
                </c:pt>
                <c:pt idx="3024">
                  <c:v>19.0162</c:v>
                </c:pt>
                <c:pt idx="3025">
                  <c:v>18.97855</c:v>
                </c:pt>
                <c:pt idx="3026">
                  <c:v>19.03691</c:v>
                </c:pt>
                <c:pt idx="3027">
                  <c:v>18.9946</c:v>
                </c:pt>
                <c:pt idx="3028">
                  <c:v>19.1297</c:v>
                </c:pt>
                <c:pt idx="3029">
                  <c:v>19.1027</c:v>
                </c:pt>
                <c:pt idx="3030">
                  <c:v>19.09274</c:v>
                </c:pt>
                <c:pt idx="3031">
                  <c:v>19.1069</c:v>
                </c:pt>
                <c:pt idx="3032">
                  <c:v>19.0315</c:v>
                </c:pt>
                <c:pt idx="3033">
                  <c:v>19.1081</c:v>
                </c:pt>
                <c:pt idx="3034">
                  <c:v>19.0801</c:v>
                </c:pt>
                <c:pt idx="3035">
                  <c:v>19.07258</c:v>
                </c:pt>
                <c:pt idx="3036">
                  <c:v>19.3016</c:v>
                </c:pt>
                <c:pt idx="3037">
                  <c:v>19.2566</c:v>
                </c:pt>
                <c:pt idx="3038">
                  <c:v>19.4282</c:v>
                </c:pt>
                <c:pt idx="3039">
                  <c:v>19.2549</c:v>
                </c:pt>
                <c:pt idx="3040">
                  <c:v>19.2438</c:v>
                </c:pt>
                <c:pt idx="3041">
                  <c:v>19.2373</c:v>
                </c:pt>
                <c:pt idx="3042">
                  <c:v>19.1418</c:v>
                </c:pt>
                <c:pt idx="3043">
                  <c:v>19.2143</c:v>
                </c:pt>
                <c:pt idx="3044">
                  <c:v>19.286</c:v>
                </c:pt>
                <c:pt idx="3045">
                  <c:v>19.13673</c:v>
                </c:pt>
                <c:pt idx="3046">
                  <c:v>19.1316</c:v>
                </c:pt>
                <c:pt idx="3047">
                  <c:v>19.1737</c:v>
                </c:pt>
                <c:pt idx="3048">
                  <c:v>19.1652</c:v>
                </c:pt>
                <c:pt idx="3049">
                  <c:v>19.2787</c:v>
                </c:pt>
                <c:pt idx="3050">
                  <c:v>19.25669</c:v>
                </c:pt>
                <c:pt idx="3051">
                  <c:v>19.2966</c:v>
                </c:pt>
                <c:pt idx="3052">
                  <c:v>19.2456</c:v>
                </c:pt>
                <c:pt idx="3053">
                  <c:v>19.3552</c:v>
                </c:pt>
                <c:pt idx="3054">
                  <c:v>19.5489</c:v>
                </c:pt>
                <c:pt idx="3055">
                  <c:v>19.49523</c:v>
                </c:pt>
                <c:pt idx="3056">
                  <c:v>19.3992</c:v>
                </c:pt>
                <c:pt idx="3057">
                  <c:v>19.3496</c:v>
                </c:pt>
                <c:pt idx="3058">
                  <c:v>19.2847</c:v>
                </c:pt>
                <c:pt idx="3059">
                  <c:v>19.3176</c:v>
                </c:pt>
                <c:pt idx="3060">
                  <c:v>19.20707</c:v>
                </c:pt>
                <c:pt idx="3061">
                  <c:v>19.0552</c:v>
                </c:pt>
                <c:pt idx="3062">
                  <c:v>19.01264</c:v>
                </c:pt>
                <c:pt idx="3063">
                  <c:v>18.827</c:v>
                </c:pt>
                <c:pt idx="3064">
                  <c:v>18.85851</c:v>
                </c:pt>
                <c:pt idx="3065">
                  <c:v>19.08142</c:v>
                </c:pt>
                <c:pt idx="3066">
                  <c:v>19.0188</c:v>
                </c:pt>
                <c:pt idx="3067">
                  <c:v>19.1048</c:v>
                </c:pt>
                <c:pt idx="3068">
                  <c:v>19.35659</c:v>
                </c:pt>
                <c:pt idx="3069">
                  <c:v>19.337</c:v>
                </c:pt>
                <c:pt idx="3070">
                  <c:v>19.42466</c:v>
                </c:pt>
                <c:pt idx="3071">
                  <c:v>19.1429</c:v>
                </c:pt>
                <c:pt idx="3072">
                  <c:v>19.228</c:v>
                </c:pt>
                <c:pt idx="3073">
                  <c:v>19.2196</c:v>
                </c:pt>
                <c:pt idx="3074">
                  <c:v>19.1479</c:v>
                </c:pt>
                <c:pt idx="3075">
                  <c:v>19.06838</c:v>
                </c:pt>
                <c:pt idx="3076">
                  <c:v>18.9634</c:v>
                </c:pt>
                <c:pt idx="3077">
                  <c:v>18.9316</c:v>
                </c:pt>
                <c:pt idx="3078">
                  <c:v>18.8156</c:v>
                </c:pt>
                <c:pt idx="3079">
                  <c:v>18.837</c:v>
                </c:pt>
                <c:pt idx="3080">
                  <c:v>18.74959</c:v>
                </c:pt>
                <c:pt idx="3081">
                  <c:v>18.8529</c:v>
                </c:pt>
                <c:pt idx="3082">
                  <c:v>18.869</c:v>
                </c:pt>
                <c:pt idx="3083">
                  <c:v>18.8213</c:v>
                </c:pt>
                <c:pt idx="3084">
                  <c:v>18.8011</c:v>
                </c:pt>
                <c:pt idx="3085">
                  <c:v>18.7583</c:v>
                </c:pt>
                <c:pt idx="3086">
                  <c:v>18.8258</c:v>
                </c:pt>
                <c:pt idx="3087">
                  <c:v>18.9026</c:v>
                </c:pt>
                <c:pt idx="3088">
                  <c:v>19.0655</c:v>
                </c:pt>
                <c:pt idx="3089">
                  <c:v>19.0178</c:v>
                </c:pt>
                <c:pt idx="3090">
                  <c:v>18.93275</c:v>
                </c:pt>
                <c:pt idx="3091">
                  <c:v>19.0117</c:v>
                </c:pt>
                <c:pt idx="3092">
                  <c:v>18.9314</c:v>
                </c:pt>
                <c:pt idx="3093">
                  <c:v>18.98606</c:v>
                </c:pt>
                <c:pt idx="3094">
                  <c:v>19.11455</c:v>
                </c:pt>
                <c:pt idx="3095">
                  <c:v>18.9171</c:v>
                </c:pt>
                <c:pt idx="3096">
                  <c:v>18.9885</c:v>
                </c:pt>
                <c:pt idx="3097">
                  <c:v>19.0292</c:v>
                </c:pt>
                <c:pt idx="3098">
                  <c:v>19.0859</c:v>
                </c:pt>
                <c:pt idx="3099">
                  <c:v>19.2335</c:v>
                </c:pt>
                <c:pt idx="3100">
                  <c:v>19.09185</c:v>
                </c:pt>
                <c:pt idx="3101">
                  <c:v>19.2201</c:v>
                </c:pt>
                <c:pt idx="3102">
                  <c:v>19.1496</c:v>
                </c:pt>
                <c:pt idx="3103">
                  <c:v>19.0514</c:v>
                </c:pt>
                <c:pt idx="3104">
                  <c:v>19.1228</c:v>
                </c:pt>
                <c:pt idx="3105">
                  <c:v>19.15814</c:v>
                </c:pt>
                <c:pt idx="3106">
                  <c:v>19.0666</c:v>
                </c:pt>
                <c:pt idx="3107">
                  <c:v>19.0097</c:v>
                </c:pt>
                <c:pt idx="3108">
                  <c:v>18.9855</c:v>
                </c:pt>
                <c:pt idx="3109">
                  <c:v>19.0367</c:v>
                </c:pt>
                <c:pt idx="3110">
                  <c:v>19.03374</c:v>
                </c:pt>
                <c:pt idx="3111">
                  <c:v>19.0575</c:v>
                </c:pt>
                <c:pt idx="3112">
                  <c:v>19.191</c:v>
                </c:pt>
                <c:pt idx="3113">
                  <c:v>19.1296</c:v>
                </c:pt>
                <c:pt idx="3114">
                  <c:v>19.141</c:v>
                </c:pt>
                <c:pt idx="3115">
                  <c:v>19.60841</c:v>
                </c:pt>
                <c:pt idx="3116">
                  <c:v>19.7767</c:v>
                </c:pt>
                <c:pt idx="3117">
                  <c:v>19.5635</c:v>
                </c:pt>
                <c:pt idx="3118">
                  <c:v>19.5806</c:v>
                </c:pt>
                <c:pt idx="3119">
                  <c:v>19.6867</c:v>
                </c:pt>
                <c:pt idx="3120">
                  <c:v>19.61854</c:v>
                </c:pt>
                <c:pt idx="3121">
                  <c:v>19.2139</c:v>
                </c:pt>
                <c:pt idx="3122">
                  <c:v>19.1305</c:v>
                </c:pt>
                <c:pt idx="3123">
                  <c:v>19.1702</c:v>
                </c:pt>
                <c:pt idx="3124">
                  <c:v>19.1937</c:v>
                </c:pt>
                <c:pt idx="3125">
                  <c:v>19.14755</c:v>
                </c:pt>
                <c:pt idx="3126">
                  <c:v>19.1754</c:v>
                </c:pt>
                <c:pt idx="3127">
                  <c:v>19.1222</c:v>
                </c:pt>
                <c:pt idx="3128">
                  <c:v>19.01524</c:v>
                </c:pt>
                <c:pt idx="3129">
                  <c:v>18.9999</c:v>
                </c:pt>
                <c:pt idx="3130">
                  <c:v>19.11044</c:v>
                </c:pt>
                <c:pt idx="3131">
                  <c:v>19.2009</c:v>
                </c:pt>
                <c:pt idx="3132">
                  <c:v>19.2254</c:v>
                </c:pt>
                <c:pt idx="3133">
                  <c:v>19.12473</c:v>
                </c:pt>
                <c:pt idx="3134">
                  <c:v>19.1747</c:v>
                </c:pt>
                <c:pt idx="3135">
                  <c:v>19.21572</c:v>
                </c:pt>
                <c:pt idx="3136">
                  <c:v>19.1233</c:v>
                </c:pt>
                <c:pt idx="3137">
                  <c:v>19.0494</c:v>
                </c:pt>
                <c:pt idx="3138">
                  <c:v>19.0152</c:v>
                </c:pt>
                <c:pt idx="3139">
                  <c:v>19.0066</c:v>
                </c:pt>
                <c:pt idx="3140">
                  <c:v>19.00505</c:v>
                </c:pt>
                <c:pt idx="3141">
                  <c:v>18.9114</c:v>
                </c:pt>
                <c:pt idx="3142">
                  <c:v>19.1495</c:v>
                </c:pt>
                <c:pt idx="3143">
                  <c:v>19.1359</c:v>
                </c:pt>
                <c:pt idx="3144">
                  <c:v>19.0736</c:v>
                </c:pt>
                <c:pt idx="3145">
                  <c:v>18.9782</c:v>
                </c:pt>
                <c:pt idx="3146">
                  <c:v>18.975</c:v>
                </c:pt>
                <c:pt idx="3147">
                  <c:v>19.094</c:v>
                </c:pt>
                <c:pt idx="3148">
                  <c:v>19.0619</c:v>
                </c:pt>
                <c:pt idx="3149">
                  <c:v>18.9446</c:v>
                </c:pt>
                <c:pt idx="3150">
                  <c:v>19.02087</c:v>
                </c:pt>
                <c:pt idx="3151">
                  <c:v>19.0539</c:v>
                </c:pt>
                <c:pt idx="3152">
                  <c:v>19.1751</c:v>
                </c:pt>
                <c:pt idx="3153">
                  <c:v>19.0575</c:v>
                </c:pt>
                <c:pt idx="3154">
                  <c:v>19.02182</c:v>
                </c:pt>
                <c:pt idx="3155">
                  <c:v>19.03058</c:v>
                </c:pt>
                <c:pt idx="3156">
                  <c:v>19.0621</c:v>
                </c:pt>
                <c:pt idx="3157">
                  <c:v>19.0597</c:v>
                </c:pt>
                <c:pt idx="3158">
                  <c:v>19.1421</c:v>
                </c:pt>
                <c:pt idx="3159">
                  <c:v>19.227</c:v>
                </c:pt>
                <c:pt idx="3160">
                  <c:v>19.29725</c:v>
                </c:pt>
                <c:pt idx="3161">
                  <c:v>19.6118</c:v>
                </c:pt>
                <c:pt idx="3162">
                  <c:v>19.5718</c:v>
                </c:pt>
                <c:pt idx="3163">
                  <c:v>19.6298</c:v>
                </c:pt>
                <c:pt idx="3164">
                  <c:v>19.4079</c:v>
                </c:pt>
                <c:pt idx="3165">
                  <c:v>19.40272</c:v>
                </c:pt>
                <c:pt idx="3166">
                  <c:v>19.6018</c:v>
                </c:pt>
                <c:pt idx="3167">
                  <c:v>19.3719</c:v>
                </c:pt>
                <c:pt idx="3168">
                  <c:v>19.6713</c:v>
                </c:pt>
                <c:pt idx="3169">
                  <c:v>19.6087</c:v>
                </c:pt>
                <c:pt idx="3170">
                  <c:v>19.65359</c:v>
                </c:pt>
                <c:pt idx="3171">
                  <c:v>19.8568</c:v>
                </c:pt>
                <c:pt idx="3172">
                  <c:v>19.76</c:v>
                </c:pt>
                <c:pt idx="3173">
                  <c:v>19.68235</c:v>
                </c:pt>
                <c:pt idx="3174">
                  <c:v>19.8184</c:v>
                </c:pt>
                <c:pt idx="3175">
                  <c:v>19.9157</c:v>
                </c:pt>
                <c:pt idx="3176">
                  <c:v>19.9263</c:v>
                </c:pt>
                <c:pt idx="3177">
                  <c:v>19.9853</c:v>
                </c:pt>
                <c:pt idx="3178">
                  <c:v>20.0996</c:v>
                </c:pt>
                <c:pt idx="3179">
                  <c:v>20.136</c:v>
                </c:pt>
                <c:pt idx="3180">
                  <c:v>20.0575</c:v>
                </c:pt>
                <c:pt idx="3181">
                  <c:v>20.1441</c:v>
                </c:pt>
                <c:pt idx="3182">
                  <c:v>19.9723</c:v>
                </c:pt>
                <c:pt idx="3183">
                  <c:v>19.7192</c:v>
                </c:pt>
                <c:pt idx="3184">
                  <c:v>19.7359</c:v>
                </c:pt>
                <c:pt idx="3185">
                  <c:v>19.5285</c:v>
                </c:pt>
                <c:pt idx="3186">
                  <c:v>19.5661</c:v>
                </c:pt>
                <c:pt idx="3187">
                  <c:v>19.4918</c:v>
                </c:pt>
                <c:pt idx="3188">
                  <c:v>19.5047</c:v>
                </c:pt>
                <c:pt idx="3189">
                  <c:v>19.4349</c:v>
                </c:pt>
                <c:pt idx="3190">
                  <c:v>19.39125</c:v>
                </c:pt>
                <c:pt idx="3191">
                  <c:v>19.4384</c:v>
                </c:pt>
                <c:pt idx="3192">
                  <c:v>19.3614</c:v>
                </c:pt>
                <c:pt idx="3193">
                  <c:v>19.3975</c:v>
                </c:pt>
                <c:pt idx="3194">
                  <c:v>19.4544</c:v>
                </c:pt>
                <c:pt idx="3195">
                  <c:v>19.4293</c:v>
                </c:pt>
                <c:pt idx="3196">
                  <c:v>19.4762</c:v>
                </c:pt>
                <c:pt idx="3197">
                  <c:v>19.4346</c:v>
                </c:pt>
                <c:pt idx="3198">
                  <c:v>19.5619</c:v>
                </c:pt>
                <c:pt idx="3199">
                  <c:v>19.6737</c:v>
                </c:pt>
                <c:pt idx="3200">
                  <c:v>19.6843</c:v>
                </c:pt>
                <c:pt idx="3201">
                  <c:v>19.7313</c:v>
                </c:pt>
                <c:pt idx="3202">
                  <c:v>19.8208</c:v>
                </c:pt>
                <c:pt idx="3203">
                  <c:v>19.7947</c:v>
                </c:pt>
                <c:pt idx="3204">
                  <c:v>19.6516</c:v>
                </c:pt>
                <c:pt idx="3205">
                  <c:v>19.5041</c:v>
                </c:pt>
                <c:pt idx="3206">
                  <c:v>19.5694</c:v>
                </c:pt>
                <c:pt idx="3207">
                  <c:v>19.624</c:v>
                </c:pt>
                <c:pt idx="3208">
                  <c:v>19.5663</c:v>
                </c:pt>
                <c:pt idx="3209">
                  <c:v>19.4472</c:v>
                </c:pt>
                <c:pt idx="3210">
                  <c:v>19.3036</c:v>
                </c:pt>
                <c:pt idx="3211">
                  <c:v>19.2705</c:v>
                </c:pt>
                <c:pt idx="3212">
                  <c:v>19.2379</c:v>
                </c:pt>
                <c:pt idx="3213">
                  <c:v>19.1999</c:v>
                </c:pt>
                <c:pt idx="3214">
                  <c:v>19.196</c:v>
                </c:pt>
                <c:pt idx="3215">
                  <c:v>19.101</c:v>
                </c:pt>
                <c:pt idx="3216">
                  <c:v>19.1208</c:v>
                </c:pt>
                <c:pt idx="3217">
                  <c:v>19.1444</c:v>
                </c:pt>
                <c:pt idx="3218">
                  <c:v>19.1135</c:v>
                </c:pt>
                <c:pt idx="3219">
                  <c:v>19.134</c:v>
                </c:pt>
                <c:pt idx="3220">
                  <c:v>19.0508</c:v>
                </c:pt>
                <c:pt idx="3221">
                  <c:v>19.1165</c:v>
                </c:pt>
                <c:pt idx="3222">
                  <c:v>19.1136</c:v>
                </c:pt>
                <c:pt idx="3223">
                  <c:v>19.0817</c:v>
                </c:pt>
                <c:pt idx="3224">
                  <c:v>19.2329</c:v>
                </c:pt>
                <c:pt idx="3225">
                  <c:v>19.1028</c:v>
                </c:pt>
                <c:pt idx="3226">
                  <c:v>19.1687</c:v>
                </c:pt>
                <c:pt idx="3227">
                  <c:v>19.1871</c:v>
                </c:pt>
                <c:pt idx="3228">
                  <c:v>19.1442</c:v>
                </c:pt>
                <c:pt idx="3229">
                  <c:v>19.132</c:v>
                </c:pt>
                <c:pt idx="3230">
                  <c:v>19.0932</c:v>
                </c:pt>
                <c:pt idx="3231">
                  <c:v>19.1064</c:v>
                </c:pt>
                <c:pt idx="3232">
                  <c:v>19.3125</c:v>
                </c:pt>
                <c:pt idx="3233">
                  <c:v>19.3543</c:v>
                </c:pt>
                <c:pt idx="3234">
                  <c:v>19.3178</c:v>
                </c:pt>
                <c:pt idx="3235">
                  <c:v>19.1774</c:v>
                </c:pt>
                <c:pt idx="3236">
                  <c:v>19.3129</c:v>
                </c:pt>
                <c:pt idx="3237">
                  <c:v>19.3422</c:v>
                </c:pt>
                <c:pt idx="3238">
                  <c:v>19.4605</c:v>
                </c:pt>
                <c:pt idx="3239">
                  <c:v>19.3824</c:v>
                </c:pt>
                <c:pt idx="3240">
                  <c:v>19.3577</c:v>
                </c:pt>
                <c:pt idx="3241">
                  <c:v>19.4422</c:v>
                </c:pt>
                <c:pt idx="3242">
                  <c:v>19.5181</c:v>
                </c:pt>
                <c:pt idx="3243">
                  <c:v>19.5241</c:v>
                </c:pt>
                <c:pt idx="3244">
                  <c:v>19.4697</c:v>
                </c:pt>
                <c:pt idx="3245">
                  <c:v>19.5268</c:v>
                </c:pt>
                <c:pt idx="3246">
                  <c:v>19.5753</c:v>
                </c:pt>
                <c:pt idx="3247">
                  <c:v>19.554</c:v>
                </c:pt>
                <c:pt idx="3248">
                  <c:v>19.4325</c:v>
                </c:pt>
                <c:pt idx="3249">
                  <c:v>19.36</c:v>
                </c:pt>
                <c:pt idx="3250">
                  <c:v>19.2816</c:v>
                </c:pt>
                <c:pt idx="3251">
                  <c:v>19.2292</c:v>
                </c:pt>
                <c:pt idx="3252">
                  <c:v>19.2562</c:v>
                </c:pt>
                <c:pt idx="3253">
                  <c:v>19.1156</c:v>
                </c:pt>
                <c:pt idx="3254">
                  <c:v>19.0564</c:v>
                </c:pt>
                <c:pt idx="3255">
                  <c:v>19.0103</c:v>
                </c:pt>
                <c:pt idx="3256">
                  <c:v>18.9318</c:v>
                </c:pt>
                <c:pt idx="3257">
                  <c:v>18.925</c:v>
                </c:pt>
                <c:pt idx="3258">
                  <c:v>18.9646</c:v>
                </c:pt>
                <c:pt idx="3259">
                  <c:v>18.917399</c:v>
                </c:pt>
                <c:pt idx="3260">
                  <c:v>18.9255</c:v>
                </c:pt>
                <c:pt idx="3261">
                  <c:v>18.9409</c:v>
                </c:pt>
                <c:pt idx="3262">
                  <c:v>18.97346</c:v>
                </c:pt>
                <c:pt idx="3263">
                  <c:v>18.941199</c:v>
                </c:pt>
                <c:pt idx="3264">
                  <c:v>18.85961</c:v>
                </c:pt>
                <c:pt idx="3265">
                  <c:v>18.924399</c:v>
                </c:pt>
                <c:pt idx="3266">
                  <c:v>18.88267</c:v>
                </c:pt>
                <c:pt idx="3267">
                  <c:v>18.8333</c:v>
                </c:pt>
                <c:pt idx="3268">
                  <c:v>18.926101</c:v>
                </c:pt>
                <c:pt idx="3269">
                  <c:v>18.8401</c:v>
                </c:pt>
                <c:pt idx="3270">
                  <c:v>18.8856</c:v>
                </c:pt>
                <c:pt idx="3271">
                  <c:v>18.812699</c:v>
                </c:pt>
                <c:pt idx="3272">
                  <c:v>18.836499</c:v>
                </c:pt>
                <c:pt idx="3273">
                  <c:v>18.8</c:v>
                </c:pt>
                <c:pt idx="3274">
                  <c:v>18.799201</c:v>
                </c:pt>
                <c:pt idx="3275">
                  <c:v>18.7816</c:v>
                </c:pt>
                <c:pt idx="3276">
                  <c:v>18.792001</c:v>
                </c:pt>
                <c:pt idx="3277">
                  <c:v>18.7797</c:v>
                </c:pt>
                <c:pt idx="3278">
                  <c:v>18.668099</c:v>
                </c:pt>
                <c:pt idx="3279">
                  <c:v>18.6601</c:v>
                </c:pt>
                <c:pt idx="3280">
                  <c:v>18.772799</c:v>
                </c:pt>
                <c:pt idx="3281">
                  <c:v>18.6892</c:v>
                </c:pt>
                <c:pt idx="3282">
                  <c:v>18.7538</c:v>
                </c:pt>
                <c:pt idx="3283">
                  <c:v>18.784791</c:v>
                </c:pt>
                <c:pt idx="3284">
                  <c:v>18.9089</c:v>
                </c:pt>
                <c:pt idx="3285">
                  <c:v>18.7196</c:v>
                </c:pt>
                <c:pt idx="3286">
                  <c:v>18.696401</c:v>
                </c:pt>
                <c:pt idx="3287">
                  <c:v>18.7788</c:v>
                </c:pt>
                <c:pt idx="3288">
                  <c:v>18.871899</c:v>
                </c:pt>
                <c:pt idx="3289">
                  <c:v>18.816899</c:v>
                </c:pt>
                <c:pt idx="3290">
                  <c:v>18.663001</c:v>
                </c:pt>
                <c:pt idx="3291">
                  <c:v>18.5952</c:v>
                </c:pt>
                <c:pt idx="3292">
                  <c:v>18.658</c:v>
                </c:pt>
                <c:pt idx="3293">
                  <c:v>18.7725</c:v>
                </c:pt>
                <c:pt idx="3294">
                  <c:v>18.6951</c:v>
                </c:pt>
                <c:pt idx="3295">
                  <c:v>18.653399</c:v>
                </c:pt>
                <c:pt idx="3296">
                  <c:v>18.619599</c:v>
                </c:pt>
                <c:pt idx="3297">
                  <c:v>18.5983</c:v>
                </c:pt>
                <c:pt idx="3298">
                  <c:v>18.540101</c:v>
                </c:pt>
                <c:pt idx="3299">
                  <c:v>18.558801</c:v>
                </c:pt>
                <c:pt idx="3300">
                  <c:v>18.5889</c:v>
                </c:pt>
                <c:pt idx="3301">
                  <c:v>18.562899</c:v>
                </c:pt>
                <c:pt idx="3302">
                  <c:v>18.831799</c:v>
                </c:pt>
                <c:pt idx="3303">
                  <c:v>18.886001</c:v>
                </c:pt>
                <c:pt idx="3304">
                  <c:v>19.0696</c:v>
                </c:pt>
                <c:pt idx="3305">
                  <c:v>19.0771</c:v>
                </c:pt>
                <c:pt idx="3306">
                  <c:v>19.279799</c:v>
                </c:pt>
                <c:pt idx="3307">
                  <c:v>19.4968</c:v>
                </c:pt>
                <c:pt idx="3308">
                  <c:v>19.64737</c:v>
                </c:pt>
                <c:pt idx="3309">
                  <c:v>19.3886</c:v>
                </c:pt>
                <c:pt idx="3310">
                  <c:v>19.4509</c:v>
                </c:pt>
                <c:pt idx="3311">
                  <c:v>19.5338</c:v>
                </c:pt>
                <c:pt idx="3312">
                  <c:v>19.8438</c:v>
                </c:pt>
                <c:pt idx="3313">
                  <c:v>20.1052</c:v>
                </c:pt>
                <c:pt idx="3314">
                  <c:v>20.7749</c:v>
                </c:pt>
                <c:pt idx="3315">
                  <c:v>20.8333</c:v>
                </c:pt>
                <c:pt idx="3316">
                  <c:v>21.3777</c:v>
                </c:pt>
                <c:pt idx="3317">
                  <c:v>21.9171</c:v>
                </c:pt>
                <c:pt idx="3318">
                  <c:v>21.8909</c:v>
                </c:pt>
                <c:pt idx="3319">
                  <c:v>22.8427</c:v>
                </c:pt>
                <c:pt idx="3320">
                  <c:v>22.938</c:v>
                </c:pt>
                <c:pt idx="3321">
                  <c:v>23.7148</c:v>
                </c:pt>
                <c:pt idx="3322">
                  <c:v>24.0128</c:v>
                </c:pt>
                <c:pt idx="3323">
                  <c:v>24.4251</c:v>
                </c:pt>
                <c:pt idx="3324">
                  <c:v>25.3543</c:v>
                </c:pt>
                <c:pt idx="3325">
                  <c:v>24.8379</c:v>
                </c:pt>
                <c:pt idx="3326">
                  <c:v>23.9211</c:v>
                </c:pt>
                <c:pt idx="3327">
                  <c:v>22.943</c:v>
                </c:pt>
                <c:pt idx="3328">
                  <c:v>23.3547</c:v>
                </c:pt>
                <c:pt idx="3329">
                  <c:v>23.7868</c:v>
                </c:pt>
                <c:pt idx="3330">
                  <c:v>23.6988</c:v>
                </c:pt>
                <c:pt idx="3331">
                  <c:v>24.2221</c:v>
                </c:pt>
                <c:pt idx="3332">
                  <c:v>24.2236</c:v>
                </c:pt>
                <c:pt idx="3333">
                  <c:v>24.9734</c:v>
                </c:pt>
                <c:pt idx="3334">
                  <c:v>24.6147</c:v>
                </c:pt>
                <c:pt idx="3335">
                  <c:v>24.3099</c:v>
                </c:pt>
                <c:pt idx="3336">
                  <c:v>24.0328</c:v>
                </c:pt>
                <c:pt idx="3337">
                  <c:v>23.5685</c:v>
                </c:pt>
                <c:pt idx="3338">
                  <c:v>23.3375</c:v>
                </c:pt>
                <c:pt idx="3339">
                  <c:v>23.6184</c:v>
                </c:pt>
                <c:pt idx="3340">
                  <c:v>23.3888</c:v>
                </c:pt>
                <c:pt idx="3341">
                  <c:v>23.9649</c:v>
                </c:pt>
                <c:pt idx="3342">
                  <c:v>24.0219</c:v>
                </c:pt>
                <c:pt idx="3343">
                  <c:v>23.7175</c:v>
                </c:pt>
                <c:pt idx="3344">
                  <c:v>24.0426</c:v>
                </c:pt>
                <c:pt idx="3345">
                  <c:v>24.3896</c:v>
                </c:pt>
                <c:pt idx="3346">
                  <c:v>24.4773</c:v>
                </c:pt>
                <c:pt idx="3347">
                  <c:v>24.8088</c:v>
                </c:pt>
                <c:pt idx="3348">
                  <c:v>24.9658</c:v>
                </c:pt>
                <c:pt idx="3349">
                  <c:v>24.6941</c:v>
                </c:pt>
                <c:pt idx="3350">
                  <c:v>24.294</c:v>
                </c:pt>
                <c:pt idx="3351">
                  <c:v>23.7413</c:v>
                </c:pt>
                <c:pt idx="3352">
                  <c:v>24.1665</c:v>
                </c:pt>
                <c:pt idx="3353">
                  <c:v>24.5947</c:v>
                </c:pt>
                <c:pt idx="3354">
                  <c:v>24.0642</c:v>
                </c:pt>
                <c:pt idx="3355">
                  <c:v>23.9839</c:v>
                </c:pt>
                <c:pt idx="3356">
                  <c:v>24.368</c:v>
                </c:pt>
                <c:pt idx="3357">
                  <c:v>24.0316</c:v>
                </c:pt>
                <c:pt idx="3358">
                  <c:v>23.6552</c:v>
                </c:pt>
                <c:pt idx="3359">
                  <c:v>23.9325</c:v>
                </c:pt>
                <c:pt idx="3360">
                  <c:v>24.3816</c:v>
                </c:pt>
                <c:pt idx="3361">
                  <c:v>24.1651</c:v>
                </c:pt>
                <c:pt idx="3362">
                  <c:v>23.859</c:v>
                </c:pt>
                <c:pt idx="3363">
                  <c:v>23.958</c:v>
                </c:pt>
                <c:pt idx="3364">
                  <c:v>23.7558</c:v>
                </c:pt>
                <c:pt idx="3365">
                  <c:v>23.6679</c:v>
                </c:pt>
                <c:pt idx="3366">
                  <c:v>23.1983</c:v>
                </c:pt>
                <c:pt idx="3367">
                  <c:v>22.8639</c:v>
                </c:pt>
                <c:pt idx="3368">
                  <c:v>22.7243</c:v>
                </c:pt>
                <c:pt idx="3369">
                  <c:v>22.5386</c:v>
                </c:pt>
                <c:pt idx="3370">
                  <c:v>22.1959</c:v>
                </c:pt>
                <c:pt idx="3371">
                  <c:v>22.295</c:v>
                </c:pt>
                <c:pt idx="3372">
                  <c:v>22.1963</c:v>
                </c:pt>
                <c:pt idx="3373">
                  <c:v>22.1495</c:v>
                </c:pt>
                <c:pt idx="3374">
                  <c:v>22.0269</c:v>
                </c:pt>
                <c:pt idx="3375">
                  <c:v>21.7801</c:v>
                </c:pt>
                <c:pt idx="3376">
                  <c:v>21.7675</c:v>
                </c:pt>
                <c:pt idx="3377">
                  <c:v>21.9064</c:v>
                </c:pt>
                <c:pt idx="3378">
                  <c:v>21.5627</c:v>
                </c:pt>
                <c:pt idx="3379">
                  <c:v>21.4968</c:v>
                </c:pt>
                <c:pt idx="3380">
                  <c:v>21.8952</c:v>
                </c:pt>
                <c:pt idx="3381">
                  <c:v>21.8594</c:v>
                </c:pt>
                <c:pt idx="3382">
                  <c:v>22.7364</c:v>
                </c:pt>
                <c:pt idx="3383">
                  <c:v>22.1942</c:v>
                </c:pt>
                <c:pt idx="3384">
                  <c:v>22.1876</c:v>
                </c:pt>
                <c:pt idx="3385">
                  <c:v>22.3103</c:v>
                </c:pt>
                <c:pt idx="3386">
                  <c:v>22.3128</c:v>
                </c:pt>
                <c:pt idx="3387">
                  <c:v>22.7292</c:v>
                </c:pt>
                <c:pt idx="3388">
                  <c:v>22.6264</c:v>
                </c:pt>
                <c:pt idx="3389">
                  <c:v>22.4887</c:v>
                </c:pt>
                <c:pt idx="3390">
                  <c:v>22.403</c:v>
                </c:pt>
                <c:pt idx="3391">
                  <c:v>22.76403</c:v>
                </c:pt>
                <c:pt idx="3392">
                  <c:v>22.64708</c:v>
                </c:pt>
                <c:pt idx="3393">
                  <c:v>23.0148</c:v>
                </c:pt>
                <c:pt idx="3394">
                  <c:v>23.05996</c:v>
                </c:pt>
                <c:pt idx="3395">
                  <c:v>22.9773</c:v>
                </c:pt>
                <c:pt idx="3396">
                  <c:v>22.67401</c:v>
                </c:pt>
                <c:pt idx="3397">
                  <c:v>22.46252</c:v>
                </c:pt>
                <c:pt idx="3398">
                  <c:v>22.3795</c:v>
                </c:pt>
                <c:pt idx="3399">
                  <c:v>22.33221</c:v>
                </c:pt>
                <c:pt idx="3400">
                  <c:v>22.8392</c:v>
                </c:pt>
                <c:pt idx="3401">
                  <c:v>22.6607</c:v>
                </c:pt>
                <c:pt idx="3402">
                  <c:v>22.6163</c:v>
                </c:pt>
                <c:pt idx="3403">
                  <c:v>22.4392</c:v>
                </c:pt>
                <c:pt idx="3404">
                  <c:v>22.7595</c:v>
                </c:pt>
                <c:pt idx="3405">
                  <c:v>22.4289</c:v>
                </c:pt>
                <c:pt idx="3406">
                  <c:v>22.3108</c:v>
                </c:pt>
                <c:pt idx="3407">
                  <c:v>22.4168</c:v>
                </c:pt>
                <c:pt idx="3408">
                  <c:v>22.532</c:v>
                </c:pt>
                <c:pt idx="3409">
                  <c:v>22.4833</c:v>
                </c:pt>
                <c:pt idx="3410">
                  <c:v>22.3209</c:v>
                </c:pt>
                <c:pt idx="3411">
                  <c:v>22.3586</c:v>
                </c:pt>
                <c:pt idx="3412">
                  <c:v>22.5008</c:v>
                </c:pt>
                <c:pt idx="3413">
                  <c:v>22.2732</c:v>
                </c:pt>
                <c:pt idx="3414">
                  <c:v>21.9197</c:v>
                </c:pt>
                <c:pt idx="3415">
                  <c:v>21.9291</c:v>
                </c:pt>
                <c:pt idx="3416">
                  <c:v>21.9652</c:v>
                </c:pt>
                <c:pt idx="3417">
                  <c:v>22.00971</c:v>
                </c:pt>
                <c:pt idx="3418">
                  <c:v>22.2589</c:v>
                </c:pt>
                <c:pt idx="3419">
                  <c:v>22.59731</c:v>
                </c:pt>
                <c:pt idx="3420">
                  <c:v>22.6667</c:v>
                </c:pt>
                <c:pt idx="3421">
                  <c:v>22.357</c:v>
                </c:pt>
                <c:pt idx="3422">
                  <c:v>22.3762</c:v>
                </c:pt>
                <c:pt idx="3423">
                  <c:v>22.3592</c:v>
                </c:pt>
                <c:pt idx="3424">
                  <c:v>22.463</c:v>
                </c:pt>
                <c:pt idx="3425">
                  <c:v>22.3938</c:v>
                </c:pt>
                <c:pt idx="3426">
                  <c:v>22.3515</c:v>
                </c:pt>
                <c:pt idx="3427">
                  <c:v>22.1486</c:v>
                </c:pt>
                <c:pt idx="3428">
                  <c:v>21.9434</c:v>
                </c:pt>
                <c:pt idx="3429">
                  <c:v>22.1725</c:v>
                </c:pt>
                <c:pt idx="3430">
                  <c:v>22.16486</c:v>
                </c:pt>
                <c:pt idx="3431">
                  <c:v>22.095</c:v>
                </c:pt>
                <c:pt idx="3432">
                  <c:v>22.07407</c:v>
                </c:pt>
                <c:pt idx="3433">
                  <c:v>21.9518</c:v>
                </c:pt>
                <c:pt idx="3434">
                  <c:v>21.9945</c:v>
                </c:pt>
                <c:pt idx="3435">
                  <c:v>21.8961</c:v>
                </c:pt>
                <c:pt idx="3436">
                  <c:v>21.9089</c:v>
                </c:pt>
                <c:pt idx="3437">
                  <c:v>22.12849</c:v>
                </c:pt>
                <c:pt idx="3438">
                  <c:v>21.735</c:v>
                </c:pt>
                <c:pt idx="3439">
                  <c:v>21.8779</c:v>
                </c:pt>
                <c:pt idx="3440">
                  <c:v>21.77293</c:v>
                </c:pt>
                <c:pt idx="3441">
                  <c:v>21.7201</c:v>
                </c:pt>
                <c:pt idx="3442">
                  <c:v>21.643</c:v>
                </c:pt>
                <c:pt idx="3443">
                  <c:v>21.5374</c:v>
                </c:pt>
                <c:pt idx="3444">
                  <c:v>21.5874</c:v>
                </c:pt>
                <c:pt idx="3445">
                  <c:v>21.7601</c:v>
                </c:pt>
                <c:pt idx="3446">
                  <c:v>21.3567</c:v>
                </c:pt>
                <c:pt idx="3447">
                  <c:v>21.4401</c:v>
                </c:pt>
                <c:pt idx="3448">
                  <c:v>21.2621</c:v>
                </c:pt>
                <c:pt idx="3449">
                  <c:v>21.0824</c:v>
                </c:pt>
                <c:pt idx="3450">
                  <c:v>21.14139</c:v>
                </c:pt>
                <c:pt idx="3451">
                  <c:v>20.9357</c:v>
                </c:pt>
                <c:pt idx="3452">
                  <c:v>20.8547</c:v>
                </c:pt>
                <c:pt idx="3453">
                  <c:v>21.1167</c:v>
                </c:pt>
                <c:pt idx="3454">
                  <c:v>21.3102</c:v>
                </c:pt>
                <c:pt idx="3455">
                  <c:v>21.6828</c:v>
                </c:pt>
                <c:pt idx="3456">
                  <c:v>22.3649</c:v>
                </c:pt>
                <c:pt idx="3457">
                  <c:v>22.1441</c:v>
                </c:pt>
                <c:pt idx="3458">
                  <c:v>22.3223</c:v>
                </c:pt>
                <c:pt idx="3459">
                  <c:v>22.4079</c:v>
                </c:pt>
                <c:pt idx="3460">
                  <c:v>22.4359</c:v>
                </c:pt>
                <c:pt idx="3461">
                  <c:v>22.0895</c:v>
                </c:pt>
                <c:pt idx="3462">
                  <c:v>21.805</c:v>
                </c:pt>
                <c:pt idx="3463">
                  <c:v>21.5997</c:v>
                </c:pt>
                <c:pt idx="3464">
                  <c:v>21.38036</c:v>
                </c:pt>
                <c:pt idx="3465">
                  <c:v>21.7203</c:v>
                </c:pt>
                <c:pt idx="3466">
                  <c:v>21.45815</c:v>
                </c:pt>
                <c:pt idx="3467">
                  <c:v>21.378</c:v>
                </c:pt>
                <c:pt idx="3468">
                  <c:v>21.1091</c:v>
                </c:pt>
                <c:pt idx="3469">
                  <c:v>21.1881</c:v>
                </c:pt>
                <c:pt idx="3470">
                  <c:v>21.33372</c:v>
                </c:pt>
                <c:pt idx="3471">
                  <c:v>21.29432</c:v>
                </c:pt>
                <c:pt idx="3472">
                  <c:v>21.2722</c:v>
                </c:pt>
                <c:pt idx="3473">
                  <c:v>21.1351</c:v>
                </c:pt>
                <c:pt idx="3474">
                  <c:v>21.1902</c:v>
                </c:pt>
                <c:pt idx="3475">
                  <c:v>21.1198</c:v>
                </c:pt>
                <c:pt idx="3476">
                  <c:v>21.1006</c:v>
                </c:pt>
                <c:pt idx="3477">
                  <c:v>20.96144</c:v>
                </c:pt>
                <c:pt idx="3478">
                  <c:v>20.8491</c:v>
                </c:pt>
                <c:pt idx="3479">
                  <c:v>20.9249</c:v>
                </c:pt>
                <c:pt idx="3480">
                  <c:v>20.9838</c:v>
                </c:pt>
                <c:pt idx="3481">
                  <c:v>21.28161</c:v>
                </c:pt>
                <c:pt idx="3482">
                  <c:v>21.34951</c:v>
                </c:pt>
                <c:pt idx="3483">
                  <c:v>21.1653</c:v>
                </c:pt>
                <c:pt idx="3484">
                  <c:v>21.3755</c:v>
                </c:pt>
                <c:pt idx="3485">
                  <c:v>21.07782</c:v>
                </c:pt>
                <c:pt idx="3486">
                  <c:v>20.9094</c:v>
                </c:pt>
                <c:pt idx="3487">
                  <c:v>20.69262</c:v>
                </c:pt>
                <c:pt idx="3488">
                  <c:v>20.5749</c:v>
                </c:pt>
                <c:pt idx="3489">
                  <c:v>20.3299</c:v>
                </c:pt>
                <c:pt idx="3490">
                  <c:v>20.328</c:v>
                </c:pt>
                <c:pt idx="3491">
                  <c:v>20.46914</c:v>
                </c:pt>
                <c:pt idx="3492">
                  <c:v>20.6091</c:v>
                </c:pt>
                <c:pt idx="3493">
                  <c:v>20.353</c:v>
                </c:pt>
                <c:pt idx="3494">
                  <c:v>20.26608</c:v>
                </c:pt>
                <c:pt idx="3495">
                  <c:v>20.24086</c:v>
                </c:pt>
                <c:pt idx="3496">
                  <c:v>20.3057</c:v>
                </c:pt>
                <c:pt idx="3497">
                  <c:v>20.1905</c:v>
                </c:pt>
                <c:pt idx="3498">
                  <c:v>20.064</c:v>
                </c:pt>
                <c:pt idx="3499">
                  <c:v>20.1413</c:v>
                </c:pt>
                <c:pt idx="3500">
                  <c:v>20.02117</c:v>
                </c:pt>
                <c:pt idx="3501">
                  <c:v>19.9573</c:v>
                </c:pt>
                <c:pt idx="3502">
                  <c:v>20.034</c:v>
                </c:pt>
                <c:pt idx="3503">
                  <c:v>20.0202</c:v>
                </c:pt>
                <c:pt idx="3504">
                  <c:v>20.1716</c:v>
                </c:pt>
                <c:pt idx="3505">
                  <c:v>20.0248</c:v>
                </c:pt>
                <c:pt idx="3506">
                  <c:v>19.9632</c:v>
                </c:pt>
                <c:pt idx="3507">
                  <c:v>19.88904</c:v>
                </c:pt>
                <c:pt idx="3508">
                  <c:v>19.7639</c:v>
                </c:pt>
                <c:pt idx="3509">
                  <c:v>19.86979</c:v>
                </c:pt>
                <c:pt idx="3510">
                  <c:v>19.78441</c:v>
                </c:pt>
                <c:pt idx="3511">
                  <c:v>19.8567</c:v>
                </c:pt>
                <c:pt idx="3512">
                  <c:v>20.00316</c:v>
                </c:pt>
                <c:pt idx="3513">
                  <c:v>20.1246</c:v>
                </c:pt>
                <c:pt idx="3514">
                  <c:v>20.2389</c:v>
                </c:pt>
                <c:pt idx="3515">
                  <c:v>19.90696</c:v>
                </c:pt>
                <c:pt idx="3516">
                  <c:v>19.839</c:v>
                </c:pt>
                <c:pt idx="3517">
                  <c:v>19.7824</c:v>
                </c:pt>
                <c:pt idx="3518">
                  <c:v>19.9195</c:v>
                </c:pt>
                <c:pt idx="3519">
                  <c:v>19.9577</c:v>
                </c:pt>
                <c:pt idx="3520">
                  <c:v>20.135</c:v>
                </c:pt>
                <c:pt idx="3521">
                  <c:v>20.0368</c:v>
                </c:pt>
                <c:pt idx="3522">
                  <c:v>19.90727</c:v>
                </c:pt>
                <c:pt idx="3523">
                  <c:v>20.0095</c:v>
                </c:pt>
                <c:pt idx="3524">
                  <c:v>19.8981</c:v>
                </c:pt>
                <c:pt idx="3525">
                  <c:v>19.881</c:v>
                </c:pt>
                <c:pt idx="3526">
                  <c:v>19.94421</c:v>
                </c:pt>
                <c:pt idx="3527">
                  <c:v>19.96177</c:v>
                </c:pt>
                <c:pt idx="3528">
                  <c:v>19.88905</c:v>
                </c:pt>
                <c:pt idx="3529">
                  <c:v>19.647</c:v>
                </c:pt>
                <c:pt idx="3530">
                  <c:v>20.00448</c:v>
                </c:pt>
                <c:pt idx="3531">
                  <c:v>19.9783</c:v>
                </c:pt>
                <c:pt idx="3532">
                  <c:v>20.04374</c:v>
                </c:pt>
                <c:pt idx="3533">
                  <c:v>19.7914</c:v>
                </c:pt>
                <c:pt idx="3534">
                  <c:v>19.8294</c:v>
                </c:pt>
                <c:pt idx="3535">
                  <c:v>19.6644</c:v>
                </c:pt>
                <c:pt idx="3536">
                  <c:v>19.7789</c:v>
                </c:pt>
                <c:pt idx="3537">
                  <c:v>19.6711</c:v>
                </c:pt>
                <c:pt idx="3538">
                  <c:v>19.6552</c:v>
                </c:pt>
                <c:pt idx="3539">
                  <c:v>19.60085</c:v>
                </c:pt>
                <c:pt idx="3540">
                  <c:v>19.7222</c:v>
                </c:pt>
                <c:pt idx="3541">
                  <c:v>19.9457</c:v>
                </c:pt>
                <c:pt idx="3542">
                  <c:v>20.0968</c:v>
                </c:pt>
                <c:pt idx="3543">
                  <c:v>19.9709</c:v>
                </c:pt>
                <c:pt idx="3544">
                  <c:v>20.2803</c:v>
                </c:pt>
                <c:pt idx="3545">
                  <c:v>20.2265</c:v>
                </c:pt>
                <c:pt idx="3546">
                  <c:v>20.5851</c:v>
                </c:pt>
                <c:pt idx="3547">
                  <c:v>20.3758</c:v>
                </c:pt>
                <c:pt idx="3548">
                  <c:v>20.1241</c:v>
                </c:pt>
                <c:pt idx="3549">
                  <c:v>20.1871</c:v>
                </c:pt>
                <c:pt idx="3550">
                  <c:v>20.3804</c:v>
                </c:pt>
                <c:pt idx="3551">
                  <c:v>20.0803</c:v>
                </c:pt>
                <c:pt idx="3552">
                  <c:v>20.10643</c:v>
                </c:pt>
                <c:pt idx="3553">
                  <c:v>20.08817</c:v>
                </c:pt>
                <c:pt idx="3554">
                  <c:v>20.0217</c:v>
                </c:pt>
                <c:pt idx="3555">
                  <c:v>19.9626</c:v>
                </c:pt>
                <c:pt idx="3556">
                  <c:v>19.9284</c:v>
                </c:pt>
                <c:pt idx="3557">
                  <c:v>19.9568</c:v>
                </c:pt>
                <c:pt idx="3558">
                  <c:v>20.1465</c:v>
                </c:pt>
                <c:pt idx="3559">
                  <c:v>20.2125</c:v>
                </c:pt>
                <c:pt idx="3560">
                  <c:v>20.2955</c:v>
                </c:pt>
                <c:pt idx="3561">
                  <c:v>20.4158</c:v>
                </c:pt>
                <c:pt idx="3562">
                  <c:v>20.7206</c:v>
                </c:pt>
                <c:pt idx="3563">
                  <c:v>20.50809</c:v>
                </c:pt>
                <c:pt idx="3564">
                  <c:v>20.3658</c:v>
                </c:pt>
                <c:pt idx="3565">
                  <c:v>20.8407</c:v>
                </c:pt>
                <c:pt idx="3566">
                  <c:v>20.851</c:v>
                </c:pt>
                <c:pt idx="3567">
                  <c:v>20.6476</c:v>
                </c:pt>
                <c:pt idx="3568">
                  <c:v>20.5991</c:v>
                </c:pt>
                <c:pt idx="3569">
                  <c:v>20.93759</c:v>
                </c:pt>
                <c:pt idx="3570">
                  <c:v>21.0973</c:v>
                </c:pt>
                <c:pt idx="3571">
                  <c:v>21.2924</c:v>
                </c:pt>
                <c:pt idx="3572">
                  <c:v>21.4614</c:v>
                </c:pt>
                <c:pt idx="3573">
                  <c:v>21.1518</c:v>
                </c:pt>
                <c:pt idx="3574">
                  <c:v>20.8741</c:v>
                </c:pt>
                <c:pt idx="3575">
                  <c:v>20.6013</c:v>
                </c:pt>
                <c:pt idx="3576">
                  <c:v>20.67562</c:v>
                </c:pt>
                <c:pt idx="3577">
                  <c:v>20.6382</c:v>
                </c:pt>
                <c:pt idx="3578">
                  <c:v>20.616</c:v>
                </c:pt>
                <c:pt idx="3579">
                  <c:v>20.38906</c:v>
                </c:pt>
                <c:pt idx="3580">
                  <c:v>20.4805</c:v>
                </c:pt>
                <c:pt idx="3581">
                  <c:v>20.4779</c:v>
                </c:pt>
                <c:pt idx="3582">
                  <c:v>20.5655</c:v>
                </c:pt>
                <c:pt idx="3583">
                  <c:v>20.8344</c:v>
                </c:pt>
                <c:pt idx="3584">
                  <c:v>20.9261</c:v>
                </c:pt>
                <c:pt idx="3585">
                  <c:v>20.6611</c:v>
                </c:pt>
                <c:pt idx="3586">
                  <c:v>20.555</c:v>
                </c:pt>
                <c:pt idx="3587">
                  <c:v>20.6146</c:v>
                </c:pt>
                <c:pt idx="3588">
                  <c:v>20.5711</c:v>
                </c:pt>
                <c:pt idx="3589">
                  <c:v>20.4157</c:v>
                </c:pt>
                <c:pt idx="3590">
                  <c:v>20.28101</c:v>
                </c:pt>
                <c:pt idx="3591">
                  <c:v>20.3057</c:v>
                </c:pt>
                <c:pt idx="3592">
                  <c:v>20.312</c:v>
                </c:pt>
                <c:pt idx="3593">
                  <c:v>20.1613</c:v>
                </c:pt>
                <c:pt idx="3594">
                  <c:v>20.201</c:v>
                </c:pt>
                <c:pt idx="3595">
                  <c:v>20.0825</c:v>
                </c:pt>
                <c:pt idx="3596">
                  <c:v>20.149</c:v>
                </c:pt>
                <c:pt idx="3597">
                  <c:v>20.1342</c:v>
                </c:pt>
                <c:pt idx="3598">
                  <c:v>20.08375</c:v>
                </c:pt>
                <c:pt idx="3599">
                  <c:v>20.06185</c:v>
                </c:pt>
                <c:pt idx="3600">
                  <c:v>19.94045</c:v>
                </c:pt>
                <c:pt idx="3601">
                  <c:v>19.90265</c:v>
                </c:pt>
                <c:pt idx="3602">
                  <c:v>19.81555</c:v>
                </c:pt>
                <c:pt idx="3603">
                  <c:v>19.96135</c:v>
                </c:pt>
                <c:pt idx="3604">
                  <c:v>19.87615</c:v>
                </c:pt>
                <c:pt idx="3605">
                  <c:v>19.92075</c:v>
                </c:pt>
                <c:pt idx="3606">
                  <c:v>19.82805</c:v>
                </c:pt>
                <c:pt idx="3607">
                  <c:v>19.8546</c:v>
                </c:pt>
                <c:pt idx="3608">
                  <c:v>20.0472</c:v>
                </c:pt>
                <c:pt idx="3609">
                  <c:v>19.9041</c:v>
                </c:pt>
                <c:pt idx="3610">
                  <c:v>20.0362</c:v>
                </c:pt>
                <c:pt idx="3611">
                  <c:v>20.2158</c:v>
                </c:pt>
                <c:pt idx="3612">
                  <c:v>20.1475</c:v>
                </c:pt>
                <c:pt idx="3613">
                  <c:v>20.187</c:v>
                </c:pt>
                <c:pt idx="3614">
                  <c:v>20.2497</c:v>
                </c:pt>
                <c:pt idx="3615">
                  <c:v>20.0835</c:v>
                </c:pt>
                <c:pt idx="3616">
                  <c:v>19.8877</c:v>
                </c:pt>
                <c:pt idx="3617">
                  <c:v>19.9269</c:v>
                </c:pt>
                <c:pt idx="3618">
                  <c:v>19.9408</c:v>
                </c:pt>
                <c:pt idx="3619">
                  <c:v>20.1511</c:v>
                </c:pt>
                <c:pt idx="3620">
                  <c:v>19.9356</c:v>
                </c:pt>
                <c:pt idx="3621">
                  <c:v>19.8573</c:v>
                </c:pt>
                <c:pt idx="3622">
                  <c:v>19.7639</c:v>
                </c:pt>
                <c:pt idx="3623">
                  <c:v>19.8239</c:v>
                </c:pt>
                <c:pt idx="3624">
                  <c:v>19.9272</c:v>
                </c:pt>
                <c:pt idx="3625">
                  <c:v>19.8601</c:v>
                </c:pt>
                <c:pt idx="3626">
                  <c:v>19.9405</c:v>
                </c:pt>
                <c:pt idx="3627">
                  <c:v>19.8588</c:v>
                </c:pt>
                <c:pt idx="3628">
                  <c:v>19.8776</c:v>
                </c:pt>
                <c:pt idx="3629">
                  <c:v>19.869</c:v>
                </c:pt>
                <c:pt idx="3630">
                  <c:v>19.947</c:v>
                </c:pt>
                <c:pt idx="3631">
                  <c:v>19.9108</c:v>
                </c:pt>
                <c:pt idx="3632">
                  <c:v>19.9484</c:v>
                </c:pt>
                <c:pt idx="3633">
                  <c:v>19.961</c:v>
                </c:pt>
                <c:pt idx="3634">
                  <c:v>19.8951</c:v>
                </c:pt>
                <c:pt idx="3635">
                  <c:v>20.1514</c:v>
                </c:pt>
                <c:pt idx="3636">
                  <c:v>19.9367</c:v>
                </c:pt>
                <c:pt idx="3637">
                  <c:v>19.8054</c:v>
                </c:pt>
                <c:pt idx="3638">
                  <c:v>19.6983</c:v>
                </c:pt>
                <c:pt idx="3639">
                  <c:v>19.7252</c:v>
                </c:pt>
                <c:pt idx="3640">
                  <c:v>19.6822</c:v>
                </c:pt>
                <c:pt idx="3641">
                  <c:v>19.866</c:v>
                </c:pt>
                <c:pt idx="3642">
                  <c:v>19.953</c:v>
                </c:pt>
                <c:pt idx="3643">
                  <c:v>20.013</c:v>
                </c:pt>
                <c:pt idx="3644">
                  <c:v>20.3695</c:v>
                </c:pt>
                <c:pt idx="3645">
                  <c:v>20.4206</c:v>
                </c:pt>
                <c:pt idx="3646">
                  <c:v>20.6414</c:v>
                </c:pt>
                <c:pt idx="3647">
                  <c:v>20.4791</c:v>
                </c:pt>
                <c:pt idx="3648">
                  <c:v>20.3367</c:v>
                </c:pt>
                <c:pt idx="3649">
                  <c:v>20.1821</c:v>
                </c:pt>
                <c:pt idx="3650">
                  <c:v>19.8354</c:v>
                </c:pt>
                <c:pt idx="3651">
                  <c:v>19.7989</c:v>
                </c:pt>
                <c:pt idx="3652">
                  <c:v>19.7911</c:v>
                </c:pt>
                <c:pt idx="3653">
                  <c:v>19.8055</c:v>
                </c:pt>
                <c:pt idx="3654">
                  <c:v>19.9371</c:v>
                </c:pt>
                <c:pt idx="3655">
                  <c:v>19.991</c:v>
                </c:pt>
                <c:pt idx="3656">
                  <c:v>19.7457</c:v>
                </c:pt>
                <c:pt idx="3657">
                  <c:v>19.8362</c:v>
                </c:pt>
                <c:pt idx="3658">
                  <c:v>20.0179</c:v>
                </c:pt>
                <c:pt idx="3659">
                  <c:v>19.9305</c:v>
                </c:pt>
                <c:pt idx="3660">
                  <c:v>19.976</c:v>
                </c:pt>
                <c:pt idx="3661">
                  <c:v>19.8567</c:v>
                </c:pt>
                <c:pt idx="3662">
                  <c:v>19.8493</c:v>
                </c:pt>
                <c:pt idx="3663">
                  <c:v>20.0239</c:v>
                </c:pt>
                <c:pt idx="3664">
                  <c:v>19.8707</c:v>
                </c:pt>
                <c:pt idx="3665">
                  <c:v>19.9347</c:v>
                </c:pt>
                <c:pt idx="3666">
                  <c:v>19.865</c:v>
                </c:pt>
                <c:pt idx="3667">
                  <c:v>20.072</c:v>
                </c:pt>
                <c:pt idx="3668">
                  <c:v>20.1457</c:v>
                </c:pt>
                <c:pt idx="3669">
                  <c:v>20.1364</c:v>
                </c:pt>
                <c:pt idx="3670">
                  <c:v>20.1092</c:v>
                </c:pt>
                <c:pt idx="3671">
                  <c:v>20.0376</c:v>
                </c:pt>
                <c:pt idx="3672">
                  <c:v>20.0361</c:v>
                </c:pt>
                <c:pt idx="3673">
                  <c:v>19.9671</c:v>
                </c:pt>
                <c:pt idx="3674">
                  <c:v>19.9155</c:v>
                </c:pt>
                <c:pt idx="3675">
                  <c:v>19.8446</c:v>
                </c:pt>
                <c:pt idx="3676">
                  <c:v>19.883</c:v>
                </c:pt>
                <c:pt idx="3677">
                  <c:v>19.8956</c:v>
                </c:pt>
                <c:pt idx="3678">
                  <c:v>19.8784</c:v>
                </c:pt>
                <c:pt idx="3679">
                  <c:v>19.9599</c:v>
                </c:pt>
                <c:pt idx="3680">
                  <c:v>19.9191</c:v>
                </c:pt>
                <c:pt idx="3681">
                  <c:v>20.0278</c:v>
                </c:pt>
                <c:pt idx="3682">
                  <c:v>20.0742</c:v>
                </c:pt>
                <c:pt idx="3683">
                  <c:v>20.0795</c:v>
                </c:pt>
                <c:pt idx="3684">
                  <c:v>19.9248</c:v>
                </c:pt>
                <c:pt idx="3685">
                  <c:v>19.9539</c:v>
                </c:pt>
                <c:pt idx="3686">
                  <c:v>19.8701</c:v>
                </c:pt>
                <c:pt idx="3687">
                  <c:v>19.8908</c:v>
                </c:pt>
                <c:pt idx="3688">
                  <c:v>20.001</c:v>
                </c:pt>
                <c:pt idx="3689">
                  <c:v>20.0386</c:v>
                </c:pt>
                <c:pt idx="3690">
                  <c:v>20.1612</c:v>
                </c:pt>
                <c:pt idx="3691">
                  <c:v>20.3623</c:v>
                </c:pt>
                <c:pt idx="3692">
                  <c:v>20.3078</c:v>
                </c:pt>
                <c:pt idx="3693">
                  <c:v>20.2009</c:v>
                </c:pt>
                <c:pt idx="3694">
                  <c:v>20.2236</c:v>
                </c:pt>
                <c:pt idx="3695">
                  <c:v>20.3585</c:v>
                </c:pt>
                <c:pt idx="3696">
                  <c:v>20.1759</c:v>
                </c:pt>
                <c:pt idx="3697">
                  <c:v>20.1389</c:v>
                </c:pt>
                <c:pt idx="3698">
                  <c:v>20.0676</c:v>
                </c:pt>
                <c:pt idx="3699">
                  <c:v>19.9893</c:v>
                </c:pt>
                <c:pt idx="3700">
                  <c:v>19.9588</c:v>
                </c:pt>
                <c:pt idx="3701">
                  <c:v>19.9162</c:v>
                </c:pt>
                <c:pt idx="3702">
                  <c:v>19.9082</c:v>
                </c:pt>
                <c:pt idx="3703">
                  <c:v>19.9283</c:v>
                </c:pt>
                <c:pt idx="3704">
                  <c:v>19.9391</c:v>
                </c:pt>
                <c:pt idx="3705">
                  <c:v>19.9263</c:v>
                </c:pt>
                <c:pt idx="3706">
                  <c:v>19.8842</c:v>
                </c:pt>
                <c:pt idx="3707">
                  <c:v>19.8698</c:v>
                </c:pt>
                <c:pt idx="3708">
                  <c:v>19.9089</c:v>
                </c:pt>
                <c:pt idx="3709">
                  <c:v>19.8525</c:v>
                </c:pt>
                <c:pt idx="3710">
                  <c:v>19.9375</c:v>
                </c:pt>
                <c:pt idx="3711">
                  <c:v>20.0185</c:v>
                </c:pt>
                <c:pt idx="3712">
                  <c:v>20.1292</c:v>
                </c:pt>
                <c:pt idx="3713">
                  <c:v>20.1312</c:v>
                </c:pt>
                <c:pt idx="3714">
                  <c:v>20.0873</c:v>
                </c:pt>
                <c:pt idx="3715">
                  <c:v>20.0425</c:v>
                </c:pt>
                <c:pt idx="3716">
                  <c:v>20.0527</c:v>
                </c:pt>
                <c:pt idx="3717">
                  <c:v>20.1006</c:v>
                </c:pt>
                <c:pt idx="3718">
                  <c:v>20.3285</c:v>
                </c:pt>
                <c:pt idx="3719">
                  <c:v>20.5079</c:v>
                </c:pt>
                <c:pt idx="3720">
                  <c:v>20.6376</c:v>
                </c:pt>
                <c:pt idx="3721">
                  <c:v>20.435</c:v>
                </c:pt>
                <c:pt idx="3722">
                  <c:v>20.4772</c:v>
                </c:pt>
                <c:pt idx="3723">
                  <c:v>20.5636</c:v>
                </c:pt>
                <c:pt idx="3724">
                  <c:v>20.5529</c:v>
                </c:pt>
                <c:pt idx="3725">
                  <c:v>20.637</c:v>
                </c:pt>
                <c:pt idx="3726">
                  <c:v>20.6816</c:v>
                </c:pt>
                <c:pt idx="3727">
                  <c:v>20.8475</c:v>
                </c:pt>
                <c:pt idx="3728">
                  <c:v>20.7797</c:v>
                </c:pt>
                <c:pt idx="3729">
                  <c:v>20.5515</c:v>
                </c:pt>
                <c:pt idx="3730">
                  <c:v>20.542</c:v>
                </c:pt>
                <c:pt idx="3731">
                  <c:v>20.322</c:v>
                </c:pt>
                <c:pt idx="3732">
                  <c:v>20.4091</c:v>
                </c:pt>
                <c:pt idx="3733">
                  <c:v>20.2395</c:v>
                </c:pt>
                <c:pt idx="3734">
                  <c:v>20.2005</c:v>
                </c:pt>
                <c:pt idx="3735">
                  <c:v>20.3006</c:v>
                </c:pt>
                <c:pt idx="3736">
                  <c:v>20.1542</c:v>
                </c:pt>
                <c:pt idx="3737">
                  <c:v>20.1596</c:v>
                </c:pt>
                <c:pt idx="3738">
                  <c:v>20.2065</c:v>
                </c:pt>
                <c:pt idx="3739">
                  <c:v>20.3063</c:v>
                </c:pt>
                <c:pt idx="3740">
                  <c:v>20.3707</c:v>
                </c:pt>
                <c:pt idx="3741">
                  <c:v>20.5349</c:v>
                </c:pt>
                <c:pt idx="3742">
                  <c:v>20.8376</c:v>
                </c:pt>
                <c:pt idx="3743">
                  <c:v>20.764</c:v>
                </c:pt>
                <c:pt idx="3744">
                  <c:v>20.5335</c:v>
                </c:pt>
                <c:pt idx="3745">
                  <c:v>20.5427</c:v>
                </c:pt>
                <c:pt idx="3746">
                  <c:v>20.3189</c:v>
                </c:pt>
                <c:pt idx="3747">
                  <c:v>20.3266</c:v>
                </c:pt>
                <c:pt idx="3748">
                  <c:v>20.3076</c:v>
                </c:pt>
                <c:pt idx="3749">
                  <c:v>20.6264</c:v>
                </c:pt>
                <c:pt idx="3750">
                  <c:v>20.601</c:v>
                </c:pt>
                <c:pt idx="3751">
                  <c:v>20.5161</c:v>
                </c:pt>
                <c:pt idx="3752">
                  <c:v>20.6076</c:v>
                </c:pt>
                <c:pt idx="3753">
                  <c:v>20.7369</c:v>
                </c:pt>
                <c:pt idx="3754">
                  <c:v>20.6446</c:v>
                </c:pt>
                <c:pt idx="3755">
                  <c:v>20.7683</c:v>
                </c:pt>
                <c:pt idx="3756">
                  <c:v>20.8238</c:v>
                </c:pt>
                <c:pt idx="3757">
                  <c:v>20.9903</c:v>
                </c:pt>
                <c:pt idx="3758">
                  <c:v>21.1839</c:v>
                </c:pt>
                <c:pt idx="3759">
                  <c:v>21.4105</c:v>
                </c:pt>
                <c:pt idx="3760">
                  <c:v>21.55241</c:v>
                </c:pt>
                <c:pt idx="3761">
                  <c:v>21.8998</c:v>
                </c:pt>
                <c:pt idx="3762">
                  <c:v>21.6707</c:v>
                </c:pt>
                <c:pt idx="3763">
                  <c:v>21.4451</c:v>
                </c:pt>
                <c:pt idx="3764">
                  <c:v>21.5136</c:v>
                </c:pt>
                <c:pt idx="3765">
                  <c:v>21.2537</c:v>
                </c:pt>
                <c:pt idx="3766">
                  <c:v>21.2556</c:v>
                </c:pt>
                <c:pt idx="3767">
                  <c:v>21.2142</c:v>
                </c:pt>
                <c:pt idx="3768">
                  <c:v>21.0282</c:v>
                </c:pt>
                <c:pt idx="3769">
                  <c:v>20.9263</c:v>
                </c:pt>
                <c:pt idx="3770">
                  <c:v>20.945</c:v>
                </c:pt>
                <c:pt idx="3771">
                  <c:v>20.8714</c:v>
                </c:pt>
                <c:pt idx="3772">
                  <c:v>21.0101</c:v>
                </c:pt>
                <c:pt idx="3773">
                  <c:v>21.2258</c:v>
                </c:pt>
                <c:pt idx="3774">
                  <c:v>21.0055</c:v>
                </c:pt>
                <c:pt idx="3775">
                  <c:v>20.8016</c:v>
                </c:pt>
                <c:pt idx="3776">
                  <c:v>20.811</c:v>
                </c:pt>
                <c:pt idx="3777">
                  <c:v>20.7767</c:v>
                </c:pt>
                <c:pt idx="3778">
                  <c:v>20.7869</c:v>
                </c:pt>
                <c:pt idx="3779">
                  <c:v>20.7072</c:v>
                </c:pt>
                <c:pt idx="3780">
                  <c:v>20.6219</c:v>
                </c:pt>
                <c:pt idx="3781">
                  <c:v>20.6126</c:v>
                </c:pt>
                <c:pt idx="3782">
                  <c:v>20.6799</c:v>
                </c:pt>
                <c:pt idx="3783">
                  <c:v>20.6181</c:v>
                </c:pt>
                <c:pt idx="3784">
                  <c:v>20.5624</c:v>
                </c:pt>
                <c:pt idx="3785">
                  <c:v>20.4585</c:v>
                </c:pt>
                <c:pt idx="3786">
                  <c:v>20.50191</c:v>
                </c:pt>
                <c:pt idx="3787">
                  <c:v>20.5117</c:v>
                </c:pt>
                <c:pt idx="3788">
                  <c:v>20.5072</c:v>
                </c:pt>
                <c:pt idx="3789">
                  <c:v>20.5506</c:v>
                </c:pt>
                <c:pt idx="3790">
                  <c:v>20.4869</c:v>
                </c:pt>
                <c:pt idx="3791">
                  <c:v>20.3662</c:v>
                </c:pt>
                <c:pt idx="3792">
                  <c:v>20.3672</c:v>
                </c:pt>
                <c:pt idx="3793">
                  <c:v>20.381</c:v>
                </c:pt>
                <c:pt idx="3794">
                  <c:v>20.3436</c:v>
                </c:pt>
                <c:pt idx="3795">
                  <c:v>20.339</c:v>
                </c:pt>
                <c:pt idx="3796">
                  <c:v>20.295</c:v>
                </c:pt>
                <c:pt idx="3797">
                  <c:v>20.2858</c:v>
                </c:pt>
                <c:pt idx="3798">
                  <c:v>20.4013</c:v>
                </c:pt>
                <c:pt idx="3799">
                  <c:v>20.5069</c:v>
                </c:pt>
                <c:pt idx="3800">
                  <c:v>20.53458</c:v>
                </c:pt>
                <c:pt idx="3801">
                  <c:v>20.4573</c:v>
                </c:pt>
                <c:pt idx="3802">
                  <c:v>20.56717</c:v>
                </c:pt>
                <c:pt idx="3803">
                  <c:v>20.6079</c:v>
                </c:pt>
                <c:pt idx="3804">
                  <c:v>20.7379</c:v>
                </c:pt>
                <c:pt idx="3805">
                  <c:v>20.76877</c:v>
                </c:pt>
                <c:pt idx="3806">
                  <c:v>20.7814</c:v>
                </c:pt>
                <c:pt idx="3807">
                  <c:v>20.6312</c:v>
                </c:pt>
                <c:pt idx="3808">
                  <c:v>20.5361</c:v>
                </c:pt>
                <c:pt idx="3809">
                  <c:v>20.5709</c:v>
                </c:pt>
                <c:pt idx="3810">
                  <c:v>20.5451</c:v>
                </c:pt>
                <c:pt idx="3811">
                  <c:v>20.6488</c:v>
                </c:pt>
                <c:pt idx="3812">
                  <c:v>20.58704</c:v>
                </c:pt>
                <c:pt idx="3813">
                  <c:v>20.60591</c:v>
                </c:pt>
                <c:pt idx="3814">
                  <c:v>20.46591</c:v>
                </c:pt>
                <c:pt idx="3815">
                  <c:v>20.554</c:v>
                </c:pt>
                <c:pt idx="3816">
                  <c:v>20.5159</c:v>
                </c:pt>
                <c:pt idx="3817">
                  <c:v>20.4155</c:v>
                </c:pt>
                <c:pt idx="3818">
                  <c:v>20.39172</c:v>
                </c:pt>
                <c:pt idx="3819">
                  <c:v>20.2749</c:v>
                </c:pt>
                <c:pt idx="3820">
                  <c:v>20.2907</c:v>
                </c:pt>
                <c:pt idx="3821">
                  <c:v>20.2704</c:v>
                </c:pt>
                <c:pt idx="3822">
                  <c:v>20.3004</c:v>
                </c:pt>
                <c:pt idx="3823">
                  <c:v>20.29022</c:v>
                </c:pt>
                <c:pt idx="3824">
                  <c:v>20.23369</c:v>
                </c:pt>
                <c:pt idx="3825">
                  <c:v>20.5433</c:v>
                </c:pt>
                <c:pt idx="3826">
                  <c:v>20.3188</c:v>
                </c:pt>
                <c:pt idx="3827">
                  <c:v>20.467</c:v>
                </c:pt>
                <c:pt idx="3828">
                  <c:v>20.6433</c:v>
                </c:pt>
                <c:pt idx="3829">
                  <c:v>20.5999</c:v>
                </c:pt>
                <c:pt idx="3830">
                  <c:v>20.6375</c:v>
                </c:pt>
                <c:pt idx="3831">
                  <c:v>20.9215</c:v>
                </c:pt>
                <c:pt idx="3832">
                  <c:v>21.3071</c:v>
                </c:pt>
                <c:pt idx="3833">
                  <c:v>21.3751</c:v>
                </c:pt>
                <c:pt idx="3834">
                  <c:v>20.8989</c:v>
                </c:pt>
                <c:pt idx="3835">
                  <c:v>20.9348</c:v>
                </c:pt>
                <c:pt idx="3836">
                  <c:v>20.9053</c:v>
                </c:pt>
                <c:pt idx="3837">
                  <c:v>20.9075</c:v>
                </c:pt>
                <c:pt idx="3838">
                  <c:v>20.8214</c:v>
                </c:pt>
                <c:pt idx="3839">
                  <c:v>20.6279</c:v>
                </c:pt>
                <c:pt idx="3840">
                  <c:v>20.5214</c:v>
                </c:pt>
                <c:pt idx="3841">
                  <c:v>20.3565</c:v>
                </c:pt>
                <c:pt idx="3842">
                  <c:v>20.33331</c:v>
                </c:pt>
                <c:pt idx="3843">
                  <c:v>20.2775</c:v>
                </c:pt>
                <c:pt idx="3844">
                  <c:v>20.2186</c:v>
                </c:pt>
                <c:pt idx="3845">
                  <c:v>20.0847</c:v>
                </c:pt>
                <c:pt idx="3846">
                  <c:v>20.0263</c:v>
                </c:pt>
                <c:pt idx="3847">
                  <c:v>20.1159</c:v>
                </c:pt>
                <c:pt idx="3848">
                  <c:v>19.9524</c:v>
                </c:pt>
                <c:pt idx="3849">
                  <c:v>19.8649</c:v>
                </c:pt>
                <c:pt idx="3850">
                  <c:v>19.8573</c:v>
                </c:pt>
                <c:pt idx="3851">
                  <c:v>19.8423</c:v>
                </c:pt>
                <c:pt idx="3852">
                  <c:v>19.7954</c:v>
                </c:pt>
                <c:pt idx="3853">
                  <c:v>19.9967</c:v>
                </c:pt>
                <c:pt idx="3854">
                  <c:v>20.1524</c:v>
                </c:pt>
                <c:pt idx="3855">
                  <c:v>20.1341</c:v>
                </c:pt>
                <c:pt idx="3856">
                  <c:v>20.04</c:v>
                </c:pt>
                <c:pt idx="3857">
                  <c:v>19.9339</c:v>
                </c:pt>
                <c:pt idx="3858">
                  <c:v>19.8008</c:v>
                </c:pt>
                <c:pt idx="3859">
                  <c:v>19.7819</c:v>
                </c:pt>
                <c:pt idx="3860">
                  <c:v>19.9683</c:v>
                </c:pt>
                <c:pt idx="3861">
                  <c:v>19.9035</c:v>
                </c:pt>
                <c:pt idx="3862">
                  <c:v>19.818</c:v>
                </c:pt>
                <c:pt idx="3863">
                  <c:v>20.0126</c:v>
                </c:pt>
                <c:pt idx="3864">
                  <c:v>19.9914</c:v>
                </c:pt>
                <c:pt idx="3865">
                  <c:v>20.1673</c:v>
                </c:pt>
                <c:pt idx="3866">
                  <c:v>20.2116</c:v>
                </c:pt>
                <c:pt idx="3867">
                  <c:v>20.1723</c:v>
                </c:pt>
                <c:pt idx="3868">
                  <c:v>20.4273</c:v>
                </c:pt>
                <c:pt idx="3869">
                  <c:v>20.3866</c:v>
                </c:pt>
                <c:pt idx="3870">
                  <c:v>20.4355</c:v>
                </c:pt>
                <c:pt idx="3871">
                  <c:v>20.4121</c:v>
                </c:pt>
                <c:pt idx="3872">
                  <c:v>20.4694</c:v>
                </c:pt>
                <c:pt idx="3873">
                  <c:v>20.2667</c:v>
                </c:pt>
                <c:pt idx="3874">
                  <c:v>19.9928</c:v>
                </c:pt>
                <c:pt idx="3875">
                  <c:v>20.2205</c:v>
                </c:pt>
                <c:pt idx="3876">
                  <c:v>20.1402</c:v>
                </c:pt>
                <c:pt idx="3877">
                  <c:v>20.3949</c:v>
                </c:pt>
                <c:pt idx="3878">
                  <c:v>20.3835</c:v>
                </c:pt>
                <c:pt idx="3879">
                  <c:v>20.3042</c:v>
                </c:pt>
                <c:pt idx="3880">
                  <c:v>20.2448</c:v>
                </c:pt>
                <c:pt idx="3881">
                  <c:v>20.0926</c:v>
                </c:pt>
                <c:pt idx="3882">
                  <c:v>20.0218</c:v>
                </c:pt>
                <c:pt idx="3883">
                  <c:v>19.9365</c:v>
                </c:pt>
                <c:pt idx="3884">
                  <c:v>20.0197</c:v>
                </c:pt>
                <c:pt idx="3885">
                  <c:v>19.8869</c:v>
                </c:pt>
                <c:pt idx="3886">
                  <c:v>19.8493</c:v>
                </c:pt>
                <c:pt idx="3887">
                  <c:v>19.8537</c:v>
                </c:pt>
                <c:pt idx="3888">
                  <c:v>19.8397</c:v>
                </c:pt>
                <c:pt idx="3889">
                  <c:v>19.8141</c:v>
                </c:pt>
                <c:pt idx="3890">
                  <c:v>19.7655</c:v>
                </c:pt>
                <c:pt idx="3891">
                  <c:v>19.57</c:v>
                </c:pt>
                <c:pt idx="3892">
                  <c:v>19.5137</c:v>
                </c:pt>
                <c:pt idx="3893">
                  <c:v>19.6524</c:v>
                </c:pt>
                <c:pt idx="3894">
                  <c:v>19.6894</c:v>
                </c:pt>
                <c:pt idx="3895">
                  <c:v>19.506</c:v>
                </c:pt>
                <c:pt idx="3896">
                  <c:v>19.5447</c:v>
                </c:pt>
                <c:pt idx="3897">
                  <c:v>19.5273</c:v>
                </c:pt>
                <c:pt idx="3898">
                  <c:v>19.5828</c:v>
                </c:pt>
                <c:pt idx="3899">
                  <c:v>19.5652</c:v>
                </c:pt>
                <c:pt idx="3900">
                  <c:v>19.6617</c:v>
                </c:pt>
                <c:pt idx="3901">
                  <c:v>19.9625</c:v>
                </c:pt>
                <c:pt idx="3902">
                  <c:v>20.4545</c:v>
                </c:pt>
                <c:pt idx="3903">
                  <c:v>20.5716</c:v>
                </c:pt>
                <c:pt idx="3904">
                  <c:v>20.2431</c:v>
                </c:pt>
                <c:pt idx="3905">
                  <c:v>20.3961</c:v>
                </c:pt>
                <c:pt idx="3906">
                  <c:v>20.3307</c:v>
                </c:pt>
                <c:pt idx="3907">
                  <c:v>20.266</c:v>
                </c:pt>
                <c:pt idx="3908">
                  <c:v>20.1214</c:v>
                </c:pt>
                <c:pt idx="3909">
                  <c:v>20.0457</c:v>
                </c:pt>
                <c:pt idx="3910">
                  <c:v>20.0074</c:v>
                </c:pt>
                <c:pt idx="3911">
                  <c:v>19.8566</c:v>
                </c:pt>
                <c:pt idx="3912">
                  <c:v>19.8977</c:v>
                </c:pt>
                <c:pt idx="3913">
                  <c:v>20.1101</c:v>
                </c:pt>
                <c:pt idx="3914">
                  <c:v>20.1185</c:v>
                </c:pt>
                <c:pt idx="3915">
                  <c:v>20.0957</c:v>
                </c:pt>
                <c:pt idx="3916">
                  <c:v>20.2536</c:v>
                </c:pt>
                <c:pt idx="3917">
                  <c:v>20.2644</c:v>
                </c:pt>
                <c:pt idx="3918">
                  <c:v>20.5105</c:v>
                </c:pt>
                <c:pt idx="3919">
                  <c:v>20.6536</c:v>
                </c:pt>
                <c:pt idx="3920">
                  <c:v>20.5131</c:v>
                </c:pt>
                <c:pt idx="3921">
                  <c:v>20.4517</c:v>
                </c:pt>
                <c:pt idx="3922">
                  <c:v>20.7234</c:v>
                </c:pt>
                <c:pt idx="3923">
                  <c:v>20.846</c:v>
                </c:pt>
                <c:pt idx="3924">
                  <c:v>20.7231</c:v>
                </c:pt>
                <c:pt idx="3925">
                  <c:v>20.7926</c:v>
                </c:pt>
                <c:pt idx="3926">
                  <c:v>20.5335</c:v>
                </c:pt>
                <c:pt idx="3927">
                  <c:v>20.4614</c:v>
                </c:pt>
                <c:pt idx="3928">
                  <c:v>20.4986</c:v>
                </c:pt>
                <c:pt idx="3929">
                  <c:v>20.524</c:v>
                </c:pt>
                <c:pt idx="3930">
                  <c:v>20.6239</c:v>
                </c:pt>
                <c:pt idx="3931">
                  <c:v>20.5254</c:v>
                </c:pt>
                <c:pt idx="3932">
                  <c:v>20.4551</c:v>
                </c:pt>
                <c:pt idx="3933">
                  <c:v>20.4556</c:v>
                </c:pt>
                <c:pt idx="3934">
                  <c:v>20.3729</c:v>
                </c:pt>
                <c:pt idx="3935">
                  <c:v>20.2735</c:v>
                </c:pt>
                <c:pt idx="3936">
                  <c:v>20.3452</c:v>
                </c:pt>
                <c:pt idx="3937">
                  <c:v>20.3322</c:v>
                </c:pt>
                <c:pt idx="3938">
                  <c:v>20.7794</c:v>
                </c:pt>
                <c:pt idx="3939">
                  <c:v>20.4484</c:v>
                </c:pt>
                <c:pt idx="3940">
                  <c:v>20.3313</c:v>
                </c:pt>
                <c:pt idx="3941">
                  <c:v>20.4177</c:v>
                </c:pt>
                <c:pt idx="3942">
                  <c:v>20.2509</c:v>
                </c:pt>
                <c:pt idx="3943">
                  <c:v>20.2256</c:v>
                </c:pt>
                <c:pt idx="3944">
                  <c:v>20.0243</c:v>
                </c:pt>
                <c:pt idx="3945">
                  <c:v>19.9412</c:v>
                </c:pt>
                <c:pt idx="3946">
                  <c:v>19.8437</c:v>
                </c:pt>
                <c:pt idx="3947">
                  <c:v>19.8187</c:v>
                </c:pt>
                <c:pt idx="3948">
                  <c:v>19.9039</c:v>
                </c:pt>
                <c:pt idx="3949">
                  <c:v>19.9764</c:v>
                </c:pt>
                <c:pt idx="3950">
                  <c:v>20.0996</c:v>
                </c:pt>
                <c:pt idx="3951">
                  <c:v>20.1224</c:v>
                </c:pt>
                <c:pt idx="3952">
                  <c:v>20.12568</c:v>
                </c:pt>
                <c:pt idx="3953">
                  <c:v>19.9602</c:v>
                </c:pt>
                <c:pt idx="3954">
                  <c:v>19.8891</c:v>
                </c:pt>
                <c:pt idx="3955">
                  <c:v>19.9198</c:v>
                </c:pt>
                <c:pt idx="3956">
                  <c:v>20.019</c:v>
                </c:pt>
                <c:pt idx="3957">
                  <c:v>20.0054</c:v>
                </c:pt>
                <c:pt idx="3958">
                  <c:v>20.1485</c:v>
                </c:pt>
                <c:pt idx="3959">
                  <c:v>20.1367</c:v>
                </c:pt>
                <c:pt idx="3960">
                  <c:v>20.1692</c:v>
                </c:pt>
                <c:pt idx="3961">
                  <c:v>19.9417</c:v>
                </c:pt>
                <c:pt idx="3962">
                  <c:v>19.96745</c:v>
                </c:pt>
                <c:pt idx="3963">
                  <c:v>20.123</c:v>
                </c:pt>
                <c:pt idx="3964">
                  <c:v>19.9721</c:v>
                </c:pt>
                <c:pt idx="3965">
                  <c:v>19.9605</c:v>
                </c:pt>
                <c:pt idx="3966">
                  <c:v>19.8794</c:v>
                </c:pt>
                <c:pt idx="3967">
                  <c:v>19.8219</c:v>
                </c:pt>
                <c:pt idx="3968">
                  <c:v>20.0724</c:v>
                </c:pt>
                <c:pt idx="3969">
                  <c:v>19.9298</c:v>
                </c:pt>
                <c:pt idx="3970">
                  <c:v>20.0584</c:v>
                </c:pt>
                <c:pt idx="3971">
                  <c:v>20.0351</c:v>
                </c:pt>
                <c:pt idx="3972">
                  <c:v>19.9139</c:v>
                </c:pt>
                <c:pt idx="3973">
                  <c:v>19.9904</c:v>
                </c:pt>
                <c:pt idx="3974">
                  <c:v>20.0097</c:v>
                </c:pt>
                <c:pt idx="3975">
                  <c:v>19.935</c:v>
                </c:pt>
                <c:pt idx="3976">
                  <c:v>20.1751</c:v>
                </c:pt>
                <c:pt idx="3977">
                  <c:v>20.371</c:v>
                </c:pt>
                <c:pt idx="3978">
                  <c:v>20.3658</c:v>
                </c:pt>
                <c:pt idx="3979">
                  <c:v>20.1062</c:v>
                </c:pt>
                <c:pt idx="3980">
                  <c:v>20.163</c:v>
                </c:pt>
                <c:pt idx="3981">
                  <c:v>20.1358</c:v>
                </c:pt>
                <c:pt idx="3982">
                  <c:v>20.023</c:v>
                </c:pt>
                <c:pt idx="3983">
                  <c:v>19.9648</c:v>
                </c:pt>
                <c:pt idx="3984">
                  <c:v>20.0651</c:v>
                </c:pt>
                <c:pt idx="3985">
                  <c:v>20.1169</c:v>
                </c:pt>
                <c:pt idx="3986">
                  <c:v>20.0371</c:v>
                </c:pt>
                <c:pt idx="3987">
                  <c:v>19.9583</c:v>
                </c:pt>
                <c:pt idx="3988">
                  <c:v>20.0787</c:v>
                </c:pt>
                <c:pt idx="3989">
                  <c:v>19.983</c:v>
                </c:pt>
                <c:pt idx="3990">
                  <c:v>19.9792</c:v>
                </c:pt>
                <c:pt idx="3991">
                  <c:v>20.0676</c:v>
                </c:pt>
                <c:pt idx="3992">
                  <c:v>19.9886</c:v>
                </c:pt>
                <c:pt idx="3993">
                  <c:v>20.0241</c:v>
                </c:pt>
                <c:pt idx="3994">
                  <c:v>20.108</c:v>
                </c:pt>
                <c:pt idx="3995">
                  <c:v>20.0341</c:v>
                </c:pt>
                <c:pt idx="3996">
                  <c:v>19.914</c:v>
                </c:pt>
                <c:pt idx="3997">
                  <c:v>19.934</c:v>
                </c:pt>
                <c:pt idx="3998">
                  <c:v>19.8758</c:v>
                </c:pt>
                <c:pt idx="3999">
                  <c:v>19.936</c:v>
                </c:pt>
                <c:pt idx="4000">
                  <c:v>19.8299</c:v>
                </c:pt>
                <c:pt idx="4001">
                  <c:v>19.788</c:v>
                </c:pt>
                <c:pt idx="4002">
                  <c:v>19.7986</c:v>
                </c:pt>
                <c:pt idx="4003">
                  <c:v>19.7463</c:v>
                </c:pt>
                <c:pt idx="4004">
                  <c:v>19.6668</c:v>
                </c:pt>
                <c:pt idx="4005">
                  <c:v>19.6418</c:v>
                </c:pt>
                <c:pt idx="4006">
                  <c:v>19.5279</c:v>
                </c:pt>
                <c:pt idx="4007">
                  <c:v>19.4394</c:v>
                </c:pt>
                <c:pt idx="4008">
                  <c:v>19.5185</c:v>
                </c:pt>
                <c:pt idx="4009">
                  <c:v>19.5739</c:v>
                </c:pt>
                <c:pt idx="4010">
                  <c:v>19.3157</c:v>
                </c:pt>
                <c:pt idx="4011">
                  <c:v>19.4949</c:v>
                </c:pt>
                <c:pt idx="4012">
                  <c:v>19.3383</c:v>
                </c:pt>
                <c:pt idx="4013">
                  <c:v>19.3606</c:v>
                </c:pt>
                <c:pt idx="4014">
                  <c:v>19.3194</c:v>
                </c:pt>
                <c:pt idx="4015">
                  <c:v>19.4139</c:v>
                </c:pt>
                <c:pt idx="4016">
                  <c:v>19.4431</c:v>
                </c:pt>
                <c:pt idx="4017">
                  <c:v>19.5417</c:v>
                </c:pt>
                <c:pt idx="4018">
                  <c:v>19.4237</c:v>
                </c:pt>
                <c:pt idx="4019">
                  <c:v>19.3533</c:v>
                </c:pt>
                <c:pt idx="4020">
                  <c:v>19.3594</c:v>
                </c:pt>
                <c:pt idx="4021">
                  <c:v>19.3265</c:v>
                </c:pt>
                <c:pt idx="4022">
                  <c:v>19.3023</c:v>
                </c:pt>
                <c:pt idx="4023">
                  <c:v>19.223</c:v>
                </c:pt>
                <c:pt idx="4024">
                  <c:v>19.258</c:v>
                </c:pt>
                <c:pt idx="4025">
                  <c:v>19.1219</c:v>
                </c:pt>
                <c:pt idx="4026">
                  <c:v>19.3867</c:v>
                </c:pt>
                <c:pt idx="4027">
                  <c:v>19.7341</c:v>
                </c:pt>
                <c:pt idx="4028">
                  <c:v>19.7528</c:v>
                </c:pt>
                <c:pt idx="4029">
                  <c:v>19.6635</c:v>
                </c:pt>
                <c:pt idx="4030">
                  <c:v>19.6209</c:v>
                </c:pt>
                <c:pt idx="4031">
                  <c:v>19.768</c:v>
                </c:pt>
                <c:pt idx="4032">
                  <c:v>19.8555</c:v>
                </c:pt>
                <c:pt idx="4033">
                  <c:v>19.5305</c:v>
                </c:pt>
                <c:pt idx="4034">
                  <c:v>19.6093</c:v>
                </c:pt>
                <c:pt idx="4035">
                  <c:v>19.7537</c:v>
                </c:pt>
                <c:pt idx="4036">
                  <c:v>19.7786</c:v>
                </c:pt>
                <c:pt idx="4037">
                  <c:v>19.792</c:v>
                </c:pt>
                <c:pt idx="4038">
                  <c:v>19.75745</c:v>
                </c:pt>
                <c:pt idx="4039">
                  <c:v>19.6454</c:v>
                </c:pt>
                <c:pt idx="4040">
                  <c:v>19.5489</c:v>
                </c:pt>
                <c:pt idx="4041">
                  <c:v>19.3576</c:v>
                </c:pt>
                <c:pt idx="4042">
                  <c:v>19.3775</c:v>
                </c:pt>
                <c:pt idx="4043">
                  <c:v>19.4767</c:v>
                </c:pt>
                <c:pt idx="4044">
                  <c:v>19.4224</c:v>
                </c:pt>
                <c:pt idx="4045">
                  <c:v>19.4461</c:v>
                </c:pt>
                <c:pt idx="4046">
                  <c:v>19.4631</c:v>
                </c:pt>
                <c:pt idx="4047">
                  <c:v>19.444</c:v>
                </c:pt>
                <c:pt idx="4048">
                  <c:v>19.4035</c:v>
                </c:pt>
                <c:pt idx="4049">
                  <c:v>19.3707</c:v>
                </c:pt>
                <c:pt idx="4050">
                  <c:v>19.3149</c:v>
                </c:pt>
                <c:pt idx="4051">
                  <c:v>19.1307</c:v>
                </c:pt>
                <c:pt idx="4052">
                  <c:v>19.1439</c:v>
                </c:pt>
                <c:pt idx="4053">
                  <c:v>19.059</c:v>
                </c:pt>
                <c:pt idx="4054">
                  <c:v>18.9182</c:v>
                </c:pt>
                <c:pt idx="4055">
                  <c:v>18.8258</c:v>
                </c:pt>
                <c:pt idx="4056">
                  <c:v>18.757</c:v>
                </c:pt>
                <c:pt idx="4057">
                  <c:v>18.7655</c:v>
                </c:pt>
                <c:pt idx="4058">
                  <c:v>18.655</c:v>
                </c:pt>
                <c:pt idx="4059">
                  <c:v>18.8675</c:v>
                </c:pt>
                <c:pt idx="4060">
                  <c:v>18.9895</c:v>
                </c:pt>
                <c:pt idx="4061">
                  <c:v>18.8693</c:v>
                </c:pt>
                <c:pt idx="4062">
                  <c:v>18.7763</c:v>
                </c:pt>
                <c:pt idx="4063">
                  <c:v>18.7832</c:v>
                </c:pt>
                <c:pt idx="4064">
                  <c:v>18.7847</c:v>
                </c:pt>
                <c:pt idx="4065">
                  <c:v>18.7853</c:v>
                </c:pt>
                <c:pt idx="4066">
                  <c:v>18.7445</c:v>
                </c:pt>
                <c:pt idx="4067">
                  <c:v>18.7669</c:v>
                </c:pt>
                <c:pt idx="4068">
                  <c:v>18.8283</c:v>
                </c:pt>
                <c:pt idx="4069">
                  <c:v>18.6008</c:v>
                </c:pt>
                <c:pt idx="4070">
                  <c:v>18.6549</c:v>
                </c:pt>
                <c:pt idx="4071">
                  <c:v>18.9623</c:v>
                </c:pt>
                <c:pt idx="4072">
                  <c:v>19.1638</c:v>
                </c:pt>
                <c:pt idx="4073">
                  <c:v>18.883</c:v>
                </c:pt>
                <c:pt idx="4074">
                  <c:v>18.9344</c:v>
                </c:pt>
                <c:pt idx="4075">
                  <c:v>18.7609</c:v>
                </c:pt>
                <c:pt idx="4076">
                  <c:v>18.6358</c:v>
                </c:pt>
                <c:pt idx="4077">
                  <c:v>18.5614</c:v>
                </c:pt>
                <c:pt idx="4078">
                  <c:v>18.5226</c:v>
                </c:pt>
                <c:pt idx="4079">
                  <c:v>18.5797</c:v>
                </c:pt>
                <c:pt idx="4080">
                  <c:v>18.5176</c:v>
                </c:pt>
                <c:pt idx="4081">
                  <c:v>18.3611</c:v>
                </c:pt>
                <c:pt idx="4082">
                  <c:v>18.3556</c:v>
                </c:pt>
                <c:pt idx="4083">
                  <c:v>18.4567</c:v>
                </c:pt>
                <c:pt idx="4084">
                  <c:v>18.3512</c:v>
                </c:pt>
                <c:pt idx="4085">
                  <c:v>18.3751</c:v>
                </c:pt>
                <c:pt idx="4086">
                  <c:v>18.3597</c:v>
                </c:pt>
                <c:pt idx="4087">
                  <c:v>18.3641</c:v>
                </c:pt>
                <c:pt idx="4088">
                  <c:v>18.3052</c:v>
                </c:pt>
                <c:pt idx="4089">
                  <c:v>18.0965</c:v>
                </c:pt>
                <c:pt idx="4090">
                  <c:v>18.1208</c:v>
                </c:pt>
                <c:pt idx="4091">
                  <c:v>17.9542</c:v>
                </c:pt>
                <c:pt idx="4092">
                  <c:v>17.9975</c:v>
                </c:pt>
                <c:pt idx="4093">
                  <c:v>18.0994</c:v>
                </c:pt>
                <c:pt idx="4094">
                  <c:v>17.9765</c:v>
                </c:pt>
                <c:pt idx="4095">
                  <c:v>18.3483</c:v>
                </c:pt>
                <c:pt idx="4096">
                  <c:v>18.4827</c:v>
                </c:pt>
                <c:pt idx="4097">
                  <c:v>18.9094</c:v>
                </c:pt>
                <c:pt idx="4098">
                  <c:v>18.591</c:v>
                </c:pt>
                <c:pt idx="4099">
                  <c:v>18.953</c:v>
                </c:pt>
                <c:pt idx="4100">
                  <c:v>18.6942</c:v>
                </c:pt>
                <c:pt idx="4101">
                  <c:v>18.8731</c:v>
                </c:pt>
                <c:pt idx="4102">
                  <c:v>18.8087</c:v>
                </c:pt>
                <c:pt idx="4103">
                  <c:v>18.5949</c:v>
                </c:pt>
                <c:pt idx="4104">
                  <c:v>18.5965</c:v>
                </c:pt>
                <c:pt idx="4105">
                  <c:v>18.5746</c:v>
                </c:pt>
                <c:pt idx="4106">
                  <c:v>18.3989</c:v>
                </c:pt>
                <c:pt idx="4107">
                  <c:v>18.3348</c:v>
                </c:pt>
                <c:pt idx="4108">
                  <c:v>18.2312</c:v>
                </c:pt>
                <c:pt idx="4109">
                  <c:v>18.0834</c:v>
                </c:pt>
                <c:pt idx="4110">
                  <c:v>18.0875</c:v>
                </c:pt>
                <c:pt idx="4111">
                  <c:v>18.0102</c:v>
                </c:pt>
                <c:pt idx="4112">
                  <c:v>18.0562</c:v>
                </c:pt>
                <c:pt idx="4113">
                  <c:v>18.1334</c:v>
                </c:pt>
                <c:pt idx="4114">
                  <c:v>18.2969</c:v>
                </c:pt>
                <c:pt idx="4115">
                  <c:v>18.2359</c:v>
                </c:pt>
                <c:pt idx="4116">
                  <c:v>18.0992</c:v>
                </c:pt>
                <c:pt idx="4117">
                  <c:v>18.15</c:v>
                </c:pt>
                <c:pt idx="4118">
                  <c:v>18.1737</c:v>
                </c:pt>
                <c:pt idx="4119">
                  <c:v>18.0717</c:v>
                </c:pt>
                <c:pt idx="4120">
                  <c:v>18.0098</c:v>
                </c:pt>
                <c:pt idx="4121">
                  <c:v>17.9884</c:v>
                </c:pt>
                <c:pt idx="4122">
                  <c:v>18.0155</c:v>
                </c:pt>
                <c:pt idx="4123">
                  <c:v>18.0517</c:v>
                </c:pt>
                <c:pt idx="4124">
                  <c:v>18.0454</c:v>
                </c:pt>
                <c:pt idx="4125">
                  <c:v>17.9976</c:v>
                </c:pt>
                <c:pt idx="4126">
                  <c:v>17.9853</c:v>
                </c:pt>
                <c:pt idx="4127">
                  <c:v>17.9782</c:v>
                </c:pt>
                <c:pt idx="4128">
                  <c:v>18.0734</c:v>
                </c:pt>
                <c:pt idx="4129">
                  <c:v>18.1457</c:v>
                </c:pt>
                <c:pt idx="4130">
                  <c:v>18.0356</c:v>
                </c:pt>
                <c:pt idx="4131">
                  <c:v>17.9878</c:v>
                </c:pt>
                <c:pt idx="4132">
                  <c:v>17.9365</c:v>
                </c:pt>
                <c:pt idx="4133">
                  <c:v>17.9772</c:v>
                </c:pt>
                <c:pt idx="4134">
                  <c:v>17.9247</c:v>
                </c:pt>
                <c:pt idx="4135">
                  <c:v>17.9089</c:v>
                </c:pt>
                <c:pt idx="4136">
                  <c:v>17.7483</c:v>
                </c:pt>
                <c:pt idx="4137">
                  <c:v>17.7933</c:v>
                </c:pt>
                <c:pt idx="4138">
                  <c:v>17.7724</c:v>
                </c:pt>
                <c:pt idx="4139">
                  <c:v>17.5484</c:v>
                </c:pt>
                <c:pt idx="4140">
                  <c:v>17.5749</c:v>
                </c:pt>
                <c:pt idx="4141">
                  <c:v>17.5902</c:v>
                </c:pt>
                <c:pt idx="4142">
                  <c:v>17.4088</c:v>
                </c:pt>
                <c:pt idx="4143">
                  <c:v>17.4996</c:v>
                </c:pt>
                <c:pt idx="4144">
                  <c:v>17.5917</c:v>
                </c:pt>
                <c:pt idx="4145">
                  <c:v>17.7127</c:v>
                </c:pt>
                <c:pt idx="4146">
                  <c:v>17.7911</c:v>
                </c:pt>
                <c:pt idx="4147">
                  <c:v>17.8871</c:v>
                </c:pt>
                <c:pt idx="4148">
                  <c:v>17.9718</c:v>
                </c:pt>
                <c:pt idx="4149">
                  <c:v>17.7988</c:v>
                </c:pt>
                <c:pt idx="4150">
                  <c:v>17.8532</c:v>
                </c:pt>
                <c:pt idx="4151">
                  <c:v>17.6177</c:v>
                </c:pt>
                <c:pt idx="4152">
                  <c:v>17.5831</c:v>
                </c:pt>
                <c:pt idx="4153">
                  <c:v>17.6574</c:v>
                </c:pt>
                <c:pt idx="4154">
                  <c:v>17.6847</c:v>
                </c:pt>
                <c:pt idx="4155">
                  <c:v>17.5477</c:v>
                </c:pt>
                <c:pt idx="4156">
                  <c:v>17.5467</c:v>
                </c:pt>
                <c:pt idx="4157">
                  <c:v>17.4649</c:v>
                </c:pt>
                <c:pt idx="4158">
                  <c:v>17.383</c:v>
                </c:pt>
                <c:pt idx="4159">
                  <c:v>17.3591</c:v>
                </c:pt>
                <c:pt idx="4160">
                  <c:v>17.3791</c:v>
                </c:pt>
                <c:pt idx="4161">
                  <c:v>17.2818</c:v>
                </c:pt>
                <c:pt idx="4162">
                  <c:v>17.278</c:v>
                </c:pt>
                <c:pt idx="4163">
                  <c:v>17.2207</c:v>
                </c:pt>
                <c:pt idx="4164">
                  <c:v>17.1052</c:v>
                </c:pt>
                <c:pt idx="4165">
                  <c:v>17.1142</c:v>
                </c:pt>
                <c:pt idx="4166">
                  <c:v>17.0674</c:v>
                </c:pt>
                <c:pt idx="4167">
                  <c:v>17.0752</c:v>
                </c:pt>
                <c:pt idx="4168">
                  <c:v>17.1888</c:v>
                </c:pt>
                <c:pt idx="4169">
                  <c:v>17.118</c:v>
                </c:pt>
                <c:pt idx="4170">
                  <c:v>17.1838</c:v>
                </c:pt>
                <c:pt idx="4171">
                  <c:v>17.1731</c:v>
                </c:pt>
                <c:pt idx="4172">
                  <c:v>17.135</c:v>
                </c:pt>
                <c:pt idx="4173">
                  <c:v>17.0816</c:v>
                </c:pt>
                <c:pt idx="4174">
                  <c:v>17.0864</c:v>
                </c:pt>
                <c:pt idx="4175">
                  <c:v>17.1244</c:v>
                </c:pt>
                <c:pt idx="4176">
                  <c:v>17.1139</c:v>
                </c:pt>
                <c:pt idx="4177">
                  <c:v>17.0592</c:v>
                </c:pt>
                <c:pt idx="4178">
                  <c:v>17.0287</c:v>
                </c:pt>
                <c:pt idx="4179">
                  <c:v>17.0032</c:v>
                </c:pt>
                <c:pt idx="4180">
                  <c:v>17.2334</c:v>
                </c:pt>
                <c:pt idx="4181">
                  <c:v>17.1195</c:v>
                </c:pt>
                <c:pt idx="4182">
                  <c:v>17.0497</c:v>
                </c:pt>
                <c:pt idx="4183">
                  <c:v>17.0407</c:v>
                </c:pt>
                <c:pt idx="4184">
                  <c:v>16.8988</c:v>
                </c:pt>
                <c:pt idx="4185">
                  <c:v>16.8385</c:v>
                </c:pt>
                <c:pt idx="4186">
                  <c:v>16.7346</c:v>
                </c:pt>
                <c:pt idx="4187">
                  <c:v>16.7212</c:v>
                </c:pt>
                <c:pt idx="4188">
                  <c:v>16.7509</c:v>
                </c:pt>
                <c:pt idx="4189">
                  <c:v>16.7117</c:v>
                </c:pt>
                <c:pt idx="4190">
                  <c:v>16.8791</c:v>
                </c:pt>
                <c:pt idx="4191">
                  <c:v>16.9846</c:v>
                </c:pt>
                <c:pt idx="4192">
                  <c:v>16.8245</c:v>
                </c:pt>
                <c:pt idx="4193">
                  <c:v>16.9265</c:v>
                </c:pt>
                <c:pt idx="4194">
                  <c:v>16.8421</c:v>
                </c:pt>
                <c:pt idx="4195">
                  <c:v>16.8661</c:v>
                </c:pt>
                <c:pt idx="4196">
                  <c:v>16.6809</c:v>
                </c:pt>
                <c:pt idx="4197">
                  <c:v>16.7359</c:v>
                </c:pt>
                <c:pt idx="4198">
                  <c:v>16.8512</c:v>
                </c:pt>
                <c:pt idx="4199">
                  <c:v>17.0178</c:v>
                </c:pt>
                <c:pt idx="4200">
                  <c:v>17.3258</c:v>
                </c:pt>
                <c:pt idx="4201">
                  <c:v>17.0598</c:v>
                </c:pt>
                <c:pt idx="4202">
                  <c:v>17.0602</c:v>
                </c:pt>
                <c:pt idx="4203">
                  <c:v>17.0805</c:v>
                </c:pt>
                <c:pt idx="4204">
                  <c:v>17.0555</c:v>
                </c:pt>
                <c:pt idx="4205">
                  <c:v>17.1315</c:v>
                </c:pt>
                <c:pt idx="4206">
                  <c:v>16.9977</c:v>
                </c:pt>
                <c:pt idx="4207">
                  <c:v>17.0397</c:v>
                </c:pt>
                <c:pt idx="4208">
                  <c:v>17.1451</c:v>
                </c:pt>
                <c:pt idx="4209">
                  <c:v>17.1344</c:v>
                </c:pt>
                <c:pt idx="4210">
                  <c:v>17.1037</c:v>
                </c:pt>
                <c:pt idx="4211">
                  <c:v>17.0467</c:v>
                </c:pt>
                <c:pt idx="4212">
                  <c:v>17.0042</c:v>
                </c:pt>
                <c:pt idx="4213">
                  <c:v>16.9077</c:v>
                </c:pt>
                <c:pt idx="4214">
                  <c:v>16.7882</c:v>
                </c:pt>
                <c:pt idx="4215">
                  <c:v>16.824</c:v>
                </c:pt>
                <c:pt idx="4216">
                  <c:v>16.7412</c:v>
                </c:pt>
                <c:pt idx="4217">
                  <c:v>16.7831</c:v>
                </c:pt>
                <c:pt idx="4218">
                  <c:v>16.7939</c:v>
                </c:pt>
                <c:pt idx="4219">
                  <c:v>16.737</c:v>
                </c:pt>
                <c:pt idx="4220">
                  <c:v>17.0313</c:v>
                </c:pt>
                <c:pt idx="4221">
                  <c:v>17.0841</c:v>
                </c:pt>
                <c:pt idx="4222">
                  <c:v>17.1766</c:v>
                </c:pt>
                <c:pt idx="4223">
                  <c:v>17.4139</c:v>
                </c:pt>
                <c:pt idx="4224">
                  <c:v>17.5823</c:v>
                </c:pt>
                <c:pt idx="4225">
                  <c:v>17.5832</c:v>
                </c:pt>
                <c:pt idx="4226">
                  <c:v>17.5873</c:v>
                </c:pt>
                <c:pt idx="4227">
                  <c:v>17.2695</c:v>
                </c:pt>
                <c:pt idx="4228">
                  <c:v>17.2097</c:v>
                </c:pt>
                <c:pt idx="4229">
                  <c:v>17.1504</c:v>
                </c:pt>
                <c:pt idx="4230">
                  <c:v>17.1068</c:v>
                </c:pt>
                <c:pt idx="4231">
                  <c:v>17.0714</c:v>
                </c:pt>
                <c:pt idx="4232">
                  <c:v>17.133</c:v>
                </c:pt>
                <c:pt idx="4233">
                  <c:v>17.079</c:v>
                </c:pt>
                <c:pt idx="4234">
                  <c:v>17.0898</c:v>
                </c:pt>
                <c:pt idx="4235">
                  <c:v>17.2311</c:v>
                </c:pt>
                <c:pt idx="4236">
                  <c:v>17.2112</c:v>
                </c:pt>
                <c:pt idx="4237">
                  <c:v>17.3937</c:v>
                </c:pt>
                <c:pt idx="4238">
                  <c:v>17.5436</c:v>
                </c:pt>
                <c:pt idx="4239">
                  <c:v>17.668</c:v>
                </c:pt>
                <c:pt idx="4240">
                  <c:v>17.5383</c:v>
                </c:pt>
                <c:pt idx="4241">
                  <c:v>17.412</c:v>
                </c:pt>
                <c:pt idx="4242">
                  <c:v>17.6719</c:v>
                </c:pt>
                <c:pt idx="4243">
                  <c:v>18.0718</c:v>
                </c:pt>
                <c:pt idx="4244">
                  <c:v>17.9486</c:v>
                </c:pt>
                <c:pt idx="4245">
                  <c:v>18.2526</c:v>
                </c:pt>
                <c:pt idx="4246">
                  <c:v>18.1624</c:v>
                </c:pt>
                <c:pt idx="4247">
                  <c:v>18.174</c:v>
                </c:pt>
                <c:pt idx="4248">
                  <c:v>17.9282</c:v>
                </c:pt>
                <c:pt idx="4249">
                  <c:v>17.832</c:v>
                </c:pt>
                <c:pt idx="4250">
                  <c:v>17.9737</c:v>
                </c:pt>
                <c:pt idx="4251">
                  <c:v>18.0921</c:v>
                </c:pt>
                <c:pt idx="4252">
                  <c:v>17.8675</c:v>
                </c:pt>
                <c:pt idx="4253">
                  <c:v>18.0131</c:v>
                </c:pt>
                <c:pt idx="4254">
                  <c:v>18.2456</c:v>
                </c:pt>
                <c:pt idx="4255">
                  <c:v>18.3221</c:v>
                </c:pt>
                <c:pt idx="4256">
                  <c:v>18.2274</c:v>
                </c:pt>
                <c:pt idx="4257">
                  <c:v>18.141</c:v>
                </c:pt>
                <c:pt idx="4258">
                  <c:v>18.2496</c:v>
                </c:pt>
                <c:pt idx="4259">
                  <c:v>18.3226</c:v>
                </c:pt>
                <c:pt idx="4260">
                  <c:v>18.14264</c:v>
                </c:pt>
                <c:pt idx="4261">
                  <c:v>18.10401</c:v>
                </c:pt>
                <c:pt idx="4262">
                  <c:v>18.0474</c:v>
                </c:pt>
                <c:pt idx="4263">
                  <c:v>18.0394</c:v>
                </c:pt>
                <c:pt idx="4264">
                  <c:v>17.7652</c:v>
                </c:pt>
                <c:pt idx="4265">
                  <c:v>17.5097</c:v>
                </c:pt>
                <c:pt idx="4266">
                  <c:v>17.4539</c:v>
                </c:pt>
                <c:pt idx="4267">
                  <c:v>17.5465</c:v>
                </c:pt>
                <c:pt idx="4268">
                  <c:v>17.4754</c:v>
                </c:pt>
                <c:pt idx="4269">
                  <c:v>17.5337</c:v>
                </c:pt>
                <c:pt idx="4270">
                  <c:v>17.78576</c:v>
                </c:pt>
                <c:pt idx="4271">
                  <c:v>17.6355</c:v>
                </c:pt>
                <c:pt idx="4272">
                  <c:v>17.604</c:v>
                </c:pt>
                <c:pt idx="4273">
                  <c:v>17.338</c:v>
                </c:pt>
                <c:pt idx="4274">
                  <c:v>17.2944</c:v>
                </c:pt>
                <c:pt idx="4275">
                  <c:v>17.2256</c:v>
                </c:pt>
                <c:pt idx="4276">
                  <c:v>17.19379</c:v>
                </c:pt>
                <c:pt idx="4277">
                  <c:v>17.1037</c:v>
                </c:pt>
                <c:pt idx="4278">
                  <c:v>17.1924</c:v>
                </c:pt>
                <c:pt idx="4279">
                  <c:v>17.1966</c:v>
                </c:pt>
                <c:pt idx="4280">
                  <c:v>17.1835</c:v>
                </c:pt>
                <c:pt idx="4281">
                  <c:v>17.09023</c:v>
                </c:pt>
                <c:pt idx="4282">
                  <c:v>17.1444</c:v>
                </c:pt>
                <c:pt idx="4283">
                  <c:v>17.1398</c:v>
                </c:pt>
                <c:pt idx="4284">
                  <c:v>17.2547</c:v>
                </c:pt>
                <c:pt idx="4285">
                  <c:v>17.3807</c:v>
                </c:pt>
                <c:pt idx="4286">
                  <c:v>17.16135</c:v>
                </c:pt>
                <c:pt idx="4287">
                  <c:v>17.4477</c:v>
                </c:pt>
                <c:pt idx="4288">
                  <c:v>17.3809</c:v>
                </c:pt>
                <c:pt idx="4289">
                  <c:v>17.2752</c:v>
                </c:pt>
                <c:pt idx="4290">
                  <c:v>17.4643</c:v>
                </c:pt>
                <c:pt idx="4291">
                  <c:v>17.32806</c:v>
                </c:pt>
                <c:pt idx="4292">
                  <c:v>17.3794</c:v>
                </c:pt>
                <c:pt idx="4293">
                  <c:v>17.3053</c:v>
                </c:pt>
                <c:pt idx="4294">
                  <c:v>17.2387</c:v>
                </c:pt>
                <c:pt idx="4295">
                  <c:v>17.189</c:v>
                </c:pt>
                <c:pt idx="4296">
                  <c:v>17.1777</c:v>
                </c:pt>
                <c:pt idx="4297">
                  <c:v>17.1618</c:v>
                </c:pt>
                <c:pt idx="4298">
                  <c:v>17.0692</c:v>
                </c:pt>
                <c:pt idx="4299">
                  <c:v>17.1456</c:v>
                </c:pt>
                <c:pt idx="4300">
                  <c:v>17.0232</c:v>
                </c:pt>
                <c:pt idx="4301">
                  <c:v>16.9772</c:v>
                </c:pt>
                <c:pt idx="4302">
                  <c:v>16.9776</c:v>
                </c:pt>
                <c:pt idx="4303">
                  <c:v>16.9202</c:v>
                </c:pt>
                <c:pt idx="4304">
                  <c:v>16.9524</c:v>
                </c:pt>
                <c:pt idx="4305">
                  <c:v>16.9645</c:v>
                </c:pt>
                <c:pt idx="4306">
                  <c:v>17.0248</c:v>
                </c:pt>
                <c:pt idx="4307">
                  <c:v>17.013</c:v>
                </c:pt>
                <c:pt idx="4308">
                  <c:v>17.0125</c:v>
                </c:pt>
                <c:pt idx="4309">
                  <c:v>16.8718</c:v>
                </c:pt>
                <c:pt idx="4310">
                  <c:v>16.826</c:v>
                </c:pt>
                <c:pt idx="4311">
                  <c:v>16.9402</c:v>
                </c:pt>
                <c:pt idx="4312">
                  <c:v>16.9725</c:v>
                </c:pt>
                <c:pt idx="4313">
                  <c:v>16.9109</c:v>
                </c:pt>
                <c:pt idx="4314">
                  <c:v>16.8705</c:v>
                </c:pt>
                <c:pt idx="4315">
                  <c:v>16.8801</c:v>
                </c:pt>
                <c:pt idx="4316">
                  <c:v>17.2122</c:v>
                </c:pt>
                <c:pt idx="4317">
                  <c:v>17.195</c:v>
                </c:pt>
                <c:pt idx="4318">
                  <c:v>17.1644</c:v>
                </c:pt>
                <c:pt idx="4319">
                  <c:v>17.0698</c:v>
                </c:pt>
                <c:pt idx="4320">
                  <c:v>17.1817</c:v>
                </c:pt>
                <c:pt idx="4321">
                  <c:v>17.3109</c:v>
                </c:pt>
                <c:pt idx="4322">
                  <c:v>17.2245</c:v>
                </c:pt>
                <c:pt idx="4323">
                  <c:v>17.1993</c:v>
                </c:pt>
                <c:pt idx="4324">
                  <c:v>17.16</c:v>
                </c:pt>
                <c:pt idx="4325">
                  <c:v>17.2268</c:v>
                </c:pt>
                <c:pt idx="4326">
                  <c:v>17.1508</c:v>
                </c:pt>
                <c:pt idx="4327">
                  <c:v>17.2155</c:v>
                </c:pt>
                <c:pt idx="4328">
                  <c:v>17.0778</c:v>
                </c:pt>
                <c:pt idx="4329">
                  <c:v>17.1357</c:v>
                </c:pt>
                <c:pt idx="4330">
                  <c:v>17.1082</c:v>
                </c:pt>
                <c:pt idx="4331">
                  <c:v>17.0274</c:v>
                </c:pt>
                <c:pt idx="4332">
                  <c:v>17.0358</c:v>
                </c:pt>
                <c:pt idx="4333">
                  <c:v>17.1454</c:v>
                </c:pt>
                <c:pt idx="4334">
                  <c:v>17.0854</c:v>
                </c:pt>
                <c:pt idx="4335">
                  <c:v>17.0667</c:v>
                </c:pt>
                <c:pt idx="4336">
                  <c:v>17.1963</c:v>
                </c:pt>
                <c:pt idx="4337">
                  <c:v>17.0783</c:v>
                </c:pt>
                <c:pt idx="4338">
                  <c:v>17.0418</c:v>
                </c:pt>
                <c:pt idx="4339">
                  <c:v>17.0527</c:v>
                </c:pt>
                <c:pt idx="4340">
                  <c:v>17.0354</c:v>
                </c:pt>
                <c:pt idx="4341">
                  <c:v>17.0598</c:v>
                </c:pt>
                <c:pt idx="4342">
                  <c:v>17.0416</c:v>
                </c:pt>
                <c:pt idx="4343">
                  <c:v>17.1073</c:v>
                </c:pt>
                <c:pt idx="4344">
                  <c:v>17.0979</c:v>
                </c:pt>
                <c:pt idx="4345">
                  <c:v>17.0982</c:v>
                </c:pt>
                <c:pt idx="4346">
                  <c:v>17.063</c:v>
                </c:pt>
                <c:pt idx="4347">
                  <c:v>17.0903</c:v>
                </c:pt>
                <c:pt idx="4348">
                  <c:v>17.0518</c:v>
                </c:pt>
                <c:pt idx="4349">
                  <c:v>17.0116</c:v>
                </c:pt>
                <c:pt idx="4350">
                  <c:v>16.9519</c:v>
                </c:pt>
                <c:pt idx="4351">
                  <c:v>16.9474</c:v>
                </c:pt>
                <c:pt idx="4352">
                  <c:v>16.877</c:v>
                </c:pt>
                <c:pt idx="4353">
                  <c:v>16.8755</c:v>
                </c:pt>
                <c:pt idx="4354">
                  <c:v>16.79235</c:v>
                </c:pt>
                <c:pt idx="4355">
                  <c:v>16.7946</c:v>
                </c:pt>
                <c:pt idx="4356">
                  <c:v>16.799</c:v>
                </c:pt>
                <c:pt idx="4357">
                  <c:v>16.663</c:v>
                </c:pt>
                <c:pt idx="4358">
                  <c:v>16.6989</c:v>
                </c:pt>
                <c:pt idx="4359">
                  <c:v>16.7063</c:v>
                </c:pt>
                <c:pt idx="4360">
                  <c:v>16.8281</c:v>
                </c:pt>
                <c:pt idx="4361">
                  <c:v>16.8045</c:v>
                </c:pt>
                <c:pt idx="4362">
                  <c:v>16.6802</c:v>
                </c:pt>
                <c:pt idx="4363">
                  <c:v>16.7401</c:v>
                </c:pt>
                <c:pt idx="4364">
                  <c:v>16.7375</c:v>
                </c:pt>
                <c:pt idx="4365">
                  <c:v>16.675</c:v>
                </c:pt>
                <c:pt idx="4366">
                  <c:v>16.6412</c:v>
                </c:pt>
                <c:pt idx="4367">
                  <c:v>16.5404</c:v>
                </c:pt>
                <c:pt idx="4368">
                  <c:v>16.6235</c:v>
                </c:pt>
                <c:pt idx="4369">
                  <c:v>16.55344</c:v>
                </c:pt>
                <c:pt idx="4370">
                  <c:v>16.6132</c:v>
                </c:pt>
                <c:pt idx="4371">
                  <c:v>16.5527</c:v>
                </c:pt>
                <c:pt idx="4372">
                  <c:v>16.5356</c:v>
                </c:pt>
                <c:pt idx="4373">
                  <c:v>16.586</c:v>
                </c:pt>
                <c:pt idx="4374">
                  <c:v>16.4481</c:v>
                </c:pt>
                <c:pt idx="4375">
                  <c:v>16.3173</c:v>
                </c:pt>
                <c:pt idx="4376">
                  <c:v>16.3868</c:v>
                </c:pt>
                <c:pt idx="4377">
                  <c:v>16.4399</c:v>
                </c:pt>
                <c:pt idx="4378">
                  <c:v>16.4396</c:v>
                </c:pt>
                <c:pt idx="4379">
                  <c:v>16.6294</c:v>
                </c:pt>
                <c:pt idx="4380">
                  <c:v>16.7166</c:v>
                </c:pt>
                <c:pt idx="4381">
                  <c:v>17.0709</c:v>
                </c:pt>
                <c:pt idx="4382">
                  <c:v>16.9605</c:v>
                </c:pt>
                <c:pt idx="4383">
                  <c:v>17.0659</c:v>
                </c:pt>
                <c:pt idx="4384">
                  <c:v>17.0694</c:v>
                </c:pt>
                <c:pt idx="4385">
                  <c:v>17.1357</c:v>
                </c:pt>
                <c:pt idx="4386">
                  <c:v>16.9576</c:v>
                </c:pt>
                <c:pt idx="4387">
                  <c:v>17.0713</c:v>
                </c:pt>
                <c:pt idx="4388">
                  <c:v>17.1991</c:v>
                </c:pt>
                <c:pt idx="4389">
                  <c:v>17.1328</c:v>
                </c:pt>
                <c:pt idx="4390">
                  <c:v>17.0052</c:v>
                </c:pt>
                <c:pt idx="4391">
                  <c:v>17.1365</c:v>
                </c:pt>
                <c:pt idx="4392">
                  <c:v>16.9939</c:v>
                </c:pt>
                <c:pt idx="4393">
                  <c:v>16.9825</c:v>
                </c:pt>
                <c:pt idx="4394">
                  <c:v>16.9473</c:v>
                </c:pt>
                <c:pt idx="4395">
                  <c:v>16.8782</c:v>
                </c:pt>
                <c:pt idx="4396">
                  <c:v>16.9011</c:v>
                </c:pt>
                <c:pt idx="4397">
                  <c:v>16.8983</c:v>
                </c:pt>
                <c:pt idx="4398">
                  <c:v>16.7714</c:v>
                </c:pt>
                <c:pt idx="4399">
                  <c:v>16.7554</c:v>
                </c:pt>
                <c:pt idx="4400">
                  <c:v>16.8015</c:v>
                </c:pt>
                <c:pt idx="4401">
                  <c:v>16.8507</c:v>
                </c:pt>
                <c:pt idx="4402">
                  <c:v>16.6837</c:v>
                </c:pt>
                <c:pt idx="4403">
                  <c:v>16.6881</c:v>
                </c:pt>
                <c:pt idx="4404">
                  <c:v>16.5923</c:v>
                </c:pt>
                <c:pt idx="4405">
                  <c:v>16.5583</c:v>
                </c:pt>
                <c:pt idx="4406">
                  <c:v>16.6382</c:v>
                </c:pt>
                <c:pt idx="4407">
                  <c:v>16.6572</c:v>
                </c:pt>
                <c:pt idx="4408">
                  <c:v>16.7183</c:v>
                </c:pt>
                <c:pt idx="4409">
                  <c:v>16.6691</c:v>
                </c:pt>
                <c:pt idx="4410">
                  <c:v>16.6345</c:v>
                </c:pt>
                <c:pt idx="4411">
                  <c:v>16.7931</c:v>
                </c:pt>
                <c:pt idx="4412">
                  <c:v>16.9668</c:v>
                </c:pt>
                <c:pt idx="4413">
                  <c:v>17.02</c:v>
                </c:pt>
                <c:pt idx="4414">
                  <c:v>16.988</c:v>
                </c:pt>
                <c:pt idx="4415">
                  <c:v>17.681</c:v>
                </c:pt>
                <c:pt idx="4416">
                  <c:v>17.8566</c:v>
                </c:pt>
                <c:pt idx="4417">
                  <c:v>17.5045</c:v>
                </c:pt>
                <c:pt idx="4418">
                  <c:v>17.9797</c:v>
                </c:pt>
                <c:pt idx="4419">
                  <c:v>18.3975</c:v>
                </c:pt>
                <c:pt idx="4420">
                  <c:v>18.21</c:v>
                </c:pt>
                <c:pt idx="4421">
                  <c:v>18.5492</c:v>
                </c:pt>
                <c:pt idx="4422">
                  <c:v>18.7245</c:v>
                </c:pt>
                <c:pt idx="4423">
                  <c:v>18.355</c:v>
                </c:pt>
                <c:pt idx="4424">
                  <c:v>18.4513</c:v>
                </c:pt>
                <c:pt idx="4425">
                  <c:v>18.5224</c:v>
                </c:pt>
                <c:pt idx="4426">
                  <c:v>18.4033</c:v>
                </c:pt>
                <c:pt idx="4427">
                  <c:v>18.4098</c:v>
                </c:pt>
                <c:pt idx="4428">
                  <c:v>18.3632</c:v>
                </c:pt>
                <c:pt idx="4429">
                  <c:v>18.08446</c:v>
                </c:pt>
                <c:pt idx="4430">
                  <c:v>17.942</c:v>
                </c:pt>
                <c:pt idx="4431">
                  <c:v>18.0959</c:v>
                </c:pt>
                <c:pt idx="4432">
                  <c:v>18.3265</c:v>
                </c:pt>
                <c:pt idx="4433">
                  <c:v>18.435</c:v>
                </c:pt>
                <c:pt idx="4434">
                  <c:v>18.3</c:v>
                </c:pt>
                <c:pt idx="4435">
                  <c:v>18.3516</c:v>
                </c:pt>
                <c:pt idx="4436">
                  <c:v>18.2589</c:v>
                </c:pt>
                <c:pt idx="4437">
                  <c:v>18.1492</c:v>
                </c:pt>
                <c:pt idx="4438">
                  <c:v>18.085</c:v>
                </c:pt>
                <c:pt idx="4439">
                  <c:v>18.07817</c:v>
                </c:pt>
                <c:pt idx="4440">
                  <c:v>18.0083</c:v>
                </c:pt>
                <c:pt idx="4441">
                  <c:v>17.913</c:v>
                </c:pt>
                <c:pt idx="4442">
                  <c:v>17.833</c:v>
                </c:pt>
                <c:pt idx="4443">
                  <c:v>17.7674</c:v>
                </c:pt>
                <c:pt idx="4444">
                  <c:v>17.59175</c:v>
                </c:pt>
                <c:pt idx="4445">
                  <c:v>17.726</c:v>
                </c:pt>
                <c:pt idx="4446">
                  <c:v>17.6625</c:v>
                </c:pt>
                <c:pt idx="4447">
                  <c:v>17.6947</c:v>
                </c:pt>
                <c:pt idx="4448">
                  <c:v>17.961</c:v>
                </c:pt>
                <c:pt idx="4449">
                  <c:v>18.02289</c:v>
                </c:pt>
                <c:pt idx="4450">
                  <c:v>17.9422</c:v>
                </c:pt>
                <c:pt idx="4451">
                  <c:v>18.1438</c:v>
                </c:pt>
                <c:pt idx="4452">
                  <c:v>18.3623</c:v>
                </c:pt>
                <c:pt idx="4453">
                  <c:v>18.4492</c:v>
                </c:pt>
                <c:pt idx="4454">
                  <c:v>18.44395</c:v>
                </c:pt>
                <c:pt idx="4455">
                  <c:v>18.632</c:v>
                </c:pt>
                <c:pt idx="4456">
                  <c:v>18.7554</c:v>
                </c:pt>
                <c:pt idx="4457">
                  <c:v>18.6156</c:v>
                </c:pt>
                <c:pt idx="4458">
                  <c:v>18.8536</c:v>
                </c:pt>
                <c:pt idx="4459">
                  <c:v>19.16312</c:v>
                </c:pt>
                <c:pt idx="4460">
                  <c:v>19.3196</c:v>
                </c:pt>
                <c:pt idx="4461">
                  <c:v>19.5739</c:v>
                </c:pt>
                <c:pt idx="4462">
                  <c:v>19.2791</c:v>
                </c:pt>
                <c:pt idx="4463">
                  <c:v>18.8691</c:v>
                </c:pt>
                <c:pt idx="4464">
                  <c:v>18.81188</c:v>
                </c:pt>
                <c:pt idx="4465">
                  <c:v>19.0594</c:v>
                </c:pt>
                <c:pt idx="4466">
                  <c:v>19.0104</c:v>
                </c:pt>
                <c:pt idx="4467">
                  <c:v>18.7933</c:v>
                </c:pt>
                <c:pt idx="4468">
                  <c:v>18.6408</c:v>
                </c:pt>
                <c:pt idx="4469">
                  <c:v>18.61828</c:v>
                </c:pt>
                <c:pt idx="4470">
                  <c:v>18.6635</c:v>
                </c:pt>
                <c:pt idx="4471">
                  <c:v>18.988</c:v>
                </c:pt>
                <c:pt idx="4472">
                  <c:v>19.2676</c:v>
                </c:pt>
                <c:pt idx="4473">
                  <c:v>19.515</c:v>
                </c:pt>
                <c:pt idx="4474">
                  <c:v>19.08448</c:v>
                </c:pt>
                <c:pt idx="4475">
                  <c:v>19.3985</c:v>
                </c:pt>
                <c:pt idx="4476">
                  <c:v>19.7291</c:v>
                </c:pt>
                <c:pt idx="4477">
                  <c:v>19.6431</c:v>
                </c:pt>
                <c:pt idx="4478">
                  <c:v>19.8405</c:v>
                </c:pt>
                <c:pt idx="4479">
                  <c:v>19.7032</c:v>
                </c:pt>
                <c:pt idx="4480">
                  <c:v>19.794</c:v>
                </c:pt>
                <c:pt idx="4481">
                  <c:v>19.7839</c:v>
                </c:pt>
                <c:pt idx="4482">
                  <c:v>19.9374</c:v>
                </c:pt>
                <c:pt idx="4483">
                  <c:v>19.8542</c:v>
                </c:pt>
                <c:pt idx="4484">
                  <c:v>19.95009</c:v>
                </c:pt>
                <c:pt idx="4485">
                  <c:v>19.8818</c:v>
                </c:pt>
                <c:pt idx="4486">
                  <c:v>20.0768</c:v>
                </c:pt>
                <c:pt idx="4487">
                  <c:v>19.8053</c:v>
                </c:pt>
                <c:pt idx="4488">
                  <c:v>19.5055</c:v>
                </c:pt>
                <c:pt idx="4489">
                  <c:v>19.1742</c:v>
                </c:pt>
                <c:pt idx="4490">
                  <c:v>19.2116</c:v>
                </c:pt>
                <c:pt idx="4491">
                  <c:v>19.08245</c:v>
                </c:pt>
                <c:pt idx="4492">
                  <c:v>19.27665</c:v>
                </c:pt>
                <c:pt idx="4493">
                  <c:v>19.30225</c:v>
                </c:pt>
                <c:pt idx="4494">
                  <c:v>19.40855</c:v>
                </c:pt>
                <c:pt idx="4495">
                  <c:v>19.42105</c:v>
                </c:pt>
                <c:pt idx="4496">
                  <c:v>19.31375</c:v>
                </c:pt>
                <c:pt idx="4497">
                  <c:v>19.62355</c:v>
                </c:pt>
                <c:pt idx="4498">
                  <c:v>19.62275</c:v>
                </c:pt>
                <c:pt idx="4499">
                  <c:v>19.66345</c:v>
                </c:pt>
                <c:pt idx="4500">
                  <c:v>19.68075</c:v>
                </c:pt>
                <c:pt idx="4501">
                  <c:v>19.61345</c:v>
                </c:pt>
                <c:pt idx="4502">
                  <c:v>19.40965</c:v>
                </c:pt>
                <c:pt idx="4503">
                  <c:v>19.32825</c:v>
                </c:pt>
                <c:pt idx="4504">
                  <c:v>19.26675</c:v>
                </c:pt>
                <c:pt idx="4505">
                  <c:v>19.25985</c:v>
                </c:pt>
                <c:pt idx="4506">
                  <c:v>19.33865</c:v>
                </c:pt>
                <c:pt idx="4507">
                  <c:v>19.49235</c:v>
                </c:pt>
                <c:pt idx="4508">
                  <c:v>19.45595</c:v>
                </c:pt>
                <c:pt idx="4509">
                  <c:v>19.25438</c:v>
                </c:pt>
                <c:pt idx="4510">
                  <c:v>19.36815</c:v>
                </c:pt>
                <c:pt idx="4511">
                  <c:v>19.67215</c:v>
                </c:pt>
                <c:pt idx="4512">
                  <c:v>19.87075</c:v>
                </c:pt>
                <c:pt idx="4513">
                  <c:v>19.82295</c:v>
                </c:pt>
                <c:pt idx="4514">
                  <c:v>19.85025</c:v>
                </c:pt>
                <c:pt idx="4515">
                  <c:v>19.96795</c:v>
                </c:pt>
                <c:pt idx="4516">
                  <c:v>19.94645</c:v>
                </c:pt>
                <c:pt idx="4517">
                  <c:v>19.83595</c:v>
                </c:pt>
                <c:pt idx="4518">
                  <c:v>19.79875</c:v>
                </c:pt>
                <c:pt idx="4519">
                  <c:v>19.95741</c:v>
                </c:pt>
                <c:pt idx="4520">
                  <c:v>20.03445</c:v>
                </c:pt>
                <c:pt idx="4521">
                  <c:v>20.05135</c:v>
                </c:pt>
                <c:pt idx="4522">
                  <c:v>20.14715</c:v>
                </c:pt>
                <c:pt idx="4523">
                  <c:v>20.02535</c:v>
                </c:pt>
                <c:pt idx="4524">
                  <c:v>20.26409</c:v>
                </c:pt>
                <c:pt idx="4525">
                  <c:v>20.08835</c:v>
                </c:pt>
                <c:pt idx="4526">
                  <c:v>20.08445</c:v>
                </c:pt>
                <c:pt idx="4527">
                  <c:v>20.07335</c:v>
                </c:pt>
                <c:pt idx="4528">
                  <c:v>19.78755</c:v>
                </c:pt>
                <c:pt idx="4529">
                  <c:v>20.15773</c:v>
                </c:pt>
                <c:pt idx="4530">
                  <c:v>20.31595</c:v>
                </c:pt>
                <c:pt idx="4531">
                  <c:v>20.57525</c:v>
                </c:pt>
                <c:pt idx="4532">
                  <c:v>20.49755</c:v>
                </c:pt>
                <c:pt idx="4533">
                  <c:v>20.39785</c:v>
                </c:pt>
                <c:pt idx="4534">
                  <c:v>20.34305</c:v>
                </c:pt>
                <c:pt idx="4535">
                  <c:v>20.20905</c:v>
                </c:pt>
                <c:pt idx="4536">
                  <c:v>20.09235</c:v>
                </c:pt>
                <c:pt idx="4537">
                  <c:v>20.25255</c:v>
                </c:pt>
                <c:pt idx="4538">
                  <c:v>20.40485</c:v>
                </c:pt>
                <c:pt idx="4539">
                  <c:v>20.39642</c:v>
                </c:pt>
                <c:pt idx="4540">
                  <c:v>20.28575</c:v>
                </c:pt>
                <c:pt idx="4541">
                  <c:v>20.64557</c:v>
                </c:pt>
                <c:pt idx="4542">
                  <c:v>20.57275</c:v>
                </c:pt>
                <c:pt idx="4543">
                  <c:v>20.41505</c:v>
                </c:pt>
                <c:pt idx="4544">
                  <c:v>20.36995</c:v>
                </c:pt>
                <c:pt idx="4545">
                  <c:v>20.37405</c:v>
                </c:pt>
                <c:pt idx="4546">
                  <c:v>20.30435</c:v>
                </c:pt>
                <c:pt idx="4547">
                  <c:v>20.28575</c:v>
                </c:pt>
                <c:pt idx="4548">
                  <c:v>20.18845</c:v>
                </c:pt>
                <c:pt idx="4549">
                  <c:v>20.15725</c:v>
                </c:pt>
                <c:pt idx="4550">
                  <c:v>20.23435</c:v>
                </c:pt>
                <c:pt idx="4551">
                  <c:v>20.15795</c:v>
                </c:pt>
                <c:pt idx="4552">
                  <c:v>20.11835</c:v>
                </c:pt>
                <c:pt idx="4553">
                  <c:v>20.19045</c:v>
                </c:pt>
                <c:pt idx="4554">
                  <c:v>20.09633</c:v>
                </c:pt>
                <c:pt idx="4555">
                  <c:v>20.12255</c:v>
                </c:pt>
                <c:pt idx="4556">
                  <c:v>20.17015</c:v>
                </c:pt>
                <c:pt idx="4557">
                  <c:v>20.36335</c:v>
                </c:pt>
                <c:pt idx="4558">
                  <c:v>20.30385</c:v>
                </c:pt>
                <c:pt idx="4559">
                  <c:v>20.04747</c:v>
                </c:pt>
                <c:pt idx="4560">
                  <c:v>20.16305</c:v>
                </c:pt>
                <c:pt idx="4561">
                  <c:v>20.15755</c:v>
                </c:pt>
                <c:pt idx="4562">
                  <c:v>20.22635</c:v>
                </c:pt>
                <c:pt idx="4563">
                  <c:v>20.31955</c:v>
                </c:pt>
                <c:pt idx="4564">
                  <c:v>20.61835</c:v>
                </c:pt>
                <c:pt idx="4565">
                  <c:v>20.87479</c:v>
                </c:pt>
                <c:pt idx="4566">
                  <c:v>20.59985</c:v>
                </c:pt>
                <c:pt idx="4567">
                  <c:v>20.60351</c:v>
                </c:pt>
                <c:pt idx="4568">
                  <c:v>20.30735</c:v>
                </c:pt>
                <c:pt idx="4569">
                  <c:v>20.32085</c:v>
                </c:pt>
                <c:pt idx="4570">
                  <c:v>20.39295</c:v>
                </c:pt>
                <c:pt idx="4571">
                  <c:v>20.50355</c:v>
                </c:pt>
                <c:pt idx="4572">
                  <c:v>20.70555</c:v>
                </c:pt>
                <c:pt idx="4573">
                  <c:v>20.64665</c:v>
                </c:pt>
                <c:pt idx="4574">
                  <c:v>20.50085</c:v>
                </c:pt>
                <c:pt idx="4575">
                  <c:v>20.45775</c:v>
                </c:pt>
                <c:pt idx="4576">
                  <c:v>20.84115</c:v>
                </c:pt>
                <c:pt idx="4577">
                  <c:v>20.75245</c:v>
                </c:pt>
                <c:pt idx="4578">
                  <c:v>20.47335</c:v>
                </c:pt>
                <c:pt idx="4579">
                  <c:v>20.61675</c:v>
                </c:pt>
                <c:pt idx="4580">
                  <c:v>20.47905</c:v>
                </c:pt>
                <c:pt idx="4581">
                  <c:v>20.36425</c:v>
                </c:pt>
                <c:pt idx="4582">
                  <c:v>20.26275</c:v>
                </c:pt>
                <c:pt idx="4583">
                  <c:v>20.64605</c:v>
                </c:pt>
                <c:pt idx="4584">
                  <c:v>20.54055</c:v>
                </c:pt>
                <c:pt idx="4585">
                  <c:v>20.49885</c:v>
                </c:pt>
                <c:pt idx="4586">
                  <c:v>20.68585</c:v>
                </c:pt>
                <c:pt idx="4587">
                  <c:v>20.64965</c:v>
                </c:pt>
                <c:pt idx="4588">
                  <c:v>20.33075</c:v>
                </c:pt>
                <c:pt idx="4589">
                  <c:v>20.48225</c:v>
                </c:pt>
                <c:pt idx="4590">
                  <c:v>20.55285</c:v>
                </c:pt>
                <c:pt idx="4591">
                  <c:v>20.42945</c:v>
                </c:pt>
                <c:pt idx="4592">
                  <c:v>20.53805</c:v>
                </c:pt>
                <c:pt idx="4593">
                  <c:v>20.59005</c:v>
                </c:pt>
                <c:pt idx="4594">
                  <c:v>20.53065</c:v>
                </c:pt>
                <c:pt idx="4595">
                  <c:v>20.52265</c:v>
                </c:pt>
                <c:pt idx="4596">
                  <c:v>20.39955</c:v>
                </c:pt>
                <c:pt idx="4597">
                  <c:v>20.29425</c:v>
                </c:pt>
                <c:pt idx="4598">
                  <c:v>20.28315</c:v>
                </c:pt>
                <c:pt idx="4599">
                  <c:v>20.24745</c:v>
                </c:pt>
                <c:pt idx="4600">
                  <c:v>20.44285</c:v>
                </c:pt>
                <c:pt idx="4601">
                  <c:v>20.30725</c:v>
                </c:pt>
                <c:pt idx="4602">
                  <c:v>20.40775</c:v>
                </c:pt>
                <c:pt idx="4603">
                  <c:v>20.47295</c:v>
                </c:pt>
                <c:pt idx="4604">
                  <c:v>20.46745</c:v>
                </c:pt>
                <c:pt idx="4605">
                  <c:v>20.41365</c:v>
                </c:pt>
                <c:pt idx="4606">
                  <c:v>20.47715</c:v>
                </c:pt>
                <c:pt idx="4607">
                  <c:v>20.53165</c:v>
                </c:pt>
                <c:pt idx="4608">
                  <c:v>20.68245</c:v>
                </c:pt>
                <c:pt idx="4609">
                  <c:v>20.57225</c:v>
                </c:pt>
                <c:pt idx="4610">
                  <c:v>20.39635</c:v>
                </c:pt>
                <c:pt idx="4611">
                  <c:v>20.27505</c:v>
                </c:pt>
                <c:pt idx="4612">
                  <c:v>20.25085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9982571"/>
        <c:axId val="83440665"/>
      </c:lineChart>
      <c:catAx>
        <c:axId val="69982571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440665"/>
        <c:crosses val="autoZero"/>
        <c:auto val="1"/>
        <c:lblAlgn val="ctr"/>
        <c:lblOffset val="100"/>
        <c:noMultiLvlLbl val="0"/>
      </c:catAx>
      <c:valAx>
        <c:axId val="834406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$-409]#,##0.00;[RED]\-[$$-409]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9825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139320</xdr:colOff>
      <xdr:row>1</xdr:row>
      <xdr:rowOff>78840</xdr:rowOff>
    </xdr:from>
    <xdr:to>
      <xdr:col>19</xdr:col>
      <xdr:colOff>101160</xdr:colOff>
      <xdr:row>34</xdr:row>
      <xdr:rowOff>38160</xdr:rowOff>
    </xdr:to>
    <xdr:graphicFrame>
      <xdr:nvGraphicFramePr>
        <xdr:cNvPr id="0" name=""/>
        <xdr:cNvGraphicFramePr/>
      </xdr:nvGraphicFramePr>
      <xdr:xfrm>
        <a:off x="5828760" y="241560"/>
        <a:ext cx="9715680" cy="532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17280</xdr:colOff>
      <xdr:row>2</xdr:row>
      <xdr:rowOff>28440</xdr:rowOff>
    </xdr:from>
    <xdr:to>
      <xdr:col>14</xdr:col>
      <xdr:colOff>87840</xdr:colOff>
      <xdr:row>22</xdr:row>
      <xdr:rowOff>15840</xdr:rowOff>
    </xdr:to>
    <xdr:graphicFrame>
      <xdr:nvGraphicFramePr>
        <xdr:cNvPr id="1" name=""/>
        <xdr:cNvGraphicFramePr/>
      </xdr:nvGraphicFramePr>
      <xdr:xfrm>
        <a:off x="5706720" y="353520"/>
        <a:ext cx="57603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X_USDMXN_1D" displayName="FX_USDMXN_1D" ref="A1:F4614" headerRowCount="1" totalsRowCount="0" totalsRowShown="0">
  <tableColumns count="6">
    <tableColumn id="1" name="unix time"/>
    <tableColumn id="2" name="matrix time"/>
    <tableColumn id="3" name="open"/>
    <tableColumn id="4" name="high"/>
    <tableColumn id="5" name="low"/>
    <tableColumn id="6" name="close"/>
  </tableColumns>
</table>
</file>

<file path=xl/tables/table2.xml><?xml version="1.0" encoding="utf-8"?>
<table xmlns="http://schemas.openxmlformats.org/spreadsheetml/2006/main" id="2" name="INDEX_BTCUSD_1D" displayName="INDEX_BTCUSD_1D" ref="A1:F5543" headerRowCount="1" totalsRowCount="0" totalsRowShown="0">
  <autoFilter ref="A1:F5543">
    <filterColumn colId="0">
      <filters blank="1"/>
    </filterColumn>
  </autoFilter>
  <tableColumns count="6">
    <tableColumn id="1" name="unix time"/>
    <tableColumn id="2" name="matrix time"/>
    <tableColumn id="3" name="open"/>
    <tableColumn id="4" name="high"/>
    <tableColumn id="5" name="low"/>
    <tableColumn id="6" name="clos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XFD42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9" topLeftCell="A10" activePane="bottomLeft" state="frozen"/>
      <selection pane="topLeft" activeCell="A1" activeCellId="0" sqref="A1"/>
      <selection pane="bottomLeft" activeCell="K2" activeCellId="0" sqref="K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9"/>
    <col collapsed="false" customWidth="true" hidden="false" outlineLevel="0" max="3" min="2" style="1" width="12.97"/>
    <col collapsed="false" customWidth="true" hidden="false" outlineLevel="0" max="5" min="4" style="2" width="12.97"/>
    <col collapsed="false" customWidth="true" hidden="false" outlineLevel="0" max="7" min="6" style="3" width="12.97"/>
    <col collapsed="false" customWidth="true" hidden="false" outlineLevel="0" max="10" min="8" style="2" width="12.97"/>
    <col collapsed="false" customWidth="true" hidden="false" outlineLevel="0" max="11" min="11" style="4" width="12.97"/>
  </cols>
  <sheetData>
    <row r="1" customFormat="false" ht="12.8" hidden="false" customHeight="false" outlineLevel="0" collapsed="false">
      <c r="A1" s="5"/>
      <c r="B1" s="6" t="s">
        <v>0</v>
      </c>
      <c r="C1" s="7" t="n">
        <v>1000</v>
      </c>
      <c r="D1" s="8" t="s">
        <v>1</v>
      </c>
      <c r="E1" s="9" t="s">
        <v>2</v>
      </c>
      <c r="F1" s="10"/>
      <c r="G1" s="11"/>
      <c r="H1" s="12" t="s">
        <v>3</v>
      </c>
      <c r="I1" s="12" t="s">
        <v>4</v>
      </c>
      <c r="J1" s="13" t="n">
        <v>887653</v>
      </c>
      <c r="K1" s="14" t="s">
        <v>5</v>
      </c>
    </row>
    <row r="2" customFormat="false" ht="12.8" hidden="false" customHeight="false" outlineLevel="0" collapsed="false">
      <c r="A2" s="5"/>
      <c r="B2" s="6" t="s">
        <v>6</v>
      </c>
      <c r="C2" s="7" t="n">
        <v>28</v>
      </c>
      <c r="D2" s="8" t="s">
        <v>7</v>
      </c>
      <c r="E2" s="9"/>
      <c r="F2" s="15"/>
      <c r="G2" s="11"/>
      <c r="H2" s="12"/>
      <c r="I2" s="12"/>
      <c r="J2" s="12"/>
      <c r="K2" s="16"/>
    </row>
    <row r="3" customFormat="false" ht="12.8" hidden="false" customHeight="false" outlineLevel="0" collapsed="false">
      <c r="A3" s="5"/>
      <c r="B3" s="6" t="s">
        <v>8</v>
      </c>
      <c r="C3" s="7" t="n">
        <v>3</v>
      </c>
      <c r="D3" s="8" t="s">
        <v>9</v>
      </c>
      <c r="E3" s="12"/>
      <c r="F3" s="5"/>
      <c r="G3" s="11"/>
      <c r="H3" s="12"/>
      <c r="I3" s="12"/>
      <c r="J3" s="12"/>
      <c r="K3" s="16"/>
    </row>
    <row r="4" customFormat="false" ht="12.8" hidden="false" customHeight="false" outlineLevel="0" collapsed="false">
      <c r="A4" s="5"/>
      <c r="B4" s="5"/>
      <c r="C4" s="5"/>
      <c r="D4" s="12"/>
      <c r="E4" s="12"/>
      <c r="F4" s="5"/>
      <c r="G4" s="11"/>
      <c r="H4" s="12"/>
      <c r="I4" s="12"/>
      <c r="J4" s="12"/>
      <c r="K4" s="16"/>
    </row>
    <row r="5" customFormat="false" ht="12.8" hidden="false" customHeight="true" outlineLevel="0" collapsed="false">
      <c r="A5" s="5"/>
      <c r="B5" s="5"/>
      <c r="C5" s="5"/>
      <c r="D5" s="8" t="s">
        <v>10</v>
      </c>
      <c r="E5" s="8" t="s">
        <v>11</v>
      </c>
      <c r="F5" s="5"/>
      <c r="G5" s="17" t="s">
        <v>12</v>
      </c>
      <c r="H5" s="18" t="s">
        <v>13</v>
      </c>
      <c r="I5" s="18" t="s">
        <v>14</v>
      </c>
      <c r="J5" s="18" t="s">
        <v>15</v>
      </c>
      <c r="K5" s="19" t="s">
        <v>16</v>
      </c>
    </row>
    <row r="6" customFormat="false" ht="12.8" hidden="false" customHeight="false" outlineLevel="0" collapsed="false">
      <c r="A6" s="5"/>
      <c r="B6" s="6" t="s">
        <v>17</v>
      </c>
      <c r="C6" s="20" t="n">
        <v>44562</v>
      </c>
      <c r="D6" s="12" t="n">
        <f aca="false">VLOOKUP(($C$6-DATE(1970,1,1))*(24*60*60),$B$9:$K$269,3,0)</f>
        <v>47746.11</v>
      </c>
      <c r="E6" s="12" t="n">
        <f aca="false">VLOOKUP(($C$6-DATE(1970,1,1))*(24*60*60),$B$9:$K$269,4,0)</f>
        <v>20.50191</v>
      </c>
      <c r="F6" s="5"/>
      <c r="G6" s="17"/>
      <c r="H6" s="18"/>
      <c r="I6" s="18"/>
      <c r="J6" s="18"/>
      <c r="K6" s="19"/>
    </row>
    <row r="7" customFormat="false" ht="12.8" hidden="false" customHeight="false" outlineLevel="0" collapsed="false">
      <c r="A7" s="5"/>
      <c r="B7" s="22" t="s">
        <v>18</v>
      </c>
      <c r="C7" s="23" t="n">
        <f aca="false">((B10+24*60*60*7*52*C3)/(24*60*60))+DATE(1970,1,1)</f>
        <v>45654</v>
      </c>
      <c r="D7" s="24" t="n">
        <f aca="false">IF(VLOOKUP(2,$A$9:$K$425,2,0)=($C$7-DATE(1970,1,1))*(24*60*60),VLOOKUP(2,$A$9:$K$425,4),"")</f>
        <v>95251.73</v>
      </c>
      <c r="E7" s="24" t="n">
        <f aca="false">IF(VLOOKUP(2,$A$9:$K$425,2,0)=($C$7-DATE(1970,1,1))*(24*60*60),VLOOKUP(2,$A$9:$K$425,5),"")</f>
        <v>20.31955</v>
      </c>
      <c r="F7" s="25"/>
      <c r="G7" s="26" t="n">
        <f aca="false">IF(VLOOKUP(2,$A$9:$K$425,2,0)=($C$7-DATE(1970,1,1))*(24*60*60),VLOOKUP(2,$A$9:$K$425,7),"")</f>
        <v>0.0650094552449257</v>
      </c>
      <c r="H7" s="24" t="n">
        <f aca="false">IF(VLOOKUP(2,$A$9:$K$425,2,0)=($C$7-DATE(1970,1,1))*(24*60*60),VLOOKUP(2,$A$9:$K$425,8),"")</f>
        <v>6192.26307843675</v>
      </c>
      <c r="I7" s="24" t="n">
        <f aca="false">IF(VLOOKUP(2,$A$9:$K$425,2,0)=($C$7-DATE(1970,1,1))*(24*60*60),VLOOKUP(2,$A$9:$K$425,9),"")</f>
        <v>125823.999235449</v>
      </c>
      <c r="J7" s="24" t="n">
        <f aca="false">IF(VLOOKUP(2,$A$9:$K$425,2,0)=($C$7-DATE(1970,1,1))*(24*60*60),VLOOKUP(2,$A$9:$K$425,10),"")</f>
        <v>40000</v>
      </c>
      <c r="K7" s="27" t="n">
        <f aca="false">IF(VLOOKUP(2,$A$9:$K$425,2,0)=($C$7-DATE(1970,1,1))*(24*60*60),VLOOKUP(2,$A$9:$K$425,11),"")</f>
        <v>2.14559998088623</v>
      </c>
    </row>
    <row r="8" customFormat="false" ht="12.8" hidden="false" customHeight="false" outlineLevel="0" collapsed="false">
      <c r="A8" s="5"/>
      <c r="B8" s="28" t="s">
        <v>19</v>
      </c>
      <c r="C8" s="20" t="n">
        <v>45724</v>
      </c>
      <c r="D8" s="29" t="n">
        <f aca="false">VLOOKUP(($C$8-DATE(1970,1,1))*(24*60*60),INDEX_BTCUSD_1D!$A$1:$F$5543,6)</f>
        <v>85986.88</v>
      </c>
      <c r="E8" s="29" t="n">
        <f aca="false">VLOOKUP(($C$8-DATE(1970,1,1))*(24*60*60),FX_USDMXN_1D!A1:F4614,6)</f>
        <v>20.25085</v>
      </c>
      <c r="F8" s="30"/>
      <c r="G8" s="31" t="n">
        <f aca="false">VLOOKUP(2,$A$9:$K$425,7)</f>
        <v>0.0650094552449257</v>
      </c>
      <c r="H8" s="29" t="n">
        <f aca="false">$G$8*D8</f>
        <v>5589.9602270108</v>
      </c>
      <c r="I8" s="29" t="n">
        <f aca="false">$G$8*D8*E8</f>
        <v>113201.446063162</v>
      </c>
      <c r="J8" s="29" t="n">
        <f aca="false">VLOOKUP(2,$A$9:$K$425,10)</f>
        <v>40000</v>
      </c>
      <c r="K8" s="32" t="n">
        <f aca="false">I8/J8-1</f>
        <v>1.83003615157904</v>
      </c>
    </row>
    <row r="9" customFormat="false" ht="49.7" hidden="false" customHeight="true" outlineLevel="0" collapsed="false">
      <c r="A9" s="6" t="s">
        <v>20</v>
      </c>
      <c r="B9" s="6" t="s">
        <v>21</v>
      </c>
      <c r="C9" s="6" t="s">
        <v>22</v>
      </c>
      <c r="D9" s="18" t="s">
        <v>23</v>
      </c>
      <c r="E9" s="18" t="s">
        <v>24</v>
      </c>
      <c r="F9" s="17" t="s">
        <v>25</v>
      </c>
      <c r="G9" s="33" t="s">
        <v>26</v>
      </c>
      <c r="H9" s="18" t="s">
        <v>27</v>
      </c>
      <c r="I9" s="18" t="s">
        <v>28</v>
      </c>
      <c r="J9" s="18" t="s">
        <v>29</v>
      </c>
      <c r="K9" s="19" t="s">
        <v>30</v>
      </c>
    </row>
    <row r="10" customFormat="false" ht="12.8" hidden="false" customHeight="false" outlineLevel="0" collapsed="false">
      <c r="A10" s="34" t="n">
        <f aca="false">IF(IFERROR(C10,0)=0,0,IF(B10&gt;(($C$7-DATE(1970,1,1))*(24*60*60)),0,IF(A11=0,2,1)))</f>
        <v>1</v>
      </c>
      <c r="B10" s="35" t="n">
        <f aca="false">(C6-DATE(1970,1,1))*(24*60*60)</f>
        <v>1640995200</v>
      </c>
      <c r="C10" s="36" t="n">
        <f aca="false">VLOOKUP(B10,INDEX_BTCUSD_1D!$A$1:$F$5546,2,0)</f>
        <v>44562</v>
      </c>
      <c r="D10" s="2" t="n">
        <f aca="false">VLOOKUP(B10,INDEX_BTCUSD_1D!$A$1:$F$5546,6)</f>
        <v>47746.11</v>
      </c>
      <c r="E10" s="2" t="n">
        <f aca="false">VLOOKUP(B10,FX_USDMXN_1D!$A$1:$F$5546,6)</f>
        <v>20.50191</v>
      </c>
      <c r="F10" s="3" t="n">
        <f aca="false">$C$1/E10/D10</f>
        <v>0.00102156894696866</v>
      </c>
      <c r="G10" s="37" t="n">
        <f aca="false">F10</f>
        <v>0.00102156894696866</v>
      </c>
      <c r="H10" s="38" t="n">
        <f aca="false">G10*D10</f>
        <v>48.7759433145497</v>
      </c>
      <c r="I10" s="38" t="n">
        <f aca="false">G10*D10*E10</f>
        <v>1000</v>
      </c>
      <c r="J10" s="2" t="n">
        <f aca="false">$C$1*COUNT($B$10:B10)</f>
        <v>1000</v>
      </c>
      <c r="K10" s="4" t="n">
        <f aca="false">I10/J10-1</f>
        <v>0</v>
      </c>
    </row>
    <row r="11" s="40" customFormat="true" ht="12.8" hidden="false" customHeight="false" outlineLevel="0" collapsed="false">
      <c r="A11" s="34" t="n">
        <f aca="false">IF(IFERROR(C11,0)=0,0,IF(B11&gt;(($C$7-DATE(1970,1,1))*(24*60*60)),0,IF(A12=0,2,1)))</f>
        <v>1</v>
      </c>
      <c r="B11" s="39" t="n">
        <f aca="false">B10+$C$2*24*60*60</f>
        <v>1643414400</v>
      </c>
      <c r="C11" s="36" t="n">
        <f aca="false">VLOOKUP(B11,INDEX_BTCUSD_1D!$A$1:$F$5546,2,0)</f>
        <v>44590</v>
      </c>
      <c r="D11" s="2" t="n">
        <f aca="false">VLOOKUP(B11,INDEX_BTCUSD_1D!$A$1:$F$5546,6)</f>
        <v>38180.95</v>
      </c>
      <c r="E11" s="2" t="n">
        <f aca="false">VLOOKUP(B11,FX_USDMXN_1D!$A$1:$F$5546,6)</f>
        <v>20.7814</v>
      </c>
      <c r="F11" s="3" t="n">
        <f aca="false">$C$1/E11/D11</f>
        <v>0.00126031315145079</v>
      </c>
      <c r="G11" s="3" t="n">
        <f aca="false">F11+G10</f>
        <v>0.00228188209841945</v>
      </c>
      <c r="H11" s="38" t="n">
        <f aca="false">G11*D11</f>
        <v>87.1244263056481</v>
      </c>
      <c r="I11" s="38" t="n">
        <f aca="false">G11*D11*E11</f>
        <v>1810.5675528282</v>
      </c>
      <c r="J11" s="2" t="n">
        <f aca="false">$C$1*COUNT($B$10:B11)</f>
        <v>2000</v>
      </c>
      <c r="K11" s="4" t="n">
        <f aca="false">I11/J11-1</f>
        <v>-0.0947162235859025</v>
      </c>
      <c r="XEQ11" s="0"/>
      <c r="XER11" s="0"/>
      <c r="XES11" s="0"/>
      <c r="XET11" s="0"/>
      <c r="XEU11" s="0"/>
      <c r="XEV11" s="0"/>
      <c r="XEW11" s="0"/>
      <c r="XEX11" s="0"/>
      <c r="XEY11" s="0"/>
      <c r="XEZ11" s="0"/>
      <c r="XFA11" s="0"/>
      <c r="XFB11" s="0"/>
      <c r="XFC11" s="0"/>
      <c r="XFD11" s="0"/>
    </row>
    <row r="12" s="1" customFormat="true" ht="12.8" hidden="false" customHeight="false" outlineLevel="0" collapsed="false">
      <c r="A12" s="34" t="n">
        <f aca="false">IF(IFERROR(C12,0)=0,0,IF(B12&gt;(($C$7-DATE(1970,1,1))*(24*60*60)),0,IF(A13=0,2,1)))</f>
        <v>1</v>
      </c>
      <c r="B12" s="39" t="n">
        <f aca="false">B11+$C$2*24*60*60</f>
        <v>1645833600</v>
      </c>
      <c r="C12" s="36" t="n">
        <f aca="false">VLOOKUP(B12,INDEX_BTCUSD_1D!$A$1:$F$5546,2,0)</f>
        <v>44618</v>
      </c>
      <c r="D12" s="2" t="n">
        <f aca="false">VLOOKUP(B12,INDEX_BTCUSD_1D!$A$1:$F$5546,6)</f>
        <v>39133.73</v>
      </c>
      <c r="E12" s="2" t="n">
        <f aca="false">VLOOKUP(B12,FX_USDMXN_1D!$A$1:$F$5546,6)</f>
        <v>20.3188</v>
      </c>
      <c r="F12" s="3" t="n">
        <f aca="false">$C$1/E12/D12</f>
        <v>0.0012576236625706</v>
      </c>
      <c r="G12" s="3" t="n">
        <f aca="false">F12+G11</f>
        <v>0.00353950576099004</v>
      </c>
      <c r="H12" s="38" t="n">
        <f aca="false">G12*D12</f>
        <v>138.514062784029</v>
      </c>
      <c r="I12" s="38" t="n">
        <f aca="false">G12*D12*E12</f>
        <v>2814.43953889613</v>
      </c>
      <c r="J12" s="2" t="n">
        <f aca="false">$C$1*COUNT($B$10:B12)</f>
        <v>3000</v>
      </c>
      <c r="K12" s="4" t="n">
        <f aca="false">I12/J12-1</f>
        <v>-0.0618534870346243</v>
      </c>
      <c r="XEQ12" s="0"/>
      <c r="XER12" s="0"/>
      <c r="XES12" s="0"/>
      <c r="XET12" s="0"/>
      <c r="XEU12" s="0"/>
      <c r="XEV12" s="0"/>
      <c r="XEW12" s="0"/>
      <c r="XEX12" s="0"/>
      <c r="XEY12" s="0"/>
      <c r="XEZ12" s="0"/>
      <c r="XFA12" s="0"/>
      <c r="XFB12" s="0"/>
      <c r="XFC12" s="0"/>
      <c r="XFD12" s="0"/>
    </row>
    <row r="13" customFormat="false" ht="12.8" hidden="false" customHeight="false" outlineLevel="0" collapsed="false">
      <c r="A13" s="34" t="n">
        <f aca="false">IF(IFERROR(C13,0)=0,0,IF(B13&gt;(($C$7-DATE(1970,1,1))*(24*60*60)),0,IF(A14=0,2,1)))</f>
        <v>1</v>
      </c>
      <c r="B13" s="39" t="n">
        <f aca="false">B12+$C$2*24*60*60</f>
        <v>1648252800</v>
      </c>
      <c r="C13" s="36" t="n">
        <f aca="false">VLOOKUP(B13,INDEX_BTCUSD_1D!$A$1:$F$5546,2,0)</f>
        <v>44646</v>
      </c>
      <c r="D13" s="2" t="n">
        <f aca="false">VLOOKUP(B13,INDEX_BTCUSD_1D!$A$1:$F$5546,6)</f>
        <v>44542.83</v>
      </c>
      <c r="E13" s="2" t="n">
        <f aca="false">VLOOKUP(B13,FX_USDMXN_1D!$A$1:$F$5546,6)</f>
        <v>20.0263</v>
      </c>
      <c r="F13" s="3" t="n">
        <f aca="false">$C$1/E13/D13</f>
        <v>0.00112104094750385</v>
      </c>
      <c r="G13" s="3" t="n">
        <f aca="false">F13+G12</f>
        <v>0.00466054670849389</v>
      </c>
      <c r="H13" s="38" t="n">
        <f aca="false">G13*D13</f>
        <v>207.593939743503</v>
      </c>
      <c r="I13" s="38" t="n">
        <f aca="false">G13*D13*E13</f>
        <v>4157.33851548531</v>
      </c>
      <c r="J13" s="2" t="n">
        <f aca="false">$C$1*COUNT($B$10:B13)</f>
        <v>4000</v>
      </c>
      <c r="K13" s="4" t="n">
        <f aca="false">I13/J13-1</f>
        <v>0.0393346288713286</v>
      </c>
    </row>
    <row r="14" customFormat="false" ht="12.8" hidden="false" customHeight="false" outlineLevel="0" collapsed="false">
      <c r="A14" s="34" t="n">
        <f aca="false">IF(IFERROR(C14,0)=0,0,IF(B14&gt;(($C$7-DATE(1970,1,1))*(24*60*60)),0,IF(A15=0,2,1)))</f>
        <v>1</v>
      </c>
      <c r="B14" s="39" t="n">
        <f aca="false">B13+$C$2*24*60*60</f>
        <v>1650672000</v>
      </c>
      <c r="C14" s="36" t="n">
        <f aca="false">VLOOKUP(B14,INDEX_BTCUSD_1D!$A$1:$F$5546,2,0)</f>
        <v>44674</v>
      </c>
      <c r="D14" s="2" t="n">
        <f aca="false">VLOOKUP(B14,INDEX_BTCUSD_1D!$A$1:$F$5546,6)</f>
        <v>39440.84</v>
      </c>
      <c r="E14" s="2" t="n">
        <f aca="false">VLOOKUP(B14,FX_USDMXN_1D!$A$1:$F$5546,6)</f>
        <v>20.2116</v>
      </c>
      <c r="F14" s="3" t="n">
        <f aca="false">$C$1/E14/D14</f>
        <v>0.00125444940385584</v>
      </c>
      <c r="G14" s="3" t="n">
        <f aca="false">F14+G13</f>
        <v>0.00591499611234973</v>
      </c>
      <c r="H14" s="38" t="n">
        <f aca="false">G14*D14</f>
        <v>233.292415267808</v>
      </c>
      <c r="I14" s="38" t="n">
        <f aca="false">G14*D14*E14</f>
        <v>4715.21298042682</v>
      </c>
      <c r="J14" s="2" t="n">
        <f aca="false">$C$1*COUNT($B$10:B14)</f>
        <v>5000</v>
      </c>
      <c r="K14" s="4" t="n">
        <f aca="false">I14/J14-1</f>
        <v>-0.0569574039146359</v>
      </c>
    </row>
    <row r="15" customFormat="false" ht="12.8" hidden="false" customHeight="false" outlineLevel="0" collapsed="false">
      <c r="A15" s="34" t="n">
        <f aca="false">IF(IFERROR(C15,0)=0,0,IF(B15&gt;(($C$7-DATE(1970,1,1))*(24*60*60)),0,IF(A16=0,2,1)))</f>
        <v>1</v>
      </c>
      <c r="B15" s="39" t="n">
        <f aca="false">B14+$C$2*24*60*60</f>
        <v>1653091200</v>
      </c>
      <c r="C15" s="36" t="n">
        <f aca="false">VLOOKUP(B15,INDEX_BTCUSD_1D!$A$1:$F$5546,2,0)</f>
        <v>44702</v>
      </c>
      <c r="D15" s="2" t="n">
        <f aca="false">VLOOKUP(B15,INDEX_BTCUSD_1D!$A$1:$F$5546,6)</f>
        <v>29410.96</v>
      </c>
      <c r="E15" s="2" t="n">
        <f aca="false">VLOOKUP(B15,FX_USDMXN_1D!$A$1:$F$5546,6)</f>
        <v>19.8493</v>
      </c>
      <c r="F15" s="3" t="n">
        <f aca="false">$C$1/E15/D15</f>
        <v>0.00171295361879019</v>
      </c>
      <c r="G15" s="3" t="n">
        <f aca="false">F15+G14</f>
        <v>0.00762794973113992</v>
      </c>
      <c r="H15" s="38" t="n">
        <f aca="false">G15*D15</f>
        <v>224.345324424567</v>
      </c>
      <c r="I15" s="38" t="n">
        <f aca="false">G15*D15*E15</f>
        <v>4453.09764810055</v>
      </c>
      <c r="J15" s="2" t="n">
        <f aca="false">$C$1*COUNT($B$10:B15)</f>
        <v>6000</v>
      </c>
      <c r="K15" s="4" t="n">
        <f aca="false">I15/J15-1</f>
        <v>-0.257817058649908</v>
      </c>
    </row>
    <row r="16" customFormat="false" ht="12.8" hidden="false" customHeight="false" outlineLevel="0" collapsed="false">
      <c r="A16" s="34" t="n">
        <f aca="false">IF(IFERROR(C16,0)=0,0,IF(B16&gt;(($C$7-DATE(1970,1,1))*(24*60*60)),0,IF(A17=0,2,1)))</f>
        <v>1</v>
      </c>
      <c r="B16" s="39" t="n">
        <f aca="false">B15+$C$2*24*60*60</f>
        <v>1655510400</v>
      </c>
      <c r="C16" s="36" t="n">
        <f aca="false">VLOOKUP(B16,INDEX_BTCUSD_1D!$A$1:$F$5546,2,0)</f>
        <v>44730</v>
      </c>
      <c r="D16" s="2" t="n">
        <f aca="false">VLOOKUP(B16,INDEX_BTCUSD_1D!$A$1:$F$5546,6)</f>
        <v>18951.09</v>
      </c>
      <c r="E16" s="2" t="n">
        <f aca="false">VLOOKUP(B16,FX_USDMXN_1D!$A$1:$F$5546,6)</f>
        <v>20.3307</v>
      </c>
      <c r="F16" s="3" t="n">
        <f aca="false">$C$1/E16/D16</f>
        <v>0.00259545482341156</v>
      </c>
      <c r="G16" s="3" t="n">
        <f aca="false">F16+G15</f>
        <v>0.0102234045545515</v>
      </c>
      <c r="H16" s="38" t="n">
        <f aca="false">G16*D16</f>
        <v>193.744659819715</v>
      </c>
      <c r="I16" s="38" t="n">
        <f aca="false">G16*D16*E16</f>
        <v>3938.96455539668</v>
      </c>
      <c r="J16" s="2" t="n">
        <f aca="false">$C$1*COUNT($B$10:B16)</f>
        <v>7000</v>
      </c>
      <c r="K16" s="4" t="n">
        <f aca="false">I16/J16-1</f>
        <v>-0.437290777800475</v>
      </c>
    </row>
    <row r="17" customFormat="false" ht="12.8" hidden="false" customHeight="false" outlineLevel="0" collapsed="false">
      <c r="A17" s="34" t="n">
        <f aca="false">IF(IFERROR(C17,0)=0,0,IF(B17&gt;(($C$7-DATE(1970,1,1))*(24*60*60)),0,IF(A18=0,2,1)))</f>
        <v>1</v>
      </c>
      <c r="B17" s="39" t="n">
        <f aca="false">B16+$C$2*24*60*60</f>
        <v>1657929600</v>
      </c>
      <c r="C17" s="36" t="n">
        <f aca="false">VLOOKUP(B17,INDEX_BTCUSD_1D!$A$1:$F$5546,2,0)</f>
        <v>44758</v>
      </c>
      <c r="D17" s="2" t="n">
        <f aca="false">VLOOKUP(B17,INDEX_BTCUSD_1D!$A$1:$F$5546,6)</f>
        <v>21196.9</v>
      </c>
      <c r="E17" s="2" t="n">
        <f aca="false">VLOOKUP(B17,FX_USDMXN_1D!$A$1:$F$5546,6)</f>
        <v>20.5335</v>
      </c>
      <c r="F17" s="3" t="n">
        <f aca="false">$C$1/E17/D17</f>
        <v>0.00229754838687535</v>
      </c>
      <c r="G17" s="3" t="n">
        <f aca="false">F17+G16</f>
        <v>0.0125209529414268</v>
      </c>
      <c r="H17" s="38" t="n">
        <f aca="false">G17*D17</f>
        <v>265.40538740413</v>
      </c>
      <c r="I17" s="38" t="n">
        <f aca="false">G17*D17*E17</f>
        <v>5449.70152226271</v>
      </c>
      <c r="J17" s="2" t="n">
        <f aca="false">$C$1*COUNT($B$10:B17)</f>
        <v>8000</v>
      </c>
      <c r="K17" s="4" t="n">
        <f aca="false">I17/J17-1</f>
        <v>-0.318787309717162</v>
      </c>
    </row>
    <row r="18" customFormat="false" ht="12.8" hidden="false" customHeight="false" outlineLevel="0" collapsed="false">
      <c r="A18" s="34" t="n">
        <f aca="false">IF(IFERROR(C18,0)=0,0,IF(B18&gt;(($C$7-DATE(1970,1,1))*(24*60*60)),0,IF(A19=0,2,1)))</f>
        <v>1</v>
      </c>
      <c r="B18" s="39" t="n">
        <f aca="false">B17+$C$2*24*60*60</f>
        <v>1660348800</v>
      </c>
      <c r="C18" s="36" t="n">
        <f aca="false">VLOOKUP(B18,INDEX_BTCUSD_1D!$A$1:$F$5546,2,0)</f>
        <v>44786</v>
      </c>
      <c r="D18" s="2" t="n">
        <f aca="false">VLOOKUP(B18,INDEX_BTCUSD_1D!$A$1:$F$5546,6)</f>
        <v>24452.44</v>
      </c>
      <c r="E18" s="2" t="n">
        <f aca="false">VLOOKUP(B18,FX_USDMXN_1D!$A$1:$F$5546,6)</f>
        <v>19.8437</v>
      </c>
      <c r="F18" s="3" t="n">
        <f aca="false">$C$1/E18/D18</f>
        <v>0.00206089158235233</v>
      </c>
      <c r="G18" s="3" t="n">
        <f aca="false">F18+G17</f>
        <v>0.0145818445237792</v>
      </c>
      <c r="H18" s="38" t="n">
        <f aca="false">G18*D18</f>
        <v>356.561678307038</v>
      </c>
      <c r="I18" s="38" t="n">
        <f aca="false">G18*D18*E18</f>
        <v>7075.50297582138</v>
      </c>
      <c r="J18" s="2" t="n">
        <f aca="false">$C$1*COUNT($B$10:B18)</f>
        <v>9000</v>
      </c>
      <c r="K18" s="4" t="n">
        <f aca="false">I18/J18-1</f>
        <v>-0.213833002686514</v>
      </c>
    </row>
    <row r="19" customFormat="false" ht="12.8" hidden="false" customHeight="false" outlineLevel="0" collapsed="false">
      <c r="A19" s="34" t="n">
        <f aca="false">IF(IFERROR(C19,0)=0,0,IF(B19&gt;(($C$7-DATE(1970,1,1))*(24*60*60)),0,IF(A20=0,2,1)))</f>
        <v>1</v>
      </c>
      <c r="B19" s="39" t="n">
        <f aca="false">B18+$C$2*24*60*60</f>
        <v>1662768000</v>
      </c>
      <c r="C19" s="36" t="n">
        <f aca="false">VLOOKUP(B19,INDEX_BTCUSD_1D!$A$1:$F$5546,2,0)</f>
        <v>44814</v>
      </c>
      <c r="D19" s="2" t="n">
        <f aca="false">VLOOKUP(B19,INDEX_BTCUSD_1D!$A$1:$F$5546,6)</f>
        <v>21655.74</v>
      </c>
      <c r="E19" s="2" t="n">
        <f aca="false">VLOOKUP(B19,FX_USDMXN_1D!$A$1:$F$5546,6)</f>
        <v>19.8794</v>
      </c>
      <c r="F19" s="3" t="n">
        <f aca="false">$C$1/E19/D19</f>
        <v>0.00232286354907836</v>
      </c>
      <c r="G19" s="3" t="n">
        <f aca="false">F19+G18</f>
        <v>0.0169047080728575</v>
      </c>
      <c r="H19" s="38" t="n">
        <f aca="false">G19*D19</f>
        <v>366.083962801703</v>
      </c>
      <c r="I19" s="38" t="n">
        <f aca="false">G19*D19*E19</f>
        <v>7277.52953012018</v>
      </c>
      <c r="J19" s="2" t="n">
        <f aca="false">$C$1*COUNT($B$10:B19)</f>
        <v>10000</v>
      </c>
      <c r="K19" s="4" t="n">
        <f aca="false">I19/J19-1</f>
        <v>-0.272247046987982</v>
      </c>
    </row>
    <row r="20" customFormat="false" ht="12.8" hidden="false" customHeight="false" outlineLevel="0" collapsed="false">
      <c r="A20" s="34" t="n">
        <f aca="false">IF(IFERROR(C20,0)=0,0,IF(B20&gt;(($C$7-DATE(1970,1,1))*(24*60*60)),0,IF(A21=0,2,1)))</f>
        <v>1</v>
      </c>
      <c r="B20" s="39" t="n">
        <f aca="false">B19+$C$2*24*60*60</f>
        <v>1665187200</v>
      </c>
      <c r="C20" s="36" t="n">
        <f aca="false">VLOOKUP(B20,INDEX_BTCUSD_1D!$A$1:$F$5546,2,0)</f>
        <v>44842</v>
      </c>
      <c r="D20" s="2" t="n">
        <f aca="false">VLOOKUP(B20,INDEX_BTCUSD_1D!$A$1:$F$5546,6)</f>
        <v>19418.17</v>
      </c>
      <c r="E20" s="2" t="n">
        <f aca="false">VLOOKUP(B20,FX_USDMXN_1D!$A$1:$F$5546,6)</f>
        <v>20.0371</v>
      </c>
      <c r="F20" s="3" t="n">
        <f aca="false">$C$1/E20/D20</f>
        <v>0.00257014032386604</v>
      </c>
      <c r="G20" s="3" t="n">
        <f aca="false">F20+G19</f>
        <v>0.0194748483967236</v>
      </c>
      <c r="H20" s="38" t="n">
        <f aca="false">G20*D20</f>
        <v>378.165916891805</v>
      </c>
      <c r="I20" s="38" t="n">
        <f aca="false">G20*D20*E20</f>
        <v>7577.34829335279</v>
      </c>
      <c r="J20" s="2" t="n">
        <f aca="false">$C$1*COUNT($B$10:B20)</f>
        <v>11000</v>
      </c>
      <c r="K20" s="4" t="n">
        <f aca="false">I20/J20-1</f>
        <v>-0.311150155149746</v>
      </c>
    </row>
    <row r="21" customFormat="false" ht="12.8" hidden="false" customHeight="false" outlineLevel="0" collapsed="false">
      <c r="A21" s="34" t="n">
        <f aca="false">IF(IFERROR(C21,0)=0,0,IF(B21&gt;(($C$7-DATE(1970,1,1))*(24*60*60)),0,IF(A22=0,2,1)))</f>
        <v>1</v>
      </c>
      <c r="B21" s="39" t="n">
        <f aca="false">B20+$C$2*24*60*60</f>
        <v>1667606400</v>
      </c>
      <c r="C21" s="36" t="n">
        <f aca="false">VLOOKUP(B21,INDEX_BTCUSD_1D!$A$1:$F$5546,2,0)</f>
        <v>44870</v>
      </c>
      <c r="D21" s="2" t="n">
        <f aca="false">VLOOKUP(B21,INDEX_BTCUSD_1D!$A$1:$F$5546,6)</f>
        <v>21300.78</v>
      </c>
      <c r="E21" s="2" t="n">
        <f aca="false">VLOOKUP(B21,FX_USDMXN_1D!$A$1:$F$5546,6)</f>
        <v>19.5279</v>
      </c>
      <c r="F21" s="3" t="n">
        <f aca="false">$C$1/E21/D21</f>
        <v>0.00240408019474014</v>
      </c>
      <c r="G21" s="3" t="n">
        <f aca="false">F21+G20</f>
        <v>0.0218789285914637</v>
      </c>
      <c r="H21" s="38" t="n">
        <f aca="false">G21*D21</f>
        <v>466.038244562478</v>
      </c>
      <c r="I21" s="38" t="n">
        <f aca="false">G21*D21*E21</f>
        <v>9100.74823599161</v>
      </c>
      <c r="J21" s="2" t="n">
        <f aca="false">$C$1*COUNT($B$10:B21)</f>
        <v>12000</v>
      </c>
      <c r="K21" s="4" t="n">
        <f aca="false">I21/J21-1</f>
        <v>-0.241604313667365</v>
      </c>
    </row>
    <row r="22" customFormat="false" ht="12.8" hidden="false" customHeight="false" outlineLevel="0" collapsed="false">
      <c r="A22" s="34" t="n">
        <f aca="false">IF(IFERROR(C22,0)=0,0,IF(B22&gt;(($C$7-DATE(1970,1,1))*(24*60*60)),0,IF(A23=0,2,1)))</f>
        <v>1</v>
      </c>
      <c r="B22" s="39" t="n">
        <f aca="false">B21+$C$2*24*60*60</f>
        <v>1670025600</v>
      </c>
      <c r="C22" s="36" t="n">
        <f aca="false">VLOOKUP(B22,INDEX_BTCUSD_1D!$A$1:$F$5546,2,0)</f>
        <v>44898</v>
      </c>
      <c r="D22" s="2" t="n">
        <f aca="false">VLOOKUP(B22,INDEX_BTCUSD_1D!$A$1:$F$5546,6)</f>
        <v>16894.08</v>
      </c>
      <c r="E22" s="2" t="n">
        <f aca="false">VLOOKUP(B22,FX_USDMXN_1D!$A$1:$F$5546,6)</f>
        <v>19.3867</v>
      </c>
      <c r="F22" s="3" t="n">
        <f aca="false">$C$1/E22/D22</f>
        <v>0.00305324436144481</v>
      </c>
      <c r="G22" s="3" t="n">
        <f aca="false">F22+G21</f>
        <v>0.0249321729529085</v>
      </c>
      <c r="H22" s="38" t="n">
        <f aca="false">G22*D22</f>
        <v>421.206124440273</v>
      </c>
      <c r="I22" s="38" t="n">
        <f aca="false">G22*D22*E22</f>
        <v>8165.79677268623</v>
      </c>
      <c r="J22" s="2" t="n">
        <f aca="false">$C$1*COUNT($B$10:B22)</f>
        <v>13000</v>
      </c>
      <c r="K22" s="4" t="n">
        <f aca="false">I22/J22-1</f>
        <v>-0.371861786716444</v>
      </c>
    </row>
    <row r="23" customFormat="false" ht="12.8" hidden="false" customHeight="false" outlineLevel="0" collapsed="false">
      <c r="A23" s="34" t="n">
        <f aca="false">IF(IFERROR(C23,0)=0,0,IF(B23&gt;(($C$7-DATE(1970,1,1))*(24*60*60)),0,IF(A24=0,2,1)))</f>
        <v>1</v>
      </c>
      <c r="B23" s="39" t="n">
        <f aca="false">B22+$C$2*24*60*60</f>
        <v>1672444800</v>
      </c>
      <c r="C23" s="36" t="n">
        <f aca="false">VLOOKUP(B23,INDEX_BTCUSD_1D!$A$1:$F$5546,2,0)</f>
        <v>44926</v>
      </c>
      <c r="D23" s="2" t="n">
        <f aca="false">VLOOKUP(B23,INDEX_BTCUSD_1D!$A$1:$F$5546,6)</f>
        <v>16528.89</v>
      </c>
      <c r="E23" s="2" t="n">
        <f aca="false">VLOOKUP(B23,FX_USDMXN_1D!$A$1:$F$5546,6)</f>
        <v>19.4631</v>
      </c>
      <c r="F23" s="3" t="n">
        <f aca="false">$C$1/E23/D23</f>
        <v>0.00310845293800992</v>
      </c>
      <c r="G23" s="3" t="n">
        <f aca="false">F23+G22</f>
        <v>0.0280406258909184</v>
      </c>
      <c r="H23" s="38" t="n">
        <f aca="false">G23*D23</f>
        <v>463.480420882143</v>
      </c>
      <c r="I23" s="38" t="n">
        <f aca="false">G23*D23*E23</f>
        <v>9020.76577967123</v>
      </c>
      <c r="J23" s="2" t="n">
        <f aca="false">$C$1*COUNT($B$10:B23)</f>
        <v>14000</v>
      </c>
      <c r="K23" s="4" t="n">
        <f aca="false">I23/J23-1</f>
        <v>-0.355659587166341</v>
      </c>
    </row>
    <row r="24" customFormat="false" ht="12.8" hidden="false" customHeight="false" outlineLevel="0" collapsed="false">
      <c r="A24" s="34" t="n">
        <f aca="false">IF(IFERROR(C24,0)=0,0,IF(B24&gt;(($C$7-DATE(1970,1,1))*(24*60*60)),0,IF(A25=0,2,1)))</f>
        <v>1</v>
      </c>
      <c r="B24" s="39" t="n">
        <f aca="false">B23+$C$2*24*60*60</f>
        <v>1674864000</v>
      </c>
      <c r="C24" s="36" t="n">
        <f aca="false">VLOOKUP(B24,INDEX_BTCUSD_1D!$A$1:$F$5546,2,0)</f>
        <v>44954</v>
      </c>
      <c r="D24" s="2" t="n">
        <f aca="false">VLOOKUP(B24,INDEX_BTCUSD_1D!$A$1:$F$5546,6)</f>
        <v>23031.1</v>
      </c>
      <c r="E24" s="2" t="n">
        <f aca="false">VLOOKUP(B24,FX_USDMXN_1D!$A$1:$F$5546,6)</f>
        <v>18.7445</v>
      </c>
      <c r="F24" s="3" t="n">
        <f aca="false">$C$1/E24/D24</f>
        <v>0.0023163888120047</v>
      </c>
      <c r="G24" s="3" t="n">
        <f aca="false">F24+G23</f>
        <v>0.0303570147029231</v>
      </c>
      <c r="H24" s="38" t="n">
        <f aca="false">G24*D24</f>
        <v>699.155441324493</v>
      </c>
      <c r="I24" s="38" t="n">
        <f aca="false">G24*D24*E24</f>
        <v>13105.319169907</v>
      </c>
      <c r="J24" s="2" t="n">
        <f aca="false">$C$1*COUNT($B$10:B24)</f>
        <v>15000</v>
      </c>
      <c r="K24" s="4" t="n">
        <f aca="false">I24/J24-1</f>
        <v>-0.126312055339536</v>
      </c>
    </row>
    <row r="25" customFormat="false" ht="12.8" hidden="false" customHeight="false" outlineLevel="0" collapsed="false">
      <c r="A25" s="34" t="n">
        <f aca="false">IF(IFERROR(C25,0)=0,0,IF(B25&gt;(($C$7-DATE(1970,1,1))*(24*60*60)),0,IF(A26=0,2,1)))</f>
        <v>1</v>
      </c>
      <c r="B25" s="39" t="n">
        <f aca="false">B24+$C$2*24*60*60</f>
        <v>1677283200</v>
      </c>
      <c r="C25" s="36" t="n">
        <f aca="false">VLOOKUP(B25,INDEX_BTCUSD_1D!$A$1:$F$5546,2,0)</f>
        <v>44982</v>
      </c>
      <c r="D25" s="2" t="n">
        <f aca="false">VLOOKUP(B25,INDEX_BTCUSD_1D!$A$1:$F$5546,6)</f>
        <v>23164.72</v>
      </c>
      <c r="E25" s="2" t="n">
        <f aca="false">VLOOKUP(B25,FX_USDMXN_1D!$A$1:$F$5546,6)</f>
        <v>18.3597</v>
      </c>
      <c r="F25" s="3" t="n">
        <f aca="false">$C$1/E25/D25</f>
        <v>0.00235129632140838</v>
      </c>
      <c r="G25" s="3" t="n">
        <f aca="false">F25+G24</f>
        <v>0.0327083110243315</v>
      </c>
      <c r="H25" s="38" t="n">
        <f aca="false">G25*D25</f>
        <v>757.678866551553</v>
      </c>
      <c r="I25" s="38" t="n">
        <f aca="false">G25*D25*E25</f>
        <v>13910.7566862265</v>
      </c>
      <c r="J25" s="2" t="n">
        <f aca="false">$C$1*COUNT($B$10:B25)</f>
        <v>16000</v>
      </c>
      <c r="K25" s="4" t="n">
        <f aca="false">I25/J25-1</f>
        <v>-0.130577707110841</v>
      </c>
    </row>
    <row r="26" customFormat="false" ht="12.8" hidden="false" customHeight="false" outlineLevel="0" collapsed="false">
      <c r="A26" s="34" t="n">
        <f aca="false">IF(IFERROR(C26,0)=0,0,IF(B26&gt;(($C$7-DATE(1970,1,1))*(24*60*60)),0,IF(A27=0,2,1)))</f>
        <v>1</v>
      </c>
      <c r="B26" s="39" t="n">
        <f aca="false">B25+$C$2*24*60*60</f>
        <v>1679702400</v>
      </c>
      <c r="C26" s="36" t="n">
        <f aca="false">VLOOKUP(B26,INDEX_BTCUSD_1D!$A$1:$F$5546,2,0)</f>
        <v>45010</v>
      </c>
      <c r="D26" s="2" t="n">
        <f aca="false">VLOOKUP(B26,INDEX_BTCUSD_1D!$A$1:$F$5546,6)</f>
        <v>27492.9</v>
      </c>
      <c r="E26" s="2" t="n">
        <f aca="false">VLOOKUP(B26,FX_USDMXN_1D!$A$1:$F$5546,6)</f>
        <v>18.3989</v>
      </c>
      <c r="F26" s="3" t="n">
        <f aca="false">$C$1/E26/D26</f>
        <v>0.00197691314252136</v>
      </c>
      <c r="G26" s="3" t="n">
        <f aca="false">F26+G25</f>
        <v>0.0346852241668529</v>
      </c>
      <c r="H26" s="38" t="n">
        <f aca="false">G26*D26</f>
        <v>953.597399496869</v>
      </c>
      <c r="I26" s="38" t="n">
        <f aca="false">G26*D26*E26</f>
        <v>17545.143193603</v>
      </c>
      <c r="J26" s="2" t="n">
        <f aca="false">$C$1*COUNT($B$10:B26)</f>
        <v>17000</v>
      </c>
      <c r="K26" s="4" t="n">
        <f aca="false">I26/J26-1</f>
        <v>0.0320672466825265</v>
      </c>
    </row>
    <row r="27" customFormat="false" ht="12.8" hidden="false" customHeight="false" outlineLevel="0" collapsed="false">
      <c r="A27" s="34" t="n">
        <f aca="false">IF(IFERROR(C27,0)=0,0,IF(B27&gt;(($C$7-DATE(1970,1,1))*(24*60*60)),0,IF(A28=0,2,1)))</f>
        <v>1</v>
      </c>
      <c r="B27" s="39" t="n">
        <f aca="false">B26+$C$2*24*60*60</f>
        <v>1682121600</v>
      </c>
      <c r="C27" s="36" t="n">
        <f aca="false">VLOOKUP(B27,INDEX_BTCUSD_1D!$A$1:$F$5546,2,0)</f>
        <v>45038</v>
      </c>
      <c r="D27" s="2" t="n">
        <f aca="false">VLOOKUP(B27,INDEX_BTCUSD_1D!$A$1:$F$5546,6)</f>
        <v>27822.84</v>
      </c>
      <c r="E27" s="2" t="n">
        <f aca="false">VLOOKUP(B27,FX_USDMXN_1D!$A$1:$F$5546,6)</f>
        <v>17.9853</v>
      </c>
      <c r="F27" s="3" t="n">
        <f aca="false">$C$1/E27/D27</f>
        <v>0.00199839279558375</v>
      </c>
      <c r="G27" s="3" t="n">
        <f aca="false">F27+G26</f>
        <v>0.0366836169624366</v>
      </c>
      <c r="H27" s="38" t="n">
        <f aca="false">G27*D27</f>
        <v>1020.64240536716</v>
      </c>
      <c r="I27" s="38" t="n">
        <f aca="false">G27*D27*E27</f>
        <v>18356.55985325</v>
      </c>
      <c r="J27" s="2" t="n">
        <f aca="false">$C$1*COUNT($B$10:B27)</f>
        <v>18000</v>
      </c>
      <c r="K27" s="4" t="n">
        <f aca="false">I27/J27-1</f>
        <v>0.0198088807361101</v>
      </c>
    </row>
    <row r="28" customFormat="false" ht="12.8" hidden="false" customHeight="false" outlineLevel="0" collapsed="false">
      <c r="A28" s="34" t="n">
        <f aca="false">IF(IFERROR(C28,0)=0,0,IF(B28&gt;(($C$7-DATE(1970,1,1))*(24*60*60)),0,IF(A29=0,2,1)))</f>
        <v>1</v>
      </c>
      <c r="B28" s="39" t="n">
        <f aca="false">B27+$C$2*24*60*60</f>
        <v>1684540800</v>
      </c>
      <c r="C28" s="36" t="n">
        <f aca="false">VLOOKUP(B28,INDEX_BTCUSD_1D!$A$1:$F$5546,2,0)</f>
        <v>45066</v>
      </c>
      <c r="D28" s="2" t="n">
        <f aca="false">VLOOKUP(B28,INDEX_BTCUSD_1D!$A$1:$F$5546,6)</f>
        <v>27116.5</v>
      </c>
      <c r="E28" s="2" t="n">
        <f aca="false">VLOOKUP(B28,FX_USDMXN_1D!$A$1:$F$5546,6)</f>
        <v>17.7911</v>
      </c>
      <c r="F28" s="3" t="n">
        <f aca="false">$C$1/E28/D28</f>
        <v>0.00207282942933303</v>
      </c>
      <c r="G28" s="3" t="n">
        <f aca="false">F28+G27</f>
        <v>0.0387564463917697</v>
      </c>
      <c r="H28" s="38" t="n">
        <f aca="false">G28*D28</f>
        <v>1050.93917858242</v>
      </c>
      <c r="I28" s="38" t="n">
        <f aca="false">G28*D28*E28</f>
        <v>18697.3640200777</v>
      </c>
      <c r="J28" s="2" t="n">
        <f aca="false">$C$1*COUNT($B$10:B28)</f>
        <v>19000</v>
      </c>
      <c r="K28" s="4" t="n">
        <f aca="false">I28/J28-1</f>
        <v>-0.0159282094695934</v>
      </c>
    </row>
    <row r="29" customFormat="false" ht="12.8" hidden="false" customHeight="false" outlineLevel="0" collapsed="false">
      <c r="A29" s="34" t="n">
        <f aca="false">IF(IFERROR(C29,0)=0,0,IF(B29&gt;(($C$7-DATE(1970,1,1))*(24*60*60)),0,IF(A30=0,2,1)))</f>
        <v>1</v>
      </c>
      <c r="B29" s="39" t="n">
        <f aca="false">B28+$C$2*24*60*60</f>
        <v>1686960000</v>
      </c>
      <c r="C29" s="36" t="n">
        <f aca="false">VLOOKUP(B29,INDEX_BTCUSD_1D!$A$1:$F$5546,2,0)</f>
        <v>45094</v>
      </c>
      <c r="D29" s="2" t="n">
        <f aca="false">VLOOKUP(B29,INDEX_BTCUSD_1D!$A$1:$F$5546,6)</f>
        <v>26515.09</v>
      </c>
      <c r="E29" s="2" t="n">
        <f aca="false">VLOOKUP(B29,FX_USDMXN_1D!$A$1:$F$5546,6)</f>
        <v>17.0674</v>
      </c>
      <c r="F29" s="3" t="n">
        <f aca="false">$C$1/E29/D29</f>
        <v>0.00220973160596409</v>
      </c>
      <c r="G29" s="3" t="n">
        <f aca="false">F29+G28</f>
        <v>0.0409661779977337</v>
      </c>
      <c r="H29" s="38" t="n">
        <f aca="false">G29*D29</f>
        <v>1086.22189656593</v>
      </c>
      <c r="I29" s="38" t="n">
        <f aca="false">G29*D29*E29</f>
        <v>18538.9835974494</v>
      </c>
      <c r="J29" s="2" t="n">
        <f aca="false">$C$1*COUNT($B$10:B29)</f>
        <v>20000</v>
      </c>
      <c r="K29" s="4" t="n">
        <f aca="false">I29/J29-1</f>
        <v>-0.0730508201275325</v>
      </c>
    </row>
    <row r="30" customFormat="false" ht="12.8" hidden="false" customHeight="false" outlineLevel="0" collapsed="false">
      <c r="A30" s="34" t="n">
        <f aca="false">IF(IFERROR(C30,0)=0,0,IF(B30&gt;(($C$7-DATE(1970,1,1))*(24*60*60)),0,IF(A31=0,2,1)))</f>
        <v>1</v>
      </c>
      <c r="B30" s="39" t="n">
        <f aca="false">B29+$C$2*24*60*60</f>
        <v>1689379200</v>
      </c>
      <c r="C30" s="36" t="n">
        <f aca="false">VLOOKUP(B30,INDEX_BTCUSD_1D!$A$1:$F$5546,2,0)</f>
        <v>45122</v>
      </c>
      <c r="D30" s="2" t="n">
        <f aca="false">VLOOKUP(B30,INDEX_BTCUSD_1D!$A$1:$F$5546,6)</f>
        <v>30299.26</v>
      </c>
      <c r="E30" s="2" t="n">
        <f aca="false">VLOOKUP(B30,FX_USDMXN_1D!$A$1:$F$5546,6)</f>
        <v>16.7346</v>
      </c>
      <c r="F30" s="3" t="n">
        <f aca="false">$C$1/E30/D30</f>
        <v>0.00197220766381716</v>
      </c>
      <c r="G30" s="3" t="n">
        <f aca="false">F30+G29</f>
        <v>0.0429383856615509</v>
      </c>
      <c r="H30" s="38" t="n">
        <f aca="false">G30*D30</f>
        <v>1301.0013111396</v>
      </c>
      <c r="I30" s="38" t="n">
        <f aca="false">G30*D30*E30</f>
        <v>21771.7365413968</v>
      </c>
      <c r="J30" s="2" t="n">
        <f aca="false">$C$1*COUNT($B$10:B30)</f>
        <v>21000</v>
      </c>
      <c r="K30" s="4" t="n">
        <f aca="false">I30/J30-1</f>
        <v>0.0367493591141332</v>
      </c>
    </row>
    <row r="31" customFormat="false" ht="12.8" hidden="false" customHeight="false" outlineLevel="0" collapsed="false">
      <c r="A31" s="34" t="n">
        <f aca="false">IF(IFERROR(C31,0)=0,0,IF(B31&gt;(($C$7-DATE(1970,1,1))*(24*60*60)),0,IF(A32=0,2,1)))</f>
        <v>1</v>
      </c>
      <c r="B31" s="39" t="n">
        <f aca="false">B30+$C$2*24*60*60</f>
        <v>1691798400</v>
      </c>
      <c r="C31" s="36" t="n">
        <f aca="false">VLOOKUP(B31,INDEX_BTCUSD_1D!$A$1:$F$5546,2,0)</f>
        <v>45150</v>
      </c>
      <c r="D31" s="2" t="n">
        <f aca="false">VLOOKUP(B31,INDEX_BTCUSD_1D!$A$1:$F$5546,6)</f>
        <v>29422.34</v>
      </c>
      <c r="E31" s="2" t="n">
        <f aca="false">VLOOKUP(B31,FX_USDMXN_1D!$A$1:$F$5546,6)</f>
        <v>16.9977</v>
      </c>
      <c r="F31" s="3" t="n">
        <f aca="false">$C$1/E31/D31</f>
        <v>0.0019995516660522</v>
      </c>
      <c r="G31" s="3" t="n">
        <f aca="false">F31+G30</f>
        <v>0.0449379373276031</v>
      </c>
      <c r="H31" s="38" t="n">
        <f aca="false">G31*D31</f>
        <v>1322.17927095143</v>
      </c>
      <c r="I31" s="38" t="n">
        <f aca="false">G31*D31*E31</f>
        <v>22474.0065938511</v>
      </c>
      <c r="J31" s="2" t="n">
        <f aca="false">$C$1*COUNT($B$10:B31)</f>
        <v>22000</v>
      </c>
      <c r="K31" s="4" t="n">
        <f aca="false">I31/J31-1</f>
        <v>0.0215457542659598</v>
      </c>
    </row>
    <row r="32" customFormat="false" ht="12.8" hidden="false" customHeight="false" outlineLevel="0" collapsed="false">
      <c r="A32" s="34" t="n">
        <f aca="false">IF(IFERROR(C32,0)=0,0,IF(B32&gt;(($C$7-DATE(1970,1,1))*(24*60*60)),0,IF(A33=0,2,1)))</f>
        <v>1</v>
      </c>
      <c r="B32" s="39" t="n">
        <f aca="false">B31+$C$2*24*60*60</f>
        <v>1694217600</v>
      </c>
      <c r="C32" s="36" t="n">
        <f aca="false">VLOOKUP(B32,INDEX_BTCUSD_1D!$A$1:$F$5546,2,0)</f>
        <v>45178</v>
      </c>
      <c r="D32" s="2" t="n">
        <f aca="false">VLOOKUP(B32,INDEX_BTCUSD_1D!$A$1:$F$5546,6)</f>
        <v>25899.53</v>
      </c>
      <c r="E32" s="2" t="n">
        <f aca="false">VLOOKUP(B32,FX_USDMXN_1D!$A$1:$F$5546,6)</f>
        <v>17.5873</v>
      </c>
      <c r="F32" s="3" t="n">
        <f aca="false">$C$1/E32/D32</f>
        <v>0.00219537616736176</v>
      </c>
      <c r="G32" s="3" t="n">
        <f aca="false">F32+G31</f>
        <v>0.0471333134949649</v>
      </c>
      <c r="H32" s="38" t="n">
        <f aca="false">G32*D32</f>
        <v>1220.73066686225</v>
      </c>
      <c r="I32" s="38" t="n">
        <f aca="false">G32*D32*E32</f>
        <v>21469.3564573064</v>
      </c>
      <c r="J32" s="2" t="n">
        <f aca="false">$C$1*COUNT($B$10:B32)</f>
        <v>23000</v>
      </c>
      <c r="K32" s="4" t="n">
        <f aca="false">I32/J32-1</f>
        <v>-0.0665497192475477</v>
      </c>
    </row>
    <row r="33" customFormat="false" ht="12.8" hidden="false" customHeight="false" outlineLevel="0" collapsed="false">
      <c r="A33" s="34" t="n">
        <f aca="false">IF(IFERROR(C33,0)=0,0,IF(B33&gt;(($C$7-DATE(1970,1,1))*(24*60*60)),0,IF(A34=0,2,1)))</f>
        <v>1</v>
      </c>
      <c r="B33" s="39" t="n">
        <f aca="false">B32+$C$2*24*60*60</f>
        <v>1696636800</v>
      </c>
      <c r="C33" s="36" t="n">
        <f aca="false">VLOOKUP(B33,INDEX_BTCUSD_1D!$A$1:$F$5546,2,0)</f>
        <v>45206</v>
      </c>
      <c r="D33" s="2" t="n">
        <f aca="false">VLOOKUP(B33,INDEX_BTCUSD_1D!$A$1:$F$5546,6)</f>
        <v>27971.96</v>
      </c>
      <c r="E33" s="2" t="n">
        <f aca="false">VLOOKUP(B33,FX_USDMXN_1D!$A$1:$F$5546,6)</f>
        <v>18.1624</v>
      </c>
      <c r="F33" s="3" t="n">
        <f aca="false">$C$1/E33/D33</f>
        <v>0.00196835698325723</v>
      </c>
      <c r="G33" s="3" t="n">
        <f aca="false">F33+G32</f>
        <v>0.0491016704782221</v>
      </c>
      <c r="H33" s="38" t="n">
        <f aca="false">G33*D33</f>
        <v>1373.46996255001</v>
      </c>
      <c r="I33" s="38" t="n">
        <f aca="false">G33*D33*E33</f>
        <v>24945.5108478183</v>
      </c>
      <c r="J33" s="2" t="n">
        <f aca="false">$C$1*COUNT($B$10:B33)</f>
        <v>24000</v>
      </c>
      <c r="K33" s="4" t="n">
        <f aca="false">I33/J33-1</f>
        <v>0.0393962853257623</v>
      </c>
    </row>
    <row r="34" customFormat="false" ht="12.8" hidden="false" customHeight="false" outlineLevel="0" collapsed="false">
      <c r="A34" s="34" t="n">
        <f aca="false">IF(IFERROR(C34,0)=0,0,IF(B34&gt;(($C$7-DATE(1970,1,1))*(24*60*60)),0,IF(A35=0,2,1)))</f>
        <v>1</v>
      </c>
      <c r="B34" s="39" t="n">
        <f aca="false">B33+$C$2*24*60*60</f>
        <v>1699056000</v>
      </c>
      <c r="C34" s="36" t="n">
        <f aca="false">VLOOKUP(B34,INDEX_BTCUSD_1D!$A$1:$F$5546,2,0)</f>
        <v>45234</v>
      </c>
      <c r="D34" s="2" t="n">
        <f aca="false">VLOOKUP(B34,INDEX_BTCUSD_1D!$A$1:$F$5546,6)</f>
        <v>35091.58</v>
      </c>
      <c r="E34" s="2" t="n">
        <f aca="false">VLOOKUP(B34,FX_USDMXN_1D!$A$1:$F$5546,6)</f>
        <v>17.4539</v>
      </c>
      <c r="F34" s="3" t="n">
        <f aca="false">$C$1/E34/D34</f>
        <v>0.00163269323704159</v>
      </c>
      <c r="G34" s="3" t="n">
        <f aca="false">F34+G33</f>
        <v>0.0507343637152637</v>
      </c>
      <c r="H34" s="38" t="n">
        <f aca="false">G34*D34</f>
        <v>1780.34898306327</v>
      </c>
      <c r="I34" s="38" t="n">
        <f aca="false">G34*D34*E34</f>
        <v>31074.0331154881</v>
      </c>
      <c r="J34" s="2" t="n">
        <f aca="false">$C$1*COUNT($B$10:B34)</f>
        <v>25000</v>
      </c>
      <c r="K34" s="4" t="n">
        <f aca="false">I34/J34-1</f>
        <v>0.242961324619523</v>
      </c>
    </row>
    <row r="35" customFormat="false" ht="12.8" hidden="false" customHeight="false" outlineLevel="0" collapsed="false">
      <c r="A35" s="34" t="n">
        <f aca="false">IF(IFERROR(C35,0)=0,0,IF(B35&gt;(($C$7-DATE(1970,1,1))*(24*60*60)),0,IF(A36=0,2,1)))</f>
        <v>1</v>
      </c>
      <c r="B35" s="39" t="n">
        <f aca="false">B34+$C$2*24*60*60</f>
        <v>1701475200</v>
      </c>
      <c r="C35" s="36" t="n">
        <f aca="false">VLOOKUP(B35,INDEX_BTCUSD_1D!$A$1:$F$5546,2,0)</f>
        <v>45262</v>
      </c>
      <c r="D35" s="2" t="n">
        <f aca="false">VLOOKUP(B35,INDEX_BTCUSD_1D!$A$1:$F$5546,6)</f>
        <v>39467.01</v>
      </c>
      <c r="E35" s="2" t="n">
        <f aca="false">VLOOKUP(B35,FX_USDMXN_1D!$A$1:$F$5546,6)</f>
        <v>17.16135</v>
      </c>
      <c r="F35" s="3" t="n">
        <f aca="false">$C$1/E35/D35</f>
        <v>0.00147643497846535</v>
      </c>
      <c r="G35" s="3" t="n">
        <f aca="false">F35+G34</f>
        <v>0.052210798693729</v>
      </c>
      <c r="H35" s="38" t="n">
        <f aca="false">G35*D35</f>
        <v>2060.60411415339</v>
      </c>
      <c r="I35" s="38" t="n">
        <f aca="false">G35*D35*E35</f>
        <v>35362.7484144263</v>
      </c>
      <c r="J35" s="2" t="n">
        <f aca="false">$C$1*COUNT($B$10:B35)</f>
        <v>26000</v>
      </c>
      <c r="K35" s="4" t="n">
        <f aca="false">I35/J35-1</f>
        <v>0.360105708247165</v>
      </c>
    </row>
    <row r="36" customFormat="false" ht="12.8" hidden="false" customHeight="false" outlineLevel="0" collapsed="false">
      <c r="A36" s="34" t="n">
        <f aca="false">IF(IFERROR(C36,0)=0,0,IF(B36&gt;(($C$7-DATE(1970,1,1))*(24*60*60)),0,IF(A37=0,2,1)))</f>
        <v>1</v>
      </c>
      <c r="B36" s="39" t="n">
        <f aca="false">B35+$C$2*24*60*60</f>
        <v>1703894400</v>
      </c>
      <c r="C36" s="36" t="n">
        <f aca="false">VLOOKUP(B36,INDEX_BTCUSD_1D!$A$1:$F$5546,2,0)</f>
        <v>45290</v>
      </c>
      <c r="D36" s="2" t="n">
        <f aca="false">VLOOKUP(B36,INDEX_BTCUSD_1D!$A$1:$F$5546,6)</f>
        <v>42159.51</v>
      </c>
      <c r="E36" s="2" t="n">
        <f aca="false">VLOOKUP(B36,FX_USDMXN_1D!$A$1:$F$5546,6)</f>
        <v>16.9645</v>
      </c>
      <c r="F36" s="3" t="n">
        <f aca="false">$C$1/E36/D36</f>
        <v>0.00139818095210594</v>
      </c>
      <c r="G36" s="3" t="n">
        <f aca="false">F36+G35</f>
        <v>0.053608979645835</v>
      </c>
      <c r="H36" s="38" t="n">
        <f aca="false">G36*D36</f>
        <v>2260.12831346838</v>
      </c>
      <c r="I36" s="38" t="n">
        <f aca="false">G36*D36*E36</f>
        <v>38341.9467738343</v>
      </c>
      <c r="J36" s="2" t="n">
        <f aca="false">$C$1*COUNT($B$10:B36)</f>
        <v>27000</v>
      </c>
      <c r="K36" s="4" t="n">
        <f aca="false">I36/J36-1</f>
        <v>0.420072102734603</v>
      </c>
    </row>
    <row r="37" customFormat="false" ht="12.8" hidden="false" customHeight="false" outlineLevel="0" collapsed="false">
      <c r="A37" s="34" t="n">
        <f aca="false">IF(IFERROR(C37,0)=0,0,IF(B37&gt;(($C$7-DATE(1970,1,1))*(24*60*60)),0,IF(A38=0,2,1)))</f>
        <v>1</v>
      </c>
      <c r="B37" s="39" t="n">
        <f aca="false">B36+$C$2*24*60*60</f>
        <v>1706313600</v>
      </c>
      <c r="C37" s="36" t="n">
        <f aca="false">VLOOKUP(B37,INDEX_BTCUSD_1D!$A$1:$F$5546,2,0)</f>
        <v>45318</v>
      </c>
      <c r="D37" s="2" t="n">
        <f aca="false">VLOOKUP(B37,INDEX_BTCUSD_1D!$A$1:$F$5546,6)</f>
        <v>42126.46</v>
      </c>
      <c r="E37" s="2" t="n">
        <f aca="false">VLOOKUP(B37,FX_USDMXN_1D!$A$1:$F$5546,6)</f>
        <v>17.16</v>
      </c>
      <c r="F37" s="3" t="n">
        <f aca="false">$C$1/E37/D37</f>
        <v>0.00138333622799206</v>
      </c>
      <c r="G37" s="3" t="n">
        <f aca="false">F37+G36</f>
        <v>0.054992315873827</v>
      </c>
      <c r="H37" s="38" t="n">
        <f aca="false">G37*D37</f>
        <v>2316.63159496614</v>
      </c>
      <c r="I37" s="38" t="n">
        <f aca="false">G37*D37*E37</f>
        <v>39753.398169619</v>
      </c>
      <c r="J37" s="2" t="n">
        <f aca="false">$C$1*COUNT($B$10:B37)</f>
        <v>28000</v>
      </c>
      <c r="K37" s="4" t="n">
        <f aca="false">I37/J37-1</f>
        <v>0.419764220343534</v>
      </c>
    </row>
    <row r="38" customFormat="false" ht="12.8" hidden="false" customHeight="false" outlineLevel="0" collapsed="false">
      <c r="A38" s="34" t="n">
        <f aca="false">IF(IFERROR(C38,0)=0,0,IF(B38&gt;(($C$7-DATE(1970,1,1))*(24*60*60)),0,IF(A39=0,2,1)))</f>
        <v>1</v>
      </c>
      <c r="B38" s="39" t="n">
        <f aca="false">B37+$C$2*24*60*60</f>
        <v>1708732800</v>
      </c>
      <c r="C38" s="36" t="n">
        <f aca="false">VLOOKUP(B38,INDEX_BTCUSD_1D!$A$1:$F$5546,2,0)</f>
        <v>45346</v>
      </c>
      <c r="D38" s="2" t="n">
        <f aca="false">VLOOKUP(B38,INDEX_BTCUSD_1D!$A$1:$F$5546,6)</f>
        <v>51579.29</v>
      </c>
      <c r="E38" s="2" t="n">
        <f aca="false">VLOOKUP(B38,FX_USDMXN_1D!$A$1:$F$5546,6)</f>
        <v>17.0979</v>
      </c>
      <c r="F38" s="3" t="n">
        <f aca="false">$C$1/E38/D38</f>
        <v>0.00113391856969621</v>
      </c>
      <c r="G38" s="3" t="n">
        <f aca="false">F38+G37</f>
        <v>0.0561262344435232</v>
      </c>
      <c r="H38" s="38" t="n">
        <f aca="false">G38*D38</f>
        <v>2894.95132297047</v>
      </c>
      <c r="I38" s="38" t="n">
        <f aca="false">G38*D38*E38</f>
        <v>49497.5882250169</v>
      </c>
      <c r="J38" s="2" t="n">
        <f aca="false">$C$1*COUNT($B$10:B38)</f>
        <v>29000</v>
      </c>
      <c r="K38" s="4" t="n">
        <f aca="false">I38/J38-1</f>
        <v>0.706813387069547</v>
      </c>
    </row>
    <row r="39" customFormat="false" ht="12.8" hidden="false" customHeight="false" outlineLevel="0" collapsed="false">
      <c r="A39" s="34" t="n">
        <f aca="false">IF(IFERROR(C39,0)=0,0,IF(B39&gt;(($C$7-DATE(1970,1,1))*(24*60*60)),0,IF(A40=0,2,1)))</f>
        <v>1</v>
      </c>
      <c r="B39" s="39" t="n">
        <f aca="false">B38+$C$2*24*60*60</f>
        <v>1711152000</v>
      </c>
      <c r="C39" s="36" t="n">
        <f aca="false">VLOOKUP(B39,INDEX_BTCUSD_1D!$A$1:$F$5546,2,0)</f>
        <v>45374</v>
      </c>
      <c r="D39" s="2" t="n">
        <f aca="false">VLOOKUP(B39,INDEX_BTCUSD_1D!$A$1:$F$5546,6)</f>
        <v>64017.09</v>
      </c>
      <c r="E39" s="2" t="n">
        <f aca="false">VLOOKUP(B39,FX_USDMXN_1D!$A$1:$F$5546,6)</f>
        <v>16.7375</v>
      </c>
      <c r="F39" s="3" t="n">
        <f aca="false">$C$1/E39/D39</f>
        <v>0.000933283271132051</v>
      </c>
      <c r="G39" s="3" t="n">
        <f aca="false">F39+G38</f>
        <v>0.0570595177146553</v>
      </c>
      <c r="H39" s="38" t="n">
        <f aca="false">G39*D39</f>
        <v>3652.78428089568</v>
      </c>
      <c r="I39" s="38" t="n">
        <f aca="false">G39*D39*E39</f>
        <v>61138.4769014915</v>
      </c>
      <c r="J39" s="2" t="n">
        <f aca="false">$C$1*COUNT($B$10:B39)</f>
        <v>30000</v>
      </c>
      <c r="K39" s="4" t="n">
        <f aca="false">I39/J39-1</f>
        <v>1.03794923004972</v>
      </c>
    </row>
    <row r="40" customFormat="false" ht="12.8" hidden="false" customHeight="false" outlineLevel="0" collapsed="false">
      <c r="A40" s="34" t="n">
        <f aca="false">IF(IFERROR(C40,0)=0,0,IF(B40&gt;(($C$7-DATE(1970,1,1))*(24*60*60)),0,IF(A41=0,2,1)))</f>
        <v>1</v>
      </c>
      <c r="B40" s="39" t="n">
        <f aca="false">B39+$C$2*24*60*60</f>
        <v>1713571200</v>
      </c>
      <c r="C40" s="36" t="n">
        <f aca="false">VLOOKUP(B40,INDEX_BTCUSD_1D!$A$1:$F$5546,2,0)</f>
        <v>45402</v>
      </c>
      <c r="D40" s="2" t="n">
        <f aca="false">VLOOKUP(B40,INDEX_BTCUSD_1D!$A$1:$F$5546,6)</f>
        <v>64999.39</v>
      </c>
      <c r="E40" s="2" t="n">
        <f aca="false">VLOOKUP(B40,FX_USDMXN_1D!$A$1:$F$5546,6)</f>
        <v>17.0694</v>
      </c>
      <c r="F40" s="3" t="n">
        <f aca="false">$C$1/E40/D40</f>
        <v>0.000901306417605104</v>
      </c>
      <c r="G40" s="3" t="n">
        <f aca="false">F40+G39</f>
        <v>0.0579608241322604</v>
      </c>
      <c r="H40" s="38" t="n">
        <f aca="false">G40*D40</f>
        <v>3767.41821249421</v>
      </c>
      <c r="I40" s="38" t="n">
        <f aca="false">G40*D40*E40</f>
        <v>64307.5684363486</v>
      </c>
      <c r="J40" s="2" t="n">
        <f aca="false">$C$1*COUNT($B$10:B40)</f>
        <v>31000</v>
      </c>
      <c r="K40" s="4" t="n">
        <f aca="false">I40/J40-1</f>
        <v>1.07443769149512</v>
      </c>
    </row>
    <row r="41" customFormat="false" ht="12.8" hidden="false" customHeight="false" outlineLevel="0" collapsed="false">
      <c r="A41" s="34" t="n">
        <f aca="false">IF(IFERROR(C41,0)=0,0,IF(B41&gt;(($C$7-DATE(1970,1,1))*(24*60*60)),0,IF(A42=0,2,1)))</f>
        <v>1</v>
      </c>
      <c r="B41" s="39" t="n">
        <f aca="false">B40+$C$2*24*60*60</f>
        <v>1715990400</v>
      </c>
      <c r="C41" s="36" t="n">
        <f aca="false">VLOOKUP(B41,INDEX_BTCUSD_1D!$A$1:$F$5546,2,0)</f>
        <v>45430</v>
      </c>
      <c r="D41" s="2" t="n">
        <f aca="false">VLOOKUP(B41,INDEX_BTCUSD_1D!$A$1:$F$5546,6)</f>
        <v>66942.22</v>
      </c>
      <c r="E41" s="2" t="n">
        <f aca="false">VLOOKUP(B41,FX_USDMXN_1D!$A$1:$F$5546,6)</f>
        <v>16.5923</v>
      </c>
      <c r="F41" s="3" t="n">
        <f aca="false">$C$1/E41/D41</f>
        <v>0.000900312537001105</v>
      </c>
      <c r="G41" s="3" t="n">
        <f aca="false">F41+G40</f>
        <v>0.0588611366692615</v>
      </c>
      <c r="H41" s="38" t="n">
        <f aca="false">G41*D41</f>
        <v>3940.29516036377</v>
      </c>
      <c r="I41" s="38" t="n">
        <f aca="false">G41*D41*E41</f>
        <v>65378.5593893038</v>
      </c>
      <c r="J41" s="2" t="n">
        <f aca="false">$C$1*COUNT($B$10:B41)</f>
        <v>32000</v>
      </c>
      <c r="K41" s="4" t="n">
        <f aca="false">I41/J41-1</f>
        <v>1.04307998091574</v>
      </c>
    </row>
    <row r="42" customFormat="false" ht="12.8" hidden="false" customHeight="false" outlineLevel="0" collapsed="false">
      <c r="A42" s="34" t="n">
        <f aca="false">IF(IFERROR(C42,0)=0,0,IF(B42&gt;(($C$7-DATE(1970,1,1))*(24*60*60)),0,IF(A43=0,2,1)))</f>
        <v>1</v>
      </c>
      <c r="B42" s="39" t="n">
        <f aca="false">B41+$C$2*24*60*60</f>
        <v>1718409600</v>
      </c>
      <c r="C42" s="36" t="n">
        <f aca="false">VLOOKUP(B42,INDEX_BTCUSD_1D!$A$1:$F$5546,2,0)</f>
        <v>45458</v>
      </c>
      <c r="D42" s="2" t="n">
        <f aca="false">VLOOKUP(B42,INDEX_BTCUSD_1D!$A$1:$F$5546,6)</f>
        <v>66200.27</v>
      </c>
      <c r="E42" s="2" t="n">
        <f aca="false">VLOOKUP(B42,FX_USDMXN_1D!$A$1:$F$5546,6)</f>
        <v>18.4513</v>
      </c>
      <c r="F42" s="3" t="n">
        <f aca="false">$C$1/E42/D42</f>
        <v>0.000818678281313828</v>
      </c>
      <c r="G42" s="3" t="n">
        <f aca="false">F42+G41</f>
        <v>0.0596798149505753</v>
      </c>
      <c r="H42" s="38" t="n">
        <f aca="false">G42*D42</f>
        <v>3950.81986327812</v>
      </c>
      <c r="I42" s="38" t="n">
        <f aca="false">G42*D42*E42</f>
        <v>72897.7625433036</v>
      </c>
      <c r="J42" s="2" t="n">
        <f aca="false">$C$1*COUNT($B$10:B42)</f>
        <v>33000</v>
      </c>
      <c r="K42" s="4" t="n">
        <f aca="false">I42/J42-1</f>
        <v>1.20902310737284</v>
      </c>
    </row>
    <row r="43" customFormat="false" ht="12.8" hidden="false" customHeight="false" outlineLevel="0" collapsed="false">
      <c r="A43" s="34" t="n">
        <f aca="false">IF(IFERROR(C43,0)=0,0,IF(B43&gt;(($C$7-DATE(1970,1,1))*(24*60*60)),0,IF(A44=0,2,1)))</f>
        <v>1</v>
      </c>
      <c r="B43" s="39" t="n">
        <f aca="false">B42+$C$2*24*60*60</f>
        <v>1720828800</v>
      </c>
      <c r="C43" s="36" t="n">
        <f aca="false">VLOOKUP(B43,INDEX_BTCUSD_1D!$A$1:$F$5546,2,0)</f>
        <v>45486</v>
      </c>
      <c r="D43" s="2" t="n">
        <f aca="false">VLOOKUP(B43,INDEX_BTCUSD_1D!$A$1:$F$5546,6)</f>
        <v>59263.85</v>
      </c>
      <c r="E43" s="2" t="n">
        <f aca="false">VLOOKUP(B43,FX_USDMXN_1D!$A$1:$F$5546,6)</f>
        <v>17.59175</v>
      </c>
      <c r="F43" s="3" t="n">
        <f aca="false">$C$1/E43/D43</f>
        <v>0.000959182163008777</v>
      </c>
      <c r="G43" s="3" t="n">
        <f aca="false">F43+G42</f>
        <v>0.0606389971135841</v>
      </c>
      <c r="H43" s="38" t="n">
        <f aca="false">G43*D43</f>
        <v>3593.70042908988</v>
      </c>
      <c r="I43" s="38" t="n">
        <f aca="false">G43*D43*E43</f>
        <v>63219.4795234419</v>
      </c>
      <c r="J43" s="2" t="n">
        <f aca="false">$C$1*COUNT($B$10:B43)</f>
        <v>34000</v>
      </c>
      <c r="K43" s="4" t="n">
        <f aca="false">I43/J43-1</f>
        <v>0.859396456571821</v>
      </c>
    </row>
    <row r="44" customFormat="false" ht="12.8" hidden="false" customHeight="false" outlineLevel="0" collapsed="false">
      <c r="A44" s="34" t="n">
        <f aca="false">IF(IFERROR(C44,0)=0,0,IF(B44&gt;(($C$7-DATE(1970,1,1))*(24*60*60)),0,IF(A45=0,2,1)))</f>
        <v>1</v>
      </c>
      <c r="B44" s="39" t="n">
        <f aca="false">B43+$C$2*24*60*60</f>
        <v>1723248000</v>
      </c>
      <c r="C44" s="36" t="n">
        <f aca="false">VLOOKUP(B44,INDEX_BTCUSD_1D!$A$1:$F$5546,2,0)</f>
        <v>45514</v>
      </c>
      <c r="D44" s="2" t="n">
        <f aca="false">VLOOKUP(B44,INDEX_BTCUSD_1D!$A$1:$F$5546,6)</f>
        <v>60964.18</v>
      </c>
      <c r="E44" s="2" t="n">
        <f aca="false">VLOOKUP(B44,FX_USDMXN_1D!$A$1:$F$5546,6)</f>
        <v>18.81188</v>
      </c>
      <c r="F44" s="3" t="n">
        <f aca="false">$C$1/E44/D44</f>
        <v>0.000871952974585782</v>
      </c>
      <c r="G44" s="3" t="n">
        <f aca="false">F44+G43</f>
        <v>0.0615109500881699</v>
      </c>
      <c r="H44" s="38" t="n">
        <f aca="false">G44*D44</f>
        <v>3749.9646331462</v>
      </c>
      <c r="I44" s="38" t="n">
        <f aca="false">G44*D44*E44</f>
        <v>70543.8846829904</v>
      </c>
      <c r="J44" s="2" t="n">
        <f aca="false">$C$1*COUNT($B$10:B44)</f>
        <v>35000</v>
      </c>
      <c r="K44" s="4" t="n">
        <f aca="false">I44/J44-1</f>
        <v>1.01553956237116</v>
      </c>
    </row>
    <row r="45" customFormat="false" ht="12.8" hidden="false" customHeight="false" outlineLevel="0" collapsed="false">
      <c r="A45" s="34" t="n">
        <f aca="false">IF(IFERROR(C45,0)=0,0,IF(B45&gt;(($C$7-DATE(1970,1,1))*(24*60*60)),0,IF(A46=0,2,1)))</f>
        <v>1</v>
      </c>
      <c r="B45" s="39" t="n">
        <f aca="false">B44+$C$2*24*60*60</f>
        <v>1725667200</v>
      </c>
      <c r="C45" s="36" t="n">
        <f aca="false">VLOOKUP(B45,INDEX_BTCUSD_1D!$A$1:$F$5546,2,0)</f>
        <v>45542</v>
      </c>
      <c r="D45" s="2" t="n">
        <f aca="false">VLOOKUP(B45,INDEX_BTCUSD_1D!$A$1:$F$5546,6)</f>
        <v>54189.68</v>
      </c>
      <c r="E45" s="2" t="n">
        <f aca="false">VLOOKUP(B45,FX_USDMXN_1D!$A$1:$F$5546,6)</f>
        <v>19.95009</v>
      </c>
      <c r="F45" s="3" t="n">
        <f aca="false">$C$1/E45/D45</f>
        <v>0.000924993230352999</v>
      </c>
      <c r="G45" s="3" t="n">
        <f aca="false">F45+G44</f>
        <v>0.0624359433185229</v>
      </c>
      <c r="H45" s="38" t="n">
        <f aca="false">G45*D45</f>
        <v>3383.38378892889</v>
      </c>
      <c r="I45" s="38" t="n">
        <f aca="false">G45*D45*E45</f>
        <v>67498.8110936724</v>
      </c>
      <c r="J45" s="2" t="n">
        <f aca="false">$C$1*COUNT($B$10:B45)</f>
        <v>36000</v>
      </c>
      <c r="K45" s="4" t="n">
        <f aca="false">I45/J45-1</f>
        <v>0.874966974824234</v>
      </c>
    </row>
    <row r="46" customFormat="false" ht="12.8" hidden="false" customHeight="false" outlineLevel="0" collapsed="false">
      <c r="A46" s="34" t="n">
        <f aca="false">IF(IFERROR(C46,0)=0,0,IF(B46&gt;(($C$7-DATE(1970,1,1))*(24*60*60)),0,IF(A47=0,2,1)))</f>
        <v>1</v>
      </c>
      <c r="B46" s="39" t="n">
        <f aca="false">B45+$C$2*24*60*60</f>
        <v>1728086400</v>
      </c>
      <c r="C46" s="36" t="n">
        <f aca="false">VLOOKUP(B46,INDEX_BTCUSD_1D!$A$1:$F$5546,2,0)</f>
        <v>45570</v>
      </c>
      <c r="D46" s="2" t="n">
        <f aca="false">VLOOKUP(B46,INDEX_BTCUSD_1D!$A$1:$F$5546,6)</f>
        <v>62075.32</v>
      </c>
      <c r="E46" s="2" t="n">
        <f aca="false">VLOOKUP(B46,FX_USDMXN_1D!$A$1:$F$5546,6)</f>
        <v>19.26675</v>
      </c>
      <c r="F46" s="3" t="n">
        <f aca="false">$C$1/E46/D46</f>
        <v>0.000836127621949974</v>
      </c>
      <c r="G46" s="3" t="n">
        <f aca="false">F46+G45</f>
        <v>0.0632720709404729</v>
      </c>
      <c r="H46" s="38" t="n">
        <f aca="false">G46*D46</f>
        <v>3927.63405069255</v>
      </c>
      <c r="I46" s="38" t="n">
        <f aca="false">G46*D46*E46</f>
        <v>75672.7433461807</v>
      </c>
      <c r="J46" s="2" t="n">
        <f aca="false">$C$1*COUNT($B$10:B46)</f>
        <v>37000</v>
      </c>
      <c r="K46" s="4" t="n">
        <f aca="false">I46/J46-1</f>
        <v>1.04520927962651</v>
      </c>
    </row>
    <row r="47" customFormat="false" ht="12.8" hidden="false" customHeight="false" outlineLevel="0" collapsed="false">
      <c r="A47" s="34" t="n">
        <f aca="false">IF(IFERROR(C47,0)=0,0,IF(B47&gt;(($C$7-DATE(1970,1,1))*(24*60*60)),0,IF(A48=0,2,1)))</f>
        <v>1</v>
      </c>
      <c r="B47" s="39" t="n">
        <f aca="false">B46+$C$2*24*60*60</f>
        <v>1730505600</v>
      </c>
      <c r="C47" s="36" t="n">
        <f aca="false">VLOOKUP(B47,INDEX_BTCUSD_1D!$A$1:$F$5546,2,0)</f>
        <v>45598</v>
      </c>
      <c r="D47" s="2" t="n">
        <f aca="false">VLOOKUP(B47,INDEX_BTCUSD_1D!$A$1:$F$5546,6)</f>
        <v>69327.49</v>
      </c>
      <c r="E47" s="2" t="n">
        <f aca="false">VLOOKUP(B47,FX_USDMXN_1D!$A$1:$F$5546,6)</f>
        <v>20.26409</v>
      </c>
      <c r="F47" s="3" t="n">
        <f aca="false">$C$1/E47/D47</f>
        <v>0.000711815462022358</v>
      </c>
      <c r="G47" s="3" t="n">
        <f aca="false">F47+G46</f>
        <v>0.0639838864024952</v>
      </c>
      <c r="H47" s="38" t="n">
        <f aca="false">G47*D47</f>
        <v>4435.84224473012</v>
      </c>
      <c r="I47" s="38" t="n">
        <f aca="false">G47*D47*E47</f>
        <v>89888.3064730132</v>
      </c>
      <c r="J47" s="2" t="n">
        <f aca="false">$C$1*COUNT($B$10:B47)</f>
        <v>38000</v>
      </c>
      <c r="K47" s="4" t="n">
        <f aca="false">I47/J47-1</f>
        <v>1.36548174928982</v>
      </c>
    </row>
    <row r="48" customFormat="false" ht="12.8" hidden="false" customHeight="false" outlineLevel="0" collapsed="false">
      <c r="A48" s="34" t="n">
        <f aca="false">IF(IFERROR(C48,0)=0,0,IF(B48&gt;(($C$7-DATE(1970,1,1))*(24*60*60)),0,IF(A49=0,2,1)))</f>
        <v>1</v>
      </c>
      <c r="B48" s="39" t="n">
        <f aca="false">B47+$C$2*24*60*60</f>
        <v>1732924800</v>
      </c>
      <c r="C48" s="36" t="n">
        <f aca="false">VLOOKUP(B48,INDEX_BTCUSD_1D!$A$1:$F$5546,2,0)</f>
        <v>45626</v>
      </c>
      <c r="D48" s="2" t="n">
        <f aca="false">VLOOKUP(B48,INDEX_BTCUSD_1D!$A$1:$F$5546,6)</f>
        <v>96466.91</v>
      </c>
      <c r="E48" s="2" t="n">
        <f aca="false">VLOOKUP(B48,FX_USDMXN_1D!$A$1:$F$5546,6)</f>
        <v>20.36995</v>
      </c>
      <c r="F48" s="3" t="n">
        <f aca="false">$C$1/E48/D48</f>
        <v>0.000508899084356144</v>
      </c>
      <c r="G48" s="3" t="n">
        <f aca="false">F48+G47</f>
        <v>0.0644927854868514</v>
      </c>
      <c r="H48" s="38" t="n">
        <f aca="false">G48*D48</f>
        <v>6221.4197332094</v>
      </c>
      <c r="I48" s="38" t="n">
        <f aca="false">G48*D48*E48</f>
        <v>126730.008894489</v>
      </c>
      <c r="J48" s="2" t="n">
        <f aca="false">$C$1*COUNT($B$10:B48)</f>
        <v>39000</v>
      </c>
      <c r="K48" s="4" t="n">
        <f aca="false">I48/J48-1</f>
        <v>2.24948740755099</v>
      </c>
    </row>
    <row r="49" customFormat="false" ht="12.8" hidden="false" customHeight="false" outlineLevel="0" collapsed="false">
      <c r="A49" s="34" t="n">
        <f aca="false">IF(IFERROR(C49,0)=0,0,IF(B49&gt;(($C$7-DATE(1970,1,1))*(24*60*60)),0,IF(A50=0,2,1)))</f>
        <v>2</v>
      </c>
      <c r="B49" s="39" t="n">
        <f aca="false">B48+$C$2*24*60*60</f>
        <v>1735344000</v>
      </c>
      <c r="C49" s="36" t="n">
        <f aca="false">VLOOKUP(B49,INDEX_BTCUSD_1D!$A$1:$F$5546,2,0)</f>
        <v>45654</v>
      </c>
      <c r="D49" s="2" t="n">
        <f aca="false">VLOOKUP(B49,INDEX_BTCUSD_1D!$A$1:$F$5546,6)</f>
        <v>95251.73</v>
      </c>
      <c r="E49" s="2" t="n">
        <f aca="false">VLOOKUP(B49,FX_USDMXN_1D!$A$1:$F$5546,6)</f>
        <v>20.31955</v>
      </c>
      <c r="F49" s="3" t="n">
        <f aca="false">$C$1/E49/D49</f>
        <v>0.000516669758074341</v>
      </c>
      <c r="G49" s="3" t="n">
        <f aca="false">F49+G48</f>
        <v>0.0650094552449257</v>
      </c>
      <c r="H49" s="38" t="n">
        <f aca="false">G49*D49</f>
        <v>6192.26307843675</v>
      </c>
      <c r="I49" s="38" t="n">
        <f aca="false">G49*D49*E49</f>
        <v>125823.999235449</v>
      </c>
      <c r="J49" s="2" t="n">
        <f aca="false">$C$1*COUNT($B$10:B49)</f>
        <v>40000</v>
      </c>
      <c r="K49" s="4" t="n">
        <f aca="false">I49/J49-1</f>
        <v>2.14559998088623</v>
      </c>
    </row>
    <row r="50" customFormat="false" ht="12.8" hidden="true" customHeight="false" outlineLevel="0" collapsed="false">
      <c r="A50" s="34" t="n">
        <f aca="false">IF(IFERROR(C50,0)=0,0,IF(B50&gt;(($C$7-DATE(1970,1,1))*(24*60*60)),0,1))</f>
        <v>0</v>
      </c>
      <c r="B50" s="39" t="n">
        <f aca="false">B49+$C$2*24*60*60</f>
        <v>1737763200</v>
      </c>
      <c r="C50" s="36" t="n">
        <f aca="false">VLOOKUP(B50,INDEX_BTCUSD_1D!$A$1:$F$5546,2,0)</f>
        <v>45682</v>
      </c>
      <c r="D50" s="2" t="n">
        <f aca="false">VLOOKUP(B50,INDEX_BTCUSD_1D!$A$1:$F$5546,6)</f>
        <v>104719.19</v>
      </c>
      <c r="E50" s="2" t="n">
        <f aca="false">VLOOKUP(B50,FX_USDMXN_1D!$A$1:$F$5546,6)</f>
        <v>20.26275</v>
      </c>
      <c r="F50" s="3" t="n">
        <f aca="false">$C$1/E50/D50</f>
        <v>0.000471276017249651</v>
      </c>
      <c r="G50" s="3" t="n">
        <f aca="false">F50+G49</f>
        <v>0.0654807312621753</v>
      </c>
      <c r="H50" s="38" t="n">
        <f aca="false">G50*D50</f>
        <v>6857.08913838268</v>
      </c>
      <c r="I50" s="38" t="n">
        <f aca="false">G50*D50*E50</f>
        <v>138943.482938764</v>
      </c>
      <c r="J50" s="2" t="n">
        <f aca="false">$C$1*COUNT($B$10:B50)</f>
        <v>41000</v>
      </c>
      <c r="K50" s="41" t="n">
        <f aca="false">I50/J50-1</f>
        <v>2.38886543753082</v>
      </c>
    </row>
    <row r="51" customFormat="false" ht="12.8" hidden="true" customHeight="false" outlineLevel="0" collapsed="false">
      <c r="A51" s="34" t="n">
        <f aca="false">IF(IFERROR(C51,0)=0,0,IF(B51&gt;(($C$7-DATE(1970,1,1))*(24*60*60)),0,1))</f>
        <v>0</v>
      </c>
      <c r="B51" s="39" t="n">
        <f aca="false">B50+$C$2*24*60*60</f>
        <v>1740182400</v>
      </c>
      <c r="C51" s="36" t="n">
        <f aca="false">VLOOKUP(B51,INDEX_BTCUSD_1D!$A$1:$F$5546,2,0)</f>
        <v>45710</v>
      </c>
      <c r="D51" s="2" t="n">
        <f aca="false">VLOOKUP(B51,INDEX_BTCUSD_1D!$A$1:$F$5546,6)</f>
        <v>96618.81</v>
      </c>
      <c r="E51" s="2" t="n">
        <f aca="false">VLOOKUP(B51,FX_USDMXN_1D!$A$1:$F$5546,6)</f>
        <v>20.40775</v>
      </c>
      <c r="F51" s="3" t="n">
        <f aca="false">$C$1/E51/D51</f>
        <v>0.000507157894721468</v>
      </c>
      <c r="G51" s="3" t="n">
        <f aca="false">F51+G50</f>
        <v>0.0659878891568968</v>
      </c>
      <c r="H51" s="38" t="n">
        <f aca="false">G51*D51</f>
        <v>6375.67132475127</v>
      </c>
      <c r="I51" s="38" t="n">
        <f aca="false">G51*D51*E51</f>
        <v>130113.106477693</v>
      </c>
      <c r="J51" s="2" t="n">
        <f aca="false">$C$1*COUNT($B$10:B51)</f>
        <v>42000</v>
      </c>
      <c r="K51" s="41" t="n">
        <f aca="false">I51/J51-1</f>
        <v>2.09793110661173</v>
      </c>
    </row>
    <row r="52" customFormat="false" ht="12.8" hidden="true" customHeight="false" outlineLevel="0" collapsed="false">
      <c r="A52" s="34" t="n">
        <f aca="false">IF(IFERROR(C52,0)=0,0,IF(B52&gt;(($C$7-DATE(1970,1,1))*(24*60*60)),0,1))</f>
        <v>0</v>
      </c>
      <c r="B52" s="39" t="n">
        <f aca="false">B51+$C$2*24*60*60</f>
        <v>1742601600</v>
      </c>
      <c r="C52" s="36" t="e">
        <f aca="false">VLOOKUP(B52,INDEX_BTCUSD_1D!$A$1:$F$5546,2,0)</f>
        <v>#N/A</v>
      </c>
      <c r="D52" s="2" t="n">
        <f aca="false">VLOOKUP(B52,INDEX_BTCUSD_1D!$A$1:$F$5546,6)</f>
        <v>85986.88</v>
      </c>
      <c r="E52" s="2" t="n">
        <f aca="false">VLOOKUP(B52,FX_USDMXN_1D!$A$1:$F$5546,6)</f>
        <v>20.25085</v>
      </c>
      <c r="F52" s="3" t="n">
        <f aca="false">$C$1/E52/D52</f>
        <v>0.00057428113779265</v>
      </c>
      <c r="G52" s="3" t="n">
        <f aca="false">F52+G51</f>
        <v>0.0665621702946895</v>
      </c>
      <c r="H52" s="38" t="n">
        <f aca="false">G52*D52</f>
        <v>5723.47334966903</v>
      </c>
      <c r="I52" s="38" t="n">
        <f aca="false">G52*D52*E52</f>
        <v>115905.200283145</v>
      </c>
      <c r="J52" s="2" t="n">
        <f aca="false">$C$1*COUNT($B$10:B52)</f>
        <v>43000</v>
      </c>
      <c r="K52" s="41" t="n">
        <f aca="false">I52/J52-1</f>
        <v>1.69546977402663</v>
      </c>
    </row>
    <row r="53" customFormat="false" ht="12.8" hidden="true" customHeight="false" outlineLevel="0" collapsed="false">
      <c r="A53" s="34" t="n">
        <f aca="false">IF(IFERROR(C53,0)=0,0,IF(B53&gt;(($C$7-DATE(1970,1,1))*(24*60*60)),0,1))</f>
        <v>0</v>
      </c>
      <c r="B53" s="39" t="n">
        <f aca="false">B52+$C$2*24*60*60</f>
        <v>1745020800</v>
      </c>
      <c r="C53" s="36" t="e">
        <f aca="false">VLOOKUP(B53,INDEX_BTCUSD_1D!$A$1:$F$5546,2,0)</f>
        <v>#N/A</v>
      </c>
      <c r="D53" s="2" t="n">
        <f aca="false">VLOOKUP(B53,INDEX_BTCUSD_1D!$A$1:$F$5546,6)</f>
        <v>85986.88</v>
      </c>
      <c r="E53" s="2" t="n">
        <f aca="false">VLOOKUP(B53,FX_USDMXN_1D!$A$1:$F$5546,6)</f>
        <v>20.25085</v>
      </c>
      <c r="F53" s="3" t="n">
        <f aca="false">$C$1/E53/D53</f>
        <v>0.00057428113779265</v>
      </c>
      <c r="G53" s="3" t="n">
        <f aca="false">F53+G52</f>
        <v>0.0671364514324821</v>
      </c>
      <c r="H53" s="38" t="n">
        <f aca="false">G53*D53</f>
        <v>5772.85399295067</v>
      </c>
      <c r="I53" s="38" t="n">
        <f aca="false">G53*D53*E53</f>
        <v>116905.200283145</v>
      </c>
      <c r="J53" s="2" t="n">
        <f aca="false">$C$1*COUNT($B$10:B53)</f>
        <v>44000</v>
      </c>
      <c r="K53" s="41" t="n">
        <f aca="false">I53/J53-1</f>
        <v>1.65693637007148</v>
      </c>
    </row>
    <row r="54" customFormat="false" ht="12.8" hidden="true" customHeight="false" outlineLevel="0" collapsed="false">
      <c r="A54" s="34" t="n">
        <f aca="false">IF(IFERROR(C54,0)=0,0,IF(B54&gt;(($C$7-DATE(1970,1,1))*(24*60*60)),0,1))</f>
        <v>0</v>
      </c>
      <c r="B54" s="39" t="n">
        <f aca="false">B53+$C$2*24*60*60</f>
        <v>1747440000</v>
      </c>
      <c r="C54" s="36" t="e">
        <f aca="false">VLOOKUP(B54,INDEX_BTCUSD_1D!$A$1:$F$5546,2,0)</f>
        <v>#N/A</v>
      </c>
      <c r="D54" s="2" t="n">
        <f aca="false">VLOOKUP(B54,INDEX_BTCUSD_1D!$A$1:$F$5546,6)</f>
        <v>85986.88</v>
      </c>
      <c r="E54" s="2" t="n">
        <f aca="false">VLOOKUP(B54,FX_USDMXN_1D!$A$1:$F$5546,6)</f>
        <v>20.25085</v>
      </c>
      <c r="F54" s="3" t="n">
        <f aca="false">$C$1/E54/D54</f>
        <v>0.00057428113779265</v>
      </c>
      <c r="G54" s="3" t="n">
        <f aca="false">F54+G53</f>
        <v>0.0677107325702748</v>
      </c>
      <c r="H54" s="38" t="n">
        <f aca="false">G54*D54</f>
        <v>5822.23463623231</v>
      </c>
      <c r="I54" s="38" t="n">
        <f aca="false">G54*D54*E54</f>
        <v>117905.200283145</v>
      </c>
      <c r="J54" s="2" t="n">
        <f aca="false">$C$1*COUNT($B$10:B54)</f>
        <v>45000</v>
      </c>
      <c r="K54" s="41" t="n">
        <f aca="false">I54/J54-1</f>
        <v>1.62011556184767</v>
      </c>
    </row>
    <row r="55" customFormat="false" ht="12.8" hidden="true" customHeight="false" outlineLevel="0" collapsed="false">
      <c r="A55" s="34" t="n">
        <f aca="false">IF(IFERROR(C55,0)=0,0,IF(B55&gt;(($C$7-DATE(1970,1,1))*(24*60*60)),0,1))</f>
        <v>0</v>
      </c>
      <c r="B55" s="39" t="n">
        <f aca="false">B54+$C$2*24*60*60</f>
        <v>1749859200</v>
      </c>
      <c r="C55" s="36" t="e">
        <f aca="false">VLOOKUP(B55,INDEX_BTCUSD_1D!$A$1:$F$5546,2,0)</f>
        <v>#N/A</v>
      </c>
      <c r="D55" s="2" t="n">
        <f aca="false">VLOOKUP(B55,INDEX_BTCUSD_1D!$A$1:$F$5546,6)</f>
        <v>85986.88</v>
      </c>
      <c r="E55" s="2" t="n">
        <f aca="false">VLOOKUP(B55,FX_USDMXN_1D!$A$1:$F$5546,6)</f>
        <v>20.25085</v>
      </c>
      <c r="F55" s="3" t="n">
        <f aca="false">$C$1/E55/D55</f>
        <v>0.00057428113779265</v>
      </c>
      <c r="G55" s="3" t="n">
        <f aca="false">F55+G54</f>
        <v>0.0682850137080674</v>
      </c>
      <c r="H55" s="38" t="n">
        <f aca="false">G55*D55</f>
        <v>5871.61527951395</v>
      </c>
      <c r="I55" s="38" t="n">
        <f aca="false">G55*D55*E55</f>
        <v>118905.200283145</v>
      </c>
      <c r="J55" s="2" t="n">
        <f aca="false">$C$1*COUNT($B$10:B55)</f>
        <v>46000</v>
      </c>
      <c r="K55" s="41" t="n">
        <f aca="false">I55/J55-1</f>
        <v>1.58489565832924</v>
      </c>
    </row>
    <row r="56" customFormat="false" ht="12.8" hidden="true" customHeight="false" outlineLevel="0" collapsed="false">
      <c r="A56" s="34" t="n">
        <f aca="false">IF(IFERROR(C56,0)=0,0,IF(B56&gt;(($C$7-DATE(1970,1,1))*(24*60*60)),0,1))</f>
        <v>0</v>
      </c>
      <c r="B56" s="39" t="n">
        <f aca="false">B55+$C$2*24*60*60</f>
        <v>1752278400</v>
      </c>
      <c r="C56" s="36" t="e">
        <f aca="false">VLOOKUP(B56,INDEX_BTCUSD_1D!$A$1:$F$5546,2,0)</f>
        <v>#N/A</v>
      </c>
      <c r="D56" s="2" t="n">
        <f aca="false">VLOOKUP(B56,INDEX_BTCUSD_1D!$A$1:$F$5546,6)</f>
        <v>85986.88</v>
      </c>
      <c r="E56" s="2" t="n">
        <f aca="false">VLOOKUP(B56,FX_USDMXN_1D!$A$1:$F$5546,6)</f>
        <v>20.25085</v>
      </c>
      <c r="F56" s="3" t="n">
        <f aca="false">$C$1/E56/D56</f>
        <v>0.00057428113779265</v>
      </c>
      <c r="G56" s="3" t="n">
        <f aca="false">F56+G55</f>
        <v>0.0688592948458601</v>
      </c>
      <c r="H56" s="38" t="n">
        <f aca="false">G56*D56</f>
        <v>5920.99592279559</v>
      </c>
      <c r="I56" s="38" t="n">
        <f aca="false">G56*D56*E56</f>
        <v>119905.200283145</v>
      </c>
      <c r="J56" s="2" t="n">
        <f aca="false">$C$1*COUNT($B$10:B56)</f>
        <v>47000</v>
      </c>
      <c r="K56" s="41" t="n">
        <f aca="false">I56/J56-1</f>
        <v>1.55117447410947</v>
      </c>
    </row>
    <row r="57" customFormat="false" ht="12.8" hidden="true" customHeight="false" outlineLevel="0" collapsed="false">
      <c r="A57" s="34" t="n">
        <f aca="false">IF(IFERROR(C57,0)=0,0,IF(B57&gt;(($C$7-DATE(1970,1,1))*(24*60*60)),0,1))</f>
        <v>0</v>
      </c>
      <c r="B57" s="39" t="n">
        <f aca="false">B56+$C$2*24*60*60</f>
        <v>1754697600</v>
      </c>
      <c r="C57" s="36" t="e">
        <f aca="false">VLOOKUP(B57,INDEX_BTCUSD_1D!$A$1:$F$5546,2,0)</f>
        <v>#N/A</v>
      </c>
      <c r="D57" s="2" t="n">
        <f aca="false">VLOOKUP(B57,INDEX_BTCUSD_1D!$A$1:$F$5546,6)</f>
        <v>85986.88</v>
      </c>
      <c r="E57" s="2" t="n">
        <f aca="false">VLOOKUP(B57,FX_USDMXN_1D!$A$1:$F$5546,6)</f>
        <v>20.25085</v>
      </c>
      <c r="F57" s="3" t="n">
        <f aca="false">$C$1/E57/D57</f>
        <v>0.00057428113779265</v>
      </c>
      <c r="G57" s="3" t="n">
        <f aca="false">F57+G56</f>
        <v>0.0694335759836527</v>
      </c>
      <c r="H57" s="38" t="n">
        <f aca="false">G57*D57</f>
        <v>5970.37656607723</v>
      </c>
      <c r="I57" s="38" t="n">
        <f aca="false">G57*D57*E57</f>
        <v>120905.200283145</v>
      </c>
      <c r="J57" s="2" t="n">
        <f aca="false">$C$1*COUNT($B$10:B57)</f>
        <v>48000</v>
      </c>
      <c r="K57" s="41" t="n">
        <f aca="false">I57/J57-1</f>
        <v>1.51885833923219</v>
      </c>
    </row>
    <row r="58" customFormat="false" ht="12.8" hidden="true" customHeight="false" outlineLevel="0" collapsed="false">
      <c r="A58" s="34" t="n">
        <f aca="false">IF(IFERROR(C58,0)=0,0,IF(B58&gt;(($C$7-DATE(1970,1,1))*(24*60*60)),0,1))</f>
        <v>0</v>
      </c>
      <c r="B58" s="39" t="n">
        <f aca="false">B57+$C$2*24*60*60</f>
        <v>1757116800</v>
      </c>
      <c r="C58" s="36" t="e">
        <f aca="false">VLOOKUP(B58,INDEX_BTCUSD_1D!$A$1:$F$5546,2,0)</f>
        <v>#N/A</v>
      </c>
      <c r="D58" s="2" t="n">
        <f aca="false">VLOOKUP(B58,INDEX_BTCUSD_1D!$A$1:$F$5546,6)</f>
        <v>85986.88</v>
      </c>
      <c r="E58" s="2" t="n">
        <f aca="false">VLOOKUP(B58,FX_USDMXN_1D!$A$1:$F$5546,6)</f>
        <v>20.25085</v>
      </c>
      <c r="F58" s="3" t="n">
        <f aca="false">$C$1/E58/D58</f>
        <v>0.00057428113779265</v>
      </c>
      <c r="G58" s="3" t="n">
        <f aca="false">F58+G57</f>
        <v>0.0700078571214454</v>
      </c>
      <c r="H58" s="38" t="n">
        <f aca="false">G58*D58</f>
        <v>6019.75720935887</v>
      </c>
      <c r="I58" s="38" t="n">
        <f aca="false">G58*D58*E58</f>
        <v>121905.200283145</v>
      </c>
      <c r="J58" s="2" t="n">
        <f aca="false">$C$1*COUNT($B$10:B58)</f>
        <v>49000</v>
      </c>
      <c r="K58" s="41" t="n">
        <f aca="false">I58/J58-1</f>
        <v>1.48786123026827</v>
      </c>
    </row>
    <row r="59" customFormat="false" ht="12.8" hidden="true" customHeight="false" outlineLevel="0" collapsed="false">
      <c r="A59" s="34" t="n">
        <f aca="false">IF(IFERROR(C59,0)=0,0,IF(B59&gt;(($C$7-DATE(1970,1,1))*(24*60*60)),0,1))</f>
        <v>0</v>
      </c>
      <c r="B59" s="39" t="n">
        <f aca="false">B58+$C$2*24*60*60</f>
        <v>1759536000</v>
      </c>
      <c r="C59" s="36" t="e">
        <f aca="false">VLOOKUP(B59,INDEX_BTCUSD_1D!$A$1:$F$5546,2,0)</f>
        <v>#N/A</v>
      </c>
      <c r="D59" s="2" t="n">
        <f aca="false">VLOOKUP(B59,INDEX_BTCUSD_1D!$A$1:$F$5546,6)</f>
        <v>85986.88</v>
      </c>
      <c r="E59" s="2" t="n">
        <f aca="false">VLOOKUP(B59,FX_USDMXN_1D!$A$1:$F$5546,6)</f>
        <v>20.25085</v>
      </c>
      <c r="F59" s="3" t="n">
        <f aca="false">$C$1/E59/D59</f>
        <v>0.00057428113779265</v>
      </c>
      <c r="G59" s="3" t="n">
        <f aca="false">F59+G58</f>
        <v>0.070582138259238</v>
      </c>
      <c r="H59" s="38" t="n">
        <f aca="false">G59*D59</f>
        <v>6069.13785264051</v>
      </c>
      <c r="I59" s="38" t="n">
        <f aca="false">G59*D59*E59</f>
        <v>122905.200283145</v>
      </c>
      <c r="J59" s="2" t="n">
        <f aca="false">$C$1*COUNT($B$10:B59)</f>
        <v>50000</v>
      </c>
      <c r="K59" s="41" t="n">
        <f aca="false">I59/J59-1</f>
        <v>1.4581040056629</v>
      </c>
    </row>
    <row r="60" customFormat="false" ht="12.8" hidden="true" customHeight="false" outlineLevel="0" collapsed="false">
      <c r="A60" s="34" t="n">
        <f aca="false">IF(IFERROR(C60,0)=0,0,IF(B60&gt;(($C$7-DATE(1970,1,1))*(24*60*60)),0,1))</f>
        <v>0</v>
      </c>
      <c r="B60" s="39" t="n">
        <f aca="false">B59+$C$2*24*60*60</f>
        <v>1761955200</v>
      </c>
      <c r="C60" s="36" t="e">
        <f aca="false">VLOOKUP(B60,INDEX_BTCUSD_1D!$A$1:$F$5546,2,0)</f>
        <v>#N/A</v>
      </c>
      <c r="D60" s="2" t="n">
        <f aca="false">VLOOKUP(B60,INDEX_BTCUSD_1D!$A$1:$F$5546,6)</f>
        <v>85986.88</v>
      </c>
      <c r="E60" s="2" t="n">
        <f aca="false">VLOOKUP(B60,FX_USDMXN_1D!$A$1:$F$5546,6)</f>
        <v>20.25085</v>
      </c>
      <c r="F60" s="3" t="n">
        <f aca="false">$C$1/E60/D60</f>
        <v>0.00057428113779265</v>
      </c>
      <c r="G60" s="3" t="n">
        <f aca="false">F60+G59</f>
        <v>0.0711564193970306</v>
      </c>
      <c r="H60" s="38" t="n">
        <f aca="false">G60*D60</f>
        <v>6118.51849592215</v>
      </c>
      <c r="I60" s="38" t="n">
        <f aca="false">G60*D60*E60</f>
        <v>123905.200283145</v>
      </c>
      <c r="J60" s="2" t="n">
        <f aca="false">$C$1*COUNT($B$10:B60)</f>
        <v>51000</v>
      </c>
      <c r="K60" s="41" t="n">
        <f aca="false">I60/J60-1</f>
        <v>1.42951373104206</v>
      </c>
    </row>
    <row r="61" customFormat="false" ht="12.8" hidden="true" customHeight="false" outlineLevel="0" collapsed="false">
      <c r="A61" s="34" t="n">
        <f aca="false">IF(IFERROR(C61,0)=0,0,IF(B61&gt;(($C$7-DATE(1970,1,1))*(24*60*60)),0,1))</f>
        <v>0</v>
      </c>
      <c r="B61" s="39" t="n">
        <f aca="false">B60+$C$2*24*60*60</f>
        <v>1764374400</v>
      </c>
      <c r="C61" s="36" t="e">
        <f aca="false">VLOOKUP(B61,INDEX_BTCUSD_1D!$A$1:$F$5546,2,0)</f>
        <v>#N/A</v>
      </c>
      <c r="D61" s="2" t="n">
        <f aca="false">VLOOKUP(B61,INDEX_BTCUSD_1D!$A$1:$F$5546,6)</f>
        <v>85986.88</v>
      </c>
      <c r="E61" s="2" t="n">
        <f aca="false">VLOOKUP(B61,FX_USDMXN_1D!$A$1:$F$5546,6)</f>
        <v>20.25085</v>
      </c>
      <c r="F61" s="3" t="n">
        <f aca="false">$C$1/E61/D61</f>
        <v>0.00057428113779265</v>
      </c>
      <c r="G61" s="3" t="n">
        <f aca="false">F61+G60</f>
        <v>0.0717307005348233</v>
      </c>
      <c r="H61" s="38" t="n">
        <f aca="false">G61*D61</f>
        <v>6167.89913920379</v>
      </c>
      <c r="I61" s="38" t="n">
        <f aca="false">G61*D61*E61</f>
        <v>124905.200283145</v>
      </c>
      <c r="J61" s="2" t="n">
        <f aca="false">$C$1*COUNT($B$10:B61)</f>
        <v>52000</v>
      </c>
      <c r="K61" s="41" t="n">
        <f aca="false">I61/J61-1</f>
        <v>1.40202308236817</v>
      </c>
    </row>
    <row r="62" customFormat="false" ht="12.8" hidden="true" customHeight="false" outlineLevel="0" collapsed="false">
      <c r="A62" s="34" t="n">
        <f aca="false">IF(IFERROR(C62,0)=0,0,IF(B62&gt;(($C$7-DATE(1970,1,1))*(24*60*60)),0,1))</f>
        <v>0</v>
      </c>
      <c r="B62" s="39" t="n">
        <f aca="false">B61+$C$2*24*60*60</f>
        <v>1766793600</v>
      </c>
      <c r="C62" s="36" t="e">
        <f aca="false">VLOOKUP(B62,INDEX_BTCUSD_1D!$A$1:$F$5546,2,0)</f>
        <v>#N/A</v>
      </c>
      <c r="D62" s="2" t="n">
        <f aca="false">VLOOKUP(B62,INDEX_BTCUSD_1D!$A$1:$F$5546,6)</f>
        <v>85986.88</v>
      </c>
      <c r="E62" s="2" t="n">
        <f aca="false">VLOOKUP(B62,FX_USDMXN_1D!$A$1:$F$5546,6)</f>
        <v>20.25085</v>
      </c>
      <c r="F62" s="3" t="n">
        <f aca="false">$C$1/E62/D62</f>
        <v>0.00057428113779265</v>
      </c>
      <c r="G62" s="3" t="n">
        <f aca="false">F62+G61</f>
        <v>0.0723049816726159</v>
      </c>
      <c r="H62" s="38" t="n">
        <f aca="false">G62*D62</f>
        <v>6217.27978248543</v>
      </c>
      <c r="I62" s="38" t="n">
        <f aca="false">G62*D62*E62</f>
        <v>125905.200283145</v>
      </c>
      <c r="J62" s="2" t="n">
        <f aca="false">$C$1*COUNT($B$10:B62)</f>
        <v>53000</v>
      </c>
      <c r="K62" s="41" t="n">
        <f aca="false">I62/J62-1</f>
        <v>1.37556981666311</v>
      </c>
    </row>
    <row r="63" customFormat="false" ht="12.8" hidden="true" customHeight="false" outlineLevel="0" collapsed="false">
      <c r="A63" s="34" t="n">
        <f aca="false">IF(IFERROR(C63,0)=0,0,IF(B63&gt;(($C$7-DATE(1970,1,1))*(24*60*60)),0,1))</f>
        <v>0</v>
      </c>
      <c r="B63" s="39" t="n">
        <f aca="false">B62+$C$2*24*60*60</f>
        <v>1769212800</v>
      </c>
      <c r="C63" s="36" t="e">
        <f aca="false">VLOOKUP(B63,INDEX_BTCUSD_1D!$A$1:$F$5546,2,0)</f>
        <v>#N/A</v>
      </c>
      <c r="D63" s="2" t="n">
        <f aca="false">VLOOKUP(B63,INDEX_BTCUSD_1D!$A$1:$F$5546,6)</f>
        <v>85986.88</v>
      </c>
      <c r="E63" s="2" t="n">
        <f aca="false">VLOOKUP(B63,FX_USDMXN_1D!$A$1:$F$5546,6)</f>
        <v>20.25085</v>
      </c>
      <c r="F63" s="3" t="n">
        <f aca="false">$C$1/E63/D63</f>
        <v>0.00057428113779265</v>
      </c>
      <c r="G63" s="3" t="n">
        <f aca="false">F63+G62</f>
        <v>0.0728792628104086</v>
      </c>
      <c r="H63" s="38" t="n">
        <f aca="false">G63*D63</f>
        <v>6266.66042576707</v>
      </c>
      <c r="I63" s="38" t="n">
        <f aca="false">G63*D63*E63</f>
        <v>126905.200283145</v>
      </c>
      <c r="J63" s="2" t="n">
        <f aca="false">$C$1*COUNT($B$10:B63)</f>
        <v>54000</v>
      </c>
      <c r="K63" s="41" t="n">
        <f aca="false">I63/J63-1</f>
        <v>1.35009630153972</v>
      </c>
    </row>
    <row r="64" customFormat="false" ht="12.8" hidden="true" customHeight="false" outlineLevel="0" collapsed="false">
      <c r="A64" s="34" t="n">
        <f aca="false">IF(IFERROR(C64,0)=0,0,IF(B64&gt;(($C$7-DATE(1970,1,1))*(24*60*60)),0,1))</f>
        <v>0</v>
      </c>
      <c r="B64" s="39" t="n">
        <f aca="false">B63+$C$2*24*60*60</f>
        <v>1771632000</v>
      </c>
      <c r="C64" s="36" t="e">
        <f aca="false">VLOOKUP(B64,INDEX_BTCUSD_1D!$A$1:$F$5546,2,0)</f>
        <v>#N/A</v>
      </c>
      <c r="D64" s="2" t="n">
        <f aca="false">VLOOKUP(B64,INDEX_BTCUSD_1D!$A$1:$F$5546,6)</f>
        <v>85986.88</v>
      </c>
      <c r="E64" s="2" t="n">
        <f aca="false">VLOOKUP(B64,FX_USDMXN_1D!$A$1:$F$5546,6)</f>
        <v>20.25085</v>
      </c>
      <c r="F64" s="3" t="n">
        <f aca="false">$C$1/E64/D64</f>
        <v>0.00057428113779265</v>
      </c>
      <c r="G64" s="3" t="n">
        <f aca="false">F64+G63</f>
        <v>0.0734535439482012</v>
      </c>
      <c r="H64" s="38" t="n">
        <f aca="false">G64*D64</f>
        <v>6316.04106904871</v>
      </c>
      <c r="I64" s="38" t="n">
        <f aca="false">G64*D64*E64</f>
        <v>127905.200283145</v>
      </c>
      <c r="J64" s="2" t="n">
        <f aca="false">$C$1*COUNT($B$10:B64)</f>
        <v>55000</v>
      </c>
      <c r="K64" s="41" t="n">
        <f aca="false">I64/J64-1</f>
        <v>1.32554909605718</v>
      </c>
    </row>
    <row r="65" customFormat="false" ht="12.8" hidden="true" customHeight="false" outlineLevel="0" collapsed="false">
      <c r="A65" s="34" t="n">
        <f aca="false">IF(IFERROR(C65,0)=0,0,IF(B65&gt;(($C$7-DATE(1970,1,1))*(24*60*60)),0,1))</f>
        <v>0</v>
      </c>
      <c r="B65" s="39" t="n">
        <f aca="false">B64+$C$2*24*60*60</f>
        <v>1774051200</v>
      </c>
      <c r="C65" s="36" t="e">
        <f aca="false">VLOOKUP(B65,INDEX_BTCUSD_1D!$A$1:$F$5546,2,0)</f>
        <v>#N/A</v>
      </c>
      <c r="D65" s="2" t="n">
        <f aca="false">VLOOKUP(B65,INDEX_BTCUSD_1D!$A$1:$F$5546,6)</f>
        <v>85986.88</v>
      </c>
      <c r="E65" s="2" t="n">
        <f aca="false">VLOOKUP(B65,FX_USDMXN_1D!$A$1:$F$5546,6)</f>
        <v>20.25085</v>
      </c>
      <c r="F65" s="3" t="n">
        <f aca="false">$C$1/E65/D65</f>
        <v>0.00057428113779265</v>
      </c>
      <c r="G65" s="3" t="n">
        <f aca="false">F65+G64</f>
        <v>0.0740278250859939</v>
      </c>
      <c r="H65" s="38" t="n">
        <f aca="false">G65*D65</f>
        <v>6365.42171233035</v>
      </c>
      <c r="I65" s="38" t="n">
        <f aca="false">G65*D65*E65</f>
        <v>128905.200283145</v>
      </c>
      <c r="J65" s="2" t="n">
        <f aca="false">$C$1*COUNT($B$10:B65)</f>
        <v>56000</v>
      </c>
      <c r="K65" s="41" t="n">
        <f aca="false">I65/J65-1</f>
        <v>1.30187857648473</v>
      </c>
    </row>
    <row r="66" customFormat="false" ht="12.8" hidden="true" customHeight="false" outlineLevel="0" collapsed="false">
      <c r="A66" s="34" t="n">
        <f aca="false">IF(IFERROR(C66,0)=0,0,IF(B66&gt;(($C$7-DATE(1970,1,1))*(24*60*60)),0,1))</f>
        <v>0</v>
      </c>
      <c r="B66" s="39" t="n">
        <f aca="false">B65+$C$2*24*60*60</f>
        <v>1776470400</v>
      </c>
      <c r="C66" s="36" t="e">
        <f aca="false">VLOOKUP(B66,INDEX_BTCUSD_1D!$A$1:$F$5546,2,0)</f>
        <v>#N/A</v>
      </c>
      <c r="D66" s="2" t="n">
        <f aca="false">VLOOKUP(B66,INDEX_BTCUSD_1D!$A$1:$F$5546,6)</f>
        <v>85986.88</v>
      </c>
      <c r="E66" s="2" t="n">
        <f aca="false">VLOOKUP(B66,FX_USDMXN_1D!$A$1:$F$5546,6)</f>
        <v>20.25085</v>
      </c>
      <c r="F66" s="3" t="n">
        <f aca="false">$C$1/E66/D66</f>
        <v>0.00057428113779265</v>
      </c>
      <c r="G66" s="3" t="n">
        <f aca="false">F66+G65</f>
        <v>0.0746021062237865</v>
      </c>
      <c r="H66" s="38" t="n">
        <f aca="false">G66*D66</f>
        <v>6414.80235561199</v>
      </c>
      <c r="I66" s="38" t="n">
        <f aca="false">G66*D66*E66</f>
        <v>129905.200283145</v>
      </c>
      <c r="J66" s="2" t="n">
        <f aca="false">$C$1*COUNT($B$10:B66)</f>
        <v>57000</v>
      </c>
      <c r="K66" s="41" t="n">
        <f aca="false">I66/J66-1</f>
        <v>1.27903860145868</v>
      </c>
    </row>
    <row r="67" customFormat="false" ht="12.8" hidden="true" customHeight="false" outlineLevel="0" collapsed="false">
      <c r="A67" s="34" t="n">
        <f aca="false">IF(IFERROR(C67,0)=0,0,IF(B67&gt;(($C$7-DATE(1970,1,1))*(24*60*60)),0,1))</f>
        <v>0</v>
      </c>
      <c r="B67" s="39" t="n">
        <f aca="false">B66+$C$2*24*60*60</f>
        <v>1778889600</v>
      </c>
      <c r="C67" s="36" t="e">
        <f aca="false">VLOOKUP(B67,INDEX_BTCUSD_1D!$A$1:$F$5546,2,0)</f>
        <v>#N/A</v>
      </c>
      <c r="D67" s="2" t="n">
        <f aca="false">VLOOKUP(B67,INDEX_BTCUSD_1D!$A$1:$F$5546,6)</f>
        <v>85986.88</v>
      </c>
      <c r="E67" s="2" t="n">
        <f aca="false">VLOOKUP(B67,FX_USDMXN_1D!$A$1:$F$5546,6)</f>
        <v>20.25085</v>
      </c>
      <c r="F67" s="3" t="n">
        <f aca="false">$C$1/E67/D67</f>
        <v>0.00057428113779265</v>
      </c>
      <c r="G67" s="3" t="n">
        <f aca="false">F67+G66</f>
        <v>0.0751763873615792</v>
      </c>
      <c r="H67" s="38" t="n">
        <f aca="false">G67*D67</f>
        <v>6464.18299889363</v>
      </c>
      <c r="I67" s="38" t="n">
        <f aca="false">G67*D67*E67</f>
        <v>130905.200283145</v>
      </c>
      <c r="J67" s="2" t="n">
        <f aca="false">$C$1*COUNT($B$10:B67)</f>
        <v>58000</v>
      </c>
      <c r="K67" s="41" t="n">
        <f aca="false">I67/J67-1</f>
        <v>1.25698621177836</v>
      </c>
    </row>
    <row r="68" customFormat="false" ht="12.8" hidden="true" customHeight="false" outlineLevel="0" collapsed="false">
      <c r="A68" s="34" t="n">
        <f aca="false">IF(IFERROR(C68,0)=0,0,IF(B68&gt;(($C$7-DATE(1970,1,1))*(24*60*60)),0,1))</f>
        <v>0</v>
      </c>
      <c r="B68" s="39" t="n">
        <f aca="false">B67+$C$2*24*60*60</f>
        <v>1781308800</v>
      </c>
      <c r="C68" s="36" t="e">
        <f aca="false">VLOOKUP(B68,INDEX_BTCUSD_1D!$A$1:$F$5546,2,0)</f>
        <v>#N/A</v>
      </c>
      <c r="D68" s="2" t="n">
        <f aca="false">VLOOKUP(B68,INDEX_BTCUSD_1D!$A$1:$F$5546,6)</f>
        <v>85986.88</v>
      </c>
      <c r="E68" s="2" t="n">
        <f aca="false">VLOOKUP(B68,FX_USDMXN_1D!$A$1:$F$5546,6)</f>
        <v>20.25085</v>
      </c>
      <c r="F68" s="3" t="n">
        <f aca="false">$C$1/E68/D68</f>
        <v>0.00057428113779265</v>
      </c>
      <c r="G68" s="3" t="n">
        <f aca="false">F68+G67</f>
        <v>0.0757506684993718</v>
      </c>
      <c r="H68" s="38" t="n">
        <f aca="false">G68*D68</f>
        <v>6513.56364217527</v>
      </c>
      <c r="I68" s="38" t="n">
        <f aca="false">G68*D68*E68</f>
        <v>131905.200283145</v>
      </c>
      <c r="J68" s="2" t="n">
        <f aca="false">$C$1*COUNT($B$10:B68)</f>
        <v>59000</v>
      </c>
      <c r="K68" s="41" t="n">
        <f aca="false">I68/J68-1</f>
        <v>1.23568136073127</v>
      </c>
    </row>
    <row r="69" customFormat="false" ht="12.8" hidden="true" customHeight="false" outlineLevel="0" collapsed="false">
      <c r="A69" s="34" t="n">
        <f aca="false">IF(IFERROR(C69,0)=0,0,IF(B69&gt;(($C$7-DATE(1970,1,1))*(24*60*60)),0,1))</f>
        <v>0</v>
      </c>
      <c r="B69" s="39" t="n">
        <f aca="false">B68+$C$2*24*60*60</f>
        <v>1783728000</v>
      </c>
      <c r="C69" s="36" t="e">
        <f aca="false">VLOOKUP(B69,INDEX_BTCUSD_1D!$A$1:$F$5546,2,0)</f>
        <v>#N/A</v>
      </c>
      <c r="D69" s="2" t="n">
        <f aca="false">VLOOKUP(B69,INDEX_BTCUSD_1D!$A$1:$F$5546,6)</f>
        <v>85986.88</v>
      </c>
      <c r="E69" s="2" t="n">
        <f aca="false">VLOOKUP(B69,FX_USDMXN_1D!$A$1:$F$5546,6)</f>
        <v>20.25085</v>
      </c>
      <c r="F69" s="3" t="n">
        <f aca="false">$C$1/E69/D69</f>
        <v>0.00057428113779265</v>
      </c>
      <c r="G69" s="3" t="n">
        <f aca="false">F69+G68</f>
        <v>0.0763249496371645</v>
      </c>
      <c r="H69" s="38" t="n">
        <f aca="false">G69*D69</f>
        <v>6562.94428545691</v>
      </c>
      <c r="I69" s="38" t="n">
        <f aca="false">G69*D69*E69</f>
        <v>132905.200283145</v>
      </c>
      <c r="J69" s="2" t="n">
        <f aca="false">$C$1*COUNT($B$10:B69)</f>
        <v>60000</v>
      </c>
      <c r="K69" s="41" t="n">
        <f aca="false">I69/J69-1</f>
        <v>1.21508667138575</v>
      </c>
    </row>
    <row r="70" customFormat="false" ht="12.8" hidden="true" customHeight="false" outlineLevel="0" collapsed="false">
      <c r="A70" s="34" t="n">
        <f aca="false">IF(IFERROR(C70,0)=0,0,IF(B70&gt;(($C$7-DATE(1970,1,1))*(24*60*60)),0,1))</f>
        <v>0</v>
      </c>
      <c r="B70" s="39" t="n">
        <f aca="false">B69+$C$2*24*60*60</f>
        <v>1786147200</v>
      </c>
      <c r="C70" s="36" t="e">
        <f aca="false">VLOOKUP(B70,INDEX_BTCUSD_1D!$A$1:$F$5546,2,0)</f>
        <v>#N/A</v>
      </c>
      <c r="D70" s="2" t="n">
        <f aca="false">VLOOKUP(B70,INDEX_BTCUSD_1D!$A$1:$F$5546,6)</f>
        <v>85986.88</v>
      </c>
      <c r="E70" s="2" t="n">
        <f aca="false">VLOOKUP(B70,FX_USDMXN_1D!$A$1:$F$5546,6)</f>
        <v>20.25085</v>
      </c>
      <c r="F70" s="3" t="n">
        <f aca="false">$C$1/E70/D70</f>
        <v>0.00057428113779265</v>
      </c>
      <c r="G70" s="3" t="n">
        <f aca="false">F70+G69</f>
        <v>0.0768992307749571</v>
      </c>
      <c r="H70" s="38" t="n">
        <f aca="false">G70*D70</f>
        <v>6612.32492873855</v>
      </c>
      <c r="I70" s="38" t="n">
        <f aca="false">G70*D70*E70</f>
        <v>133905.200283145</v>
      </c>
      <c r="J70" s="2" t="n">
        <f aca="false">$C$1*COUNT($B$10:B70)</f>
        <v>61000</v>
      </c>
      <c r="K70" s="41" t="n">
        <f aca="false">I70/J70-1</f>
        <v>1.19516721775648</v>
      </c>
    </row>
    <row r="71" customFormat="false" ht="12.8" hidden="true" customHeight="false" outlineLevel="0" collapsed="false">
      <c r="A71" s="34" t="n">
        <f aca="false">IF(IFERROR(C71,0)=0,0,IF(B71&gt;(($C$7-DATE(1970,1,1))*(24*60*60)),0,1))</f>
        <v>0</v>
      </c>
      <c r="B71" s="39" t="n">
        <f aca="false">B70+$C$2*24*60*60</f>
        <v>1788566400</v>
      </c>
      <c r="C71" s="36" t="e">
        <f aca="false">VLOOKUP(B71,INDEX_BTCUSD_1D!$A$1:$F$5546,2,0)</f>
        <v>#N/A</v>
      </c>
      <c r="D71" s="2" t="n">
        <f aca="false">VLOOKUP(B71,INDEX_BTCUSD_1D!$A$1:$F$5546,6)</f>
        <v>85986.88</v>
      </c>
      <c r="E71" s="2" t="n">
        <f aca="false">VLOOKUP(B71,FX_USDMXN_1D!$A$1:$F$5546,6)</f>
        <v>20.25085</v>
      </c>
      <c r="F71" s="3" t="n">
        <f aca="false">$C$1/E71/D71</f>
        <v>0.00057428113779265</v>
      </c>
      <c r="G71" s="3" t="n">
        <f aca="false">F71+G70</f>
        <v>0.0774735119127498</v>
      </c>
      <c r="H71" s="38" t="n">
        <f aca="false">G71*D71</f>
        <v>6661.70557202019</v>
      </c>
      <c r="I71" s="38" t="n">
        <f aca="false">G71*D71*E71</f>
        <v>134905.200283145</v>
      </c>
      <c r="J71" s="2" t="n">
        <f aca="false">$C$1*COUNT($B$10:B71)</f>
        <v>62000</v>
      </c>
      <c r="K71" s="41" t="n">
        <f aca="false">I71/J71-1</f>
        <v>1.1758903271475</v>
      </c>
    </row>
    <row r="72" customFormat="false" ht="12.8" hidden="true" customHeight="false" outlineLevel="0" collapsed="false">
      <c r="A72" s="34" t="n">
        <f aca="false">IF(IFERROR(C72,0)=0,0,IF(B72&gt;(($C$7-DATE(1970,1,1))*(24*60*60)),0,1))</f>
        <v>0</v>
      </c>
      <c r="B72" s="39" t="n">
        <f aca="false">B71+$C$2*24*60*60</f>
        <v>1790985600</v>
      </c>
      <c r="C72" s="36" t="e">
        <f aca="false">VLOOKUP(B72,INDEX_BTCUSD_1D!$A$1:$F$5546,2,0)</f>
        <v>#N/A</v>
      </c>
      <c r="D72" s="2" t="n">
        <f aca="false">VLOOKUP(B72,INDEX_BTCUSD_1D!$A$1:$F$5546,6)</f>
        <v>85986.88</v>
      </c>
      <c r="E72" s="2" t="n">
        <f aca="false">VLOOKUP(B72,FX_USDMXN_1D!$A$1:$F$5546,6)</f>
        <v>20.25085</v>
      </c>
      <c r="F72" s="3" t="n">
        <f aca="false">$C$1/E72/D72</f>
        <v>0.00057428113779265</v>
      </c>
      <c r="G72" s="3" t="n">
        <f aca="false">F72+G71</f>
        <v>0.0780477930505424</v>
      </c>
      <c r="H72" s="38" t="n">
        <f aca="false">G72*D72</f>
        <v>6711.08621530183</v>
      </c>
      <c r="I72" s="38" t="n">
        <f aca="false">G72*D72*E72</f>
        <v>135905.200283145</v>
      </c>
      <c r="J72" s="2" t="n">
        <f aca="false">$C$1*COUNT($B$10:B72)</f>
        <v>63000</v>
      </c>
      <c r="K72" s="41" t="n">
        <f aca="false">I72/J72-1</f>
        <v>1.15722540131976</v>
      </c>
    </row>
    <row r="73" customFormat="false" ht="12.8" hidden="true" customHeight="false" outlineLevel="0" collapsed="false">
      <c r="A73" s="34" t="n">
        <f aca="false">IF(IFERROR(C73,0)=0,0,IF(B73&gt;(($C$7-DATE(1970,1,1))*(24*60*60)),0,1))</f>
        <v>0</v>
      </c>
      <c r="B73" s="39" t="n">
        <f aca="false">B72+$C$2*24*60*60</f>
        <v>1793404800</v>
      </c>
      <c r="C73" s="36" t="e">
        <f aca="false">VLOOKUP(B73,INDEX_BTCUSD_1D!$A$1:$F$5546,2,0)</f>
        <v>#N/A</v>
      </c>
      <c r="D73" s="2" t="n">
        <f aca="false">VLOOKUP(B73,INDEX_BTCUSD_1D!$A$1:$F$5546,6)</f>
        <v>85986.88</v>
      </c>
      <c r="E73" s="2" t="n">
        <f aca="false">VLOOKUP(B73,FX_USDMXN_1D!$A$1:$F$5546,6)</f>
        <v>20.25085</v>
      </c>
      <c r="F73" s="3" t="n">
        <f aca="false">$C$1/E73/D73</f>
        <v>0.00057428113779265</v>
      </c>
      <c r="G73" s="3" t="n">
        <f aca="false">F73+G72</f>
        <v>0.0786220741883351</v>
      </c>
      <c r="H73" s="38" t="n">
        <f aca="false">G73*D73</f>
        <v>6760.46685858347</v>
      </c>
      <c r="I73" s="38" t="n">
        <f aca="false">G73*D73*E73</f>
        <v>136905.200283145</v>
      </c>
      <c r="J73" s="2" t="n">
        <f aca="false">$C$1*COUNT($B$10:B73)</f>
        <v>64000</v>
      </c>
      <c r="K73" s="41" t="n">
        <f aca="false">I73/J73-1</f>
        <v>1.13914375442414</v>
      </c>
    </row>
    <row r="74" customFormat="false" ht="12.8" hidden="true" customHeight="false" outlineLevel="0" collapsed="false">
      <c r="A74" s="34" t="n">
        <f aca="false">IF(IFERROR(C74,0)=0,0,IF(B74&gt;(($C$7-DATE(1970,1,1))*(24*60*60)),0,1))</f>
        <v>0</v>
      </c>
      <c r="B74" s="39" t="n">
        <f aca="false">B73+$C$2*24*60*60</f>
        <v>1795824000</v>
      </c>
      <c r="C74" s="36" t="e">
        <f aca="false">VLOOKUP(B74,INDEX_BTCUSD_1D!$A$1:$F$5546,2,0)</f>
        <v>#N/A</v>
      </c>
      <c r="D74" s="2" t="n">
        <f aca="false">VLOOKUP(B74,INDEX_BTCUSD_1D!$A$1:$F$5546,6)</f>
        <v>85986.88</v>
      </c>
      <c r="E74" s="2" t="n">
        <f aca="false">VLOOKUP(B74,FX_USDMXN_1D!$A$1:$F$5546,6)</f>
        <v>20.25085</v>
      </c>
      <c r="F74" s="3" t="n">
        <f aca="false">$C$1/E74/D74</f>
        <v>0.00057428113779265</v>
      </c>
      <c r="G74" s="3" t="n">
        <f aca="false">F74+G73</f>
        <v>0.0791963553261277</v>
      </c>
      <c r="H74" s="38" t="n">
        <f aca="false">G74*D74</f>
        <v>6809.84750186511</v>
      </c>
      <c r="I74" s="38" t="n">
        <f aca="false">G74*D74*E74</f>
        <v>137905.200283145</v>
      </c>
      <c r="J74" s="2" t="n">
        <f aca="false">$C$1*COUNT($B$10:B74)</f>
        <v>65000</v>
      </c>
      <c r="K74" s="41" t="n">
        <f aca="false">I74/J74-1</f>
        <v>1.12161846589454</v>
      </c>
    </row>
    <row r="75" customFormat="false" ht="12.8" hidden="true" customHeight="false" outlineLevel="0" collapsed="false">
      <c r="A75" s="34" t="n">
        <f aca="false">IF(IFERROR(C75,0)=0,0,IF(B75&gt;(($C$7-DATE(1970,1,1))*(24*60*60)),0,1))</f>
        <v>0</v>
      </c>
      <c r="B75" s="39" t="n">
        <f aca="false">B74+$C$2*24*60*60</f>
        <v>1798243200</v>
      </c>
      <c r="C75" s="36" t="e">
        <f aca="false">VLOOKUP(B75,INDEX_BTCUSD_1D!$A$1:$F$5546,2,0)</f>
        <v>#N/A</v>
      </c>
      <c r="D75" s="2" t="n">
        <f aca="false">VLOOKUP(B75,INDEX_BTCUSD_1D!$A$1:$F$5546,6)</f>
        <v>85986.88</v>
      </c>
      <c r="E75" s="2" t="n">
        <f aca="false">VLOOKUP(B75,FX_USDMXN_1D!$A$1:$F$5546,6)</f>
        <v>20.25085</v>
      </c>
      <c r="F75" s="3" t="n">
        <f aca="false">$C$1/E75/D75</f>
        <v>0.00057428113779265</v>
      </c>
      <c r="G75" s="3" t="n">
        <f aca="false">F75+G74</f>
        <v>0.0797706364639204</v>
      </c>
      <c r="H75" s="38" t="n">
        <f aca="false">G75*D75</f>
        <v>6859.22814514675</v>
      </c>
      <c r="I75" s="38" t="n">
        <f aca="false">G75*D75*E75</f>
        <v>138905.200283145</v>
      </c>
      <c r="J75" s="2" t="n">
        <f aca="false">$C$1*COUNT($B$10:B75)</f>
        <v>66000</v>
      </c>
      <c r="K75" s="41" t="n">
        <f aca="false">I75/J75-1</f>
        <v>1.10462424671432</v>
      </c>
    </row>
    <row r="76" customFormat="false" ht="12.8" hidden="true" customHeight="false" outlineLevel="0" collapsed="false">
      <c r="A76" s="34" t="n">
        <f aca="false">IF(IFERROR(C76,0)=0,0,IF(B76&gt;(($C$7-DATE(1970,1,1))*(24*60*60)),0,1))</f>
        <v>0</v>
      </c>
      <c r="B76" s="39" t="n">
        <f aca="false">B75+$C$2*24*60*60</f>
        <v>1800662400</v>
      </c>
      <c r="C76" s="36" t="e">
        <f aca="false">VLOOKUP(B76,INDEX_BTCUSD_1D!$A$1:$F$5546,2,0)</f>
        <v>#N/A</v>
      </c>
      <c r="D76" s="2" t="n">
        <f aca="false">VLOOKUP(B76,INDEX_BTCUSD_1D!$A$1:$F$5546,6)</f>
        <v>85986.88</v>
      </c>
      <c r="E76" s="2" t="n">
        <f aca="false">VLOOKUP(B76,FX_USDMXN_1D!$A$1:$F$5546,6)</f>
        <v>20.25085</v>
      </c>
      <c r="F76" s="3" t="n">
        <f aca="false">$C$1/E76/D76</f>
        <v>0.00057428113779265</v>
      </c>
      <c r="G76" s="3" t="n">
        <f aca="false">F76+G75</f>
        <v>0.080344917601713</v>
      </c>
      <c r="H76" s="38" t="n">
        <f aca="false">G76*D76</f>
        <v>6908.60878842839</v>
      </c>
      <c r="I76" s="38" t="n">
        <f aca="false">G76*D76*E76</f>
        <v>139905.200283145</v>
      </c>
      <c r="J76" s="2" t="n">
        <f aca="false">$C$1*COUNT($B$10:B76)</f>
        <v>67000</v>
      </c>
      <c r="K76" s="41" t="n">
        <f aca="false">I76/J76-1</f>
        <v>1.08813731765888</v>
      </c>
    </row>
    <row r="77" customFormat="false" ht="12.8" hidden="true" customHeight="false" outlineLevel="0" collapsed="false">
      <c r="A77" s="34" t="n">
        <f aca="false">IF(IFERROR(C77,0)=0,0,IF(B77&gt;(($C$7-DATE(1970,1,1))*(24*60*60)),0,1))</f>
        <v>0</v>
      </c>
      <c r="B77" s="39" t="n">
        <f aca="false">B76+$C$2*24*60*60</f>
        <v>1803081600</v>
      </c>
      <c r="C77" s="36" t="e">
        <f aca="false">VLOOKUP(B77,INDEX_BTCUSD_1D!$A$1:$F$5546,2,0)</f>
        <v>#N/A</v>
      </c>
      <c r="D77" s="2" t="n">
        <f aca="false">VLOOKUP(B77,INDEX_BTCUSD_1D!$A$1:$F$5546,6)</f>
        <v>85986.88</v>
      </c>
      <c r="E77" s="2" t="n">
        <f aca="false">VLOOKUP(B77,FX_USDMXN_1D!$A$1:$F$5546,6)</f>
        <v>20.25085</v>
      </c>
      <c r="F77" s="3" t="n">
        <f aca="false">$C$1/E77/D77</f>
        <v>0.00057428113779265</v>
      </c>
      <c r="G77" s="3" t="n">
        <f aca="false">F77+G76</f>
        <v>0.0809191987395057</v>
      </c>
      <c r="H77" s="38" t="n">
        <f aca="false">G77*D77</f>
        <v>6957.98943171003</v>
      </c>
      <c r="I77" s="38" t="n">
        <f aca="false">G77*D77*E77</f>
        <v>140905.200283145</v>
      </c>
      <c r="J77" s="2" t="n">
        <f aca="false">$C$1*COUNT($B$10:B77)</f>
        <v>68000</v>
      </c>
      <c r="K77" s="41" t="n">
        <f aca="false">I77/J77-1</f>
        <v>1.07213529828154</v>
      </c>
    </row>
    <row r="78" customFormat="false" ht="12.8" hidden="true" customHeight="false" outlineLevel="0" collapsed="false">
      <c r="A78" s="34" t="n">
        <f aca="false">IF(IFERROR(C78,0)=0,0,IF(B78&gt;(($C$7-DATE(1970,1,1))*(24*60*60)),0,1))</f>
        <v>0</v>
      </c>
      <c r="B78" s="39" t="n">
        <f aca="false">B77+$C$2*24*60*60</f>
        <v>1805500800</v>
      </c>
      <c r="C78" s="36" t="e">
        <f aca="false">VLOOKUP(B78,INDEX_BTCUSD_1D!$A$1:$F$5546,2,0)</f>
        <v>#N/A</v>
      </c>
      <c r="D78" s="2" t="n">
        <f aca="false">VLOOKUP(B78,INDEX_BTCUSD_1D!$A$1:$F$5546,6)</f>
        <v>85986.88</v>
      </c>
      <c r="E78" s="2" t="n">
        <f aca="false">VLOOKUP(B78,FX_USDMXN_1D!$A$1:$F$5546,6)</f>
        <v>20.25085</v>
      </c>
      <c r="F78" s="3" t="n">
        <f aca="false">$C$1/E78/D78</f>
        <v>0.00057428113779265</v>
      </c>
      <c r="G78" s="3" t="n">
        <f aca="false">F78+G77</f>
        <v>0.0814934798772983</v>
      </c>
      <c r="H78" s="38" t="n">
        <f aca="false">G78*D78</f>
        <v>7007.37007499167</v>
      </c>
      <c r="I78" s="38" t="n">
        <f aca="false">G78*D78*E78</f>
        <v>141905.200283145</v>
      </c>
      <c r="J78" s="2" t="n">
        <f aca="false">$C$1*COUNT($B$10:B78)</f>
        <v>69000</v>
      </c>
      <c r="K78" s="41" t="n">
        <f aca="false">I78/J78-1</f>
        <v>1.05659710555283</v>
      </c>
    </row>
    <row r="79" customFormat="false" ht="12.8" hidden="true" customHeight="false" outlineLevel="0" collapsed="false">
      <c r="A79" s="34" t="n">
        <f aca="false">IF(IFERROR(C79,0)=0,0,IF(B79&gt;(($C$7-DATE(1970,1,1))*(24*60*60)),0,1))</f>
        <v>0</v>
      </c>
      <c r="B79" s="39" t="n">
        <f aca="false">B78+$C$2*24*60*60</f>
        <v>1807920000</v>
      </c>
      <c r="C79" s="36" t="e">
        <f aca="false">VLOOKUP(B79,INDEX_BTCUSD_1D!$A$1:$F$5546,2,0)</f>
        <v>#N/A</v>
      </c>
      <c r="D79" s="2" t="n">
        <f aca="false">VLOOKUP(B79,INDEX_BTCUSD_1D!$A$1:$F$5546,6)</f>
        <v>85986.88</v>
      </c>
      <c r="E79" s="2" t="n">
        <f aca="false">VLOOKUP(B79,FX_USDMXN_1D!$A$1:$F$5546,6)</f>
        <v>20.25085</v>
      </c>
      <c r="F79" s="3" t="n">
        <f aca="false">$C$1/E79/D79</f>
        <v>0.00057428113779265</v>
      </c>
      <c r="G79" s="3" t="n">
        <f aca="false">F79+G78</f>
        <v>0.082067761015091</v>
      </c>
      <c r="H79" s="38" t="n">
        <f aca="false">G79*D79</f>
        <v>7056.75071827331</v>
      </c>
      <c r="I79" s="38" t="n">
        <f aca="false">G79*D79*E79</f>
        <v>142905.200283145</v>
      </c>
      <c r="J79" s="2" t="n">
        <f aca="false">$C$1*COUNT($B$10:B79)</f>
        <v>70000</v>
      </c>
      <c r="K79" s="41" t="n">
        <f aca="false">I79/J79-1</f>
        <v>1.04150286118779</v>
      </c>
    </row>
    <row r="80" customFormat="false" ht="12.8" hidden="true" customHeight="false" outlineLevel="0" collapsed="false">
      <c r="A80" s="34" t="n">
        <f aca="false">IF(IFERROR(C80,0)=0,0,IF(B80&gt;(($C$7-DATE(1970,1,1))*(24*60*60)),0,1))</f>
        <v>0</v>
      </c>
      <c r="B80" s="39" t="n">
        <f aca="false">B79+$C$2*24*60*60</f>
        <v>1810339200</v>
      </c>
      <c r="C80" s="36" t="e">
        <f aca="false">VLOOKUP(B80,INDEX_BTCUSD_1D!$A$1:$F$5546,2,0)</f>
        <v>#N/A</v>
      </c>
      <c r="D80" s="2" t="n">
        <f aca="false">VLOOKUP(B80,INDEX_BTCUSD_1D!$A$1:$F$5546,6)</f>
        <v>85986.88</v>
      </c>
      <c r="E80" s="2" t="n">
        <f aca="false">VLOOKUP(B80,FX_USDMXN_1D!$A$1:$F$5546,6)</f>
        <v>20.25085</v>
      </c>
      <c r="F80" s="3" t="n">
        <f aca="false">$C$1/E80/D80</f>
        <v>0.00057428113779265</v>
      </c>
      <c r="G80" s="3" t="n">
        <f aca="false">F80+G79</f>
        <v>0.0826420421528836</v>
      </c>
      <c r="H80" s="38" t="n">
        <f aca="false">G80*D80</f>
        <v>7106.13136155495</v>
      </c>
      <c r="I80" s="38" t="n">
        <f aca="false">G80*D80*E80</f>
        <v>143905.200283145</v>
      </c>
      <c r="J80" s="2" t="n">
        <f aca="false">$C$1*COUNT($B$10:B80)</f>
        <v>71000</v>
      </c>
      <c r="K80" s="41" t="n">
        <f aca="false">I80/J80-1</f>
        <v>1.02683380680486</v>
      </c>
    </row>
    <row r="81" customFormat="false" ht="12.8" hidden="true" customHeight="false" outlineLevel="0" collapsed="false">
      <c r="A81" s="34" t="n">
        <f aca="false">IF(IFERROR(C81,0)=0,0,IF(B81&gt;(($C$7-DATE(1970,1,1))*(24*60*60)),0,1))</f>
        <v>0</v>
      </c>
      <c r="B81" s="39" t="n">
        <f aca="false">B80+$C$2*24*60*60</f>
        <v>1812758400</v>
      </c>
      <c r="C81" s="36" t="e">
        <f aca="false">VLOOKUP(B81,INDEX_BTCUSD_1D!$A$1:$F$5546,2,0)</f>
        <v>#N/A</v>
      </c>
      <c r="D81" s="2" t="n">
        <f aca="false">VLOOKUP(B81,INDEX_BTCUSD_1D!$A$1:$F$5546,6)</f>
        <v>85986.88</v>
      </c>
      <c r="E81" s="2" t="n">
        <f aca="false">VLOOKUP(B81,FX_USDMXN_1D!$A$1:$F$5546,6)</f>
        <v>20.25085</v>
      </c>
      <c r="F81" s="3" t="n">
        <f aca="false">$C$1/E81/D81</f>
        <v>0.00057428113779265</v>
      </c>
      <c r="G81" s="3" t="n">
        <f aca="false">F81+G80</f>
        <v>0.0832163232906763</v>
      </c>
      <c r="H81" s="38" t="n">
        <f aca="false">G81*D81</f>
        <v>7155.51200483658</v>
      </c>
      <c r="I81" s="38" t="n">
        <f aca="false">G81*D81*E81</f>
        <v>144905.200283145</v>
      </c>
      <c r="J81" s="2" t="n">
        <f aca="false">$C$1*COUNT($B$10:B81)</f>
        <v>72000</v>
      </c>
      <c r="K81" s="41" t="n">
        <f aca="false">I81/J81-1</f>
        <v>1.01257222615479</v>
      </c>
    </row>
    <row r="82" customFormat="false" ht="12.8" hidden="true" customHeight="false" outlineLevel="0" collapsed="false">
      <c r="A82" s="34" t="n">
        <f aca="false">IF(IFERROR(C82,0)=0,0,IF(B82&gt;(($C$7-DATE(1970,1,1))*(24*60*60)),0,1))</f>
        <v>0</v>
      </c>
      <c r="B82" s="39" t="n">
        <f aca="false">B81+$C$2*24*60*60</f>
        <v>1815177600</v>
      </c>
      <c r="C82" s="36" t="e">
        <f aca="false">VLOOKUP(B82,INDEX_BTCUSD_1D!$A$1:$F$5546,2,0)</f>
        <v>#N/A</v>
      </c>
      <c r="D82" s="2" t="n">
        <f aca="false">VLOOKUP(B82,INDEX_BTCUSD_1D!$A$1:$F$5546,6)</f>
        <v>85986.88</v>
      </c>
      <c r="E82" s="2" t="n">
        <f aca="false">VLOOKUP(B82,FX_USDMXN_1D!$A$1:$F$5546,6)</f>
        <v>20.25085</v>
      </c>
      <c r="F82" s="3" t="n">
        <f aca="false">$C$1/E82/D82</f>
        <v>0.00057428113779265</v>
      </c>
      <c r="G82" s="3" t="n">
        <f aca="false">F82+G81</f>
        <v>0.0837906044284689</v>
      </c>
      <c r="H82" s="38" t="n">
        <f aca="false">G82*D82</f>
        <v>7204.89264811822</v>
      </c>
      <c r="I82" s="38" t="n">
        <f aca="false">G82*D82*E82</f>
        <v>145905.200283145</v>
      </c>
      <c r="J82" s="2" t="n">
        <f aca="false">$C$1*COUNT($B$10:B82)</f>
        <v>73000</v>
      </c>
      <c r="K82" s="41" t="n">
        <f aca="false">I82/J82-1</f>
        <v>0.998701373741712</v>
      </c>
    </row>
    <row r="83" customFormat="false" ht="12.8" hidden="true" customHeight="false" outlineLevel="0" collapsed="false">
      <c r="A83" s="34" t="n">
        <f aca="false">IF(IFERROR(C83,0)=0,0,IF(B83&gt;(($C$7-DATE(1970,1,1))*(24*60*60)),0,1))</f>
        <v>0</v>
      </c>
      <c r="B83" s="39" t="n">
        <f aca="false">B82+$C$2*24*60*60</f>
        <v>1817596800</v>
      </c>
      <c r="C83" s="36" t="e">
        <f aca="false">VLOOKUP(B83,INDEX_BTCUSD_1D!$A$1:$F$5546,2,0)</f>
        <v>#N/A</v>
      </c>
      <c r="D83" s="2" t="n">
        <f aca="false">VLOOKUP(B83,INDEX_BTCUSD_1D!$A$1:$F$5546,6)</f>
        <v>85986.88</v>
      </c>
      <c r="E83" s="2" t="n">
        <f aca="false">VLOOKUP(B83,FX_USDMXN_1D!$A$1:$F$5546,6)</f>
        <v>20.25085</v>
      </c>
      <c r="F83" s="3" t="n">
        <f aca="false">$C$1/E83/D83</f>
        <v>0.00057428113779265</v>
      </c>
      <c r="G83" s="3" t="n">
        <f aca="false">F83+G82</f>
        <v>0.0843648855662616</v>
      </c>
      <c r="H83" s="38" t="n">
        <f aca="false">G83*D83</f>
        <v>7254.27329139986</v>
      </c>
      <c r="I83" s="38" t="n">
        <f aca="false">G83*D83*E83</f>
        <v>146905.200283145</v>
      </c>
      <c r="J83" s="2" t="n">
        <f aca="false">$C$1*COUNT($B$10:B83)</f>
        <v>74000</v>
      </c>
      <c r="K83" s="41" t="n">
        <f aca="false">I83/J83-1</f>
        <v>0.985205409231688</v>
      </c>
    </row>
    <row r="84" customFormat="false" ht="12.8" hidden="true" customHeight="false" outlineLevel="0" collapsed="false">
      <c r="A84" s="34" t="n">
        <f aca="false">IF(IFERROR(C84,0)=0,0,IF(B84&gt;(($C$7-DATE(1970,1,1))*(24*60*60)),0,1))</f>
        <v>0</v>
      </c>
      <c r="B84" s="39" t="n">
        <f aca="false">B83+$C$2*24*60*60</f>
        <v>1820016000</v>
      </c>
      <c r="C84" s="36" t="e">
        <f aca="false">VLOOKUP(B84,INDEX_BTCUSD_1D!$A$1:$F$5546,2,0)</f>
        <v>#N/A</v>
      </c>
      <c r="D84" s="2" t="n">
        <f aca="false">VLOOKUP(B84,INDEX_BTCUSD_1D!$A$1:$F$5546,6)</f>
        <v>85986.88</v>
      </c>
      <c r="E84" s="2" t="n">
        <f aca="false">VLOOKUP(B84,FX_USDMXN_1D!$A$1:$F$5546,6)</f>
        <v>20.25085</v>
      </c>
      <c r="F84" s="3" t="n">
        <f aca="false">$C$1/E84/D84</f>
        <v>0.00057428113779265</v>
      </c>
      <c r="G84" s="3" t="n">
        <f aca="false">F84+G83</f>
        <v>0.0849391667040542</v>
      </c>
      <c r="H84" s="38" t="n">
        <f aca="false">G84*D84</f>
        <v>7303.6539346815</v>
      </c>
      <c r="I84" s="38" t="n">
        <f aca="false">G84*D84*E84</f>
        <v>147905.200283145</v>
      </c>
      <c r="J84" s="2" t="n">
        <f aca="false">$C$1*COUNT($B$10:B84)</f>
        <v>75000</v>
      </c>
      <c r="K84" s="41" t="n">
        <f aca="false">I84/J84-1</f>
        <v>0.972069337108599</v>
      </c>
    </row>
    <row r="85" customFormat="false" ht="12.8" hidden="true" customHeight="false" outlineLevel="0" collapsed="false">
      <c r="A85" s="34" t="n">
        <f aca="false">IF(IFERROR(C85,0)=0,0,IF(B85&gt;(($C$7-DATE(1970,1,1))*(24*60*60)),0,1))</f>
        <v>0</v>
      </c>
      <c r="B85" s="39" t="n">
        <f aca="false">B84+$C$2*24*60*60</f>
        <v>1822435200</v>
      </c>
      <c r="C85" s="36" t="e">
        <f aca="false">VLOOKUP(B85,INDEX_BTCUSD_1D!$A$1:$F$5546,2,0)</f>
        <v>#N/A</v>
      </c>
      <c r="D85" s="2" t="n">
        <f aca="false">VLOOKUP(B85,INDEX_BTCUSD_1D!$A$1:$F$5546,6)</f>
        <v>85986.88</v>
      </c>
      <c r="E85" s="2" t="n">
        <f aca="false">VLOOKUP(B85,FX_USDMXN_1D!$A$1:$F$5546,6)</f>
        <v>20.25085</v>
      </c>
      <c r="F85" s="3" t="n">
        <f aca="false">$C$1/E85/D85</f>
        <v>0.00057428113779265</v>
      </c>
      <c r="G85" s="3" t="n">
        <f aca="false">F85+G84</f>
        <v>0.0855134478418469</v>
      </c>
      <c r="H85" s="38" t="n">
        <f aca="false">G85*D85</f>
        <v>7353.03457796314</v>
      </c>
      <c r="I85" s="38" t="n">
        <f aca="false">G85*D85*E85</f>
        <v>148905.200283145</v>
      </c>
      <c r="J85" s="2" t="n">
        <f aca="false">$C$1*COUNT($B$10:B85)</f>
        <v>76000</v>
      </c>
      <c r="K85" s="41" t="n">
        <f aca="false">I85/J85-1</f>
        <v>0.959278951094013</v>
      </c>
    </row>
    <row r="86" customFormat="false" ht="12.8" hidden="true" customHeight="false" outlineLevel="0" collapsed="false">
      <c r="A86" s="34" t="n">
        <f aca="false">IF(IFERROR(C86,0)=0,0,IF(B86&gt;(($C$7-DATE(1970,1,1))*(24*60*60)),0,1))</f>
        <v>0</v>
      </c>
      <c r="B86" s="39" t="n">
        <f aca="false">B85+$C$2*24*60*60</f>
        <v>1824854400</v>
      </c>
      <c r="C86" s="36" t="e">
        <f aca="false">VLOOKUP(B86,INDEX_BTCUSD_1D!$A$1:$F$5546,2,0)</f>
        <v>#N/A</v>
      </c>
      <c r="D86" s="2" t="n">
        <f aca="false">VLOOKUP(B86,INDEX_BTCUSD_1D!$A$1:$F$5546,6)</f>
        <v>85986.88</v>
      </c>
      <c r="E86" s="2" t="n">
        <f aca="false">VLOOKUP(B86,FX_USDMXN_1D!$A$1:$F$5546,6)</f>
        <v>20.25085</v>
      </c>
      <c r="F86" s="3" t="n">
        <f aca="false">$C$1/E86/D86</f>
        <v>0.00057428113779265</v>
      </c>
      <c r="G86" s="3" t="n">
        <f aca="false">F86+G85</f>
        <v>0.0860877289796395</v>
      </c>
      <c r="H86" s="38" t="n">
        <f aca="false">G86*D86</f>
        <v>7402.41522124478</v>
      </c>
      <c r="I86" s="38" t="n">
        <f aca="false">G86*D86*E86</f>
        <v>149905.200283145</v>
      </c>
      <c r="J86" s="2" t="n">
        <f aca="false">$C$1*COUNT($B$10:B86)</f>
        <v>77000</v>
      </c>
      <c r="K86" s="41" t="n">
        <f aca="false">I86/J86-1</f>
        <v>0.946820782897986</v>
      </c>
    </row>
    <row r="87" customFormat="false" ht="12.8" hidden="true" customHeight="false" outlineLevel="0" collapsed="false">
      <c r="A87" s="34" t="n">
        <f aca="false">IF(IFERROR(C87,0)=0,0,IF(B87&gt;(($C$7-DATE(1970,1,1))*(24*60*60)),0,1))</f>
        <v>0</v>
      </c>
      <c r="B87" s="39" t="n">
        <f aca="false">B86+$C$2*24*60*60</f>
        <v>1827273600</v>
      </c>
      <c r="C87" s="36" t="e">
        <f aca="false">VLOOKUP(B87,INDEX_BTCUSD_1D!$A$1:$F$5546,2,0)</f>
        <v>#N/A</v>
      </c>
      <c r="D87" s="2" t="n">
        <f aca="false">VLOOKUP(B87,INDEX_BTCUSD_1D!$A$1:$F$5546,6)</f>
        <v>85986.88</v>
      </c>
      <c r="E87" s="2" t="n">
        <f aca="false">VLOOKUP(B87,FX_USDMXN_1D!$A$1:$F$5546,6)</f>
        <v>20.25085</v>
      </c>
      <c r="F87" s="3" t="n">
        <f aca="false">$C$1/E87/D87</f>
        <v>0.00057428113779265</v>
      </c>
      <c r="G87" s="3" t="n">
        <f aca="false">F87+G86</f>
        <v>0.0866620101174321</v>
      </c>
      <c r="H87" s="38" t="n">
        <f aca="false">G87*D87</f>
        <v>7451.79586452642</v>
      </c>
      <c r="I87" s="38" t="n">
        <f aca="false">G87*D87*E87</f>
        <v>150905.200283145</v>
      </c>
      <c r="J87" s="2" t="n">
        <f aca="false">$C$1*COUNT($B$10:B87)</f>
        <v>78000</v>
      </c>
      <c r="K87" s="41" t="n">
        <f aca="false">I87/J87-1</f>
        <v>0.934682054912115</v>
      </c>
    </row>
    <row r="88" customFormat="false" ht="12.8" hidden="true" customHeight="false" outlineLevel="0" collapsed="false">
      <c r="A88" s="34" t="n">
        <f aca="false">IF(IFERROR(C88,0)=0,0,IF(B88&gt;(($C$7-DATE(1970,1,1))*(24*60*60)),0,1))</f>
        <v>0</v>
      </c>
      <c r="B88" s="39" t="n">
        <f aca="false">B87+$C$2*24*60*60</f>
        <v>1829692800</v>
      </c>
      <c r="C88" s="36" t="e">
        <f aca="false">VLOOKUP(B88,INDEX_BTCUSD_1D!$A$1:$F$5546,2,0)</f>
        <v>#N/A</v>
      </c>
      <c r="D88" s="2" t="n">
        <f aca="false">VLOOKUP(B88,INDEX_BTCUSD_1D!$A$1:$F$5546,6)</f>
        <v>85986.88</v>
      </c>
      <c r="E88" s="2" t="n">
        <f aca="false">VLOOKUP(B88,FX_USDMXN_1D!$A$1:$F$5546,6)</f>
        <v>20.25085</v>
      </c>
      <c r="F88" s="3" t="n">
        <f aca="false">$C$1/E88/D88</f>
        <v>0.00057428113779265</v>
      </c>
      <c r="G88" s="3" t="n">
        <f aca="false">F88+G87</f>
        <v>0.0872362912552248</v>
      </c>
      <c r="H88" s="38" t="n">
        <f aca="false">G88*D88</f>
        <v>7501.17650780806</v>
      </c>
      <c r="I88" s="38" t="n">
        <f aca="false">G88*D88*E88</f>
        <v>151905.200283145</v>
      </c>
      <c r="J88" s="2" t="n">
        <f aca="false">$C$1*COUNT($B$10:B88)</f>
        <v>79000</v>
      </c>
      <c r="K88" s="41" t="n">
        <f aca="false">I88/J88-1</f>
        <v>0.922850636495506</v>
      </c>
    </row>
    <row r="89" customFormat="false" ht="12.8" hidden="true" customHeight="false" outlineLevel="0" collapsed="false">
      <c r="A89" s="34" t="n">
        <f aca="false">IF(IFERROR(C89,0)=0,0,IF(B89&gt;(($C$7-DATE(1970,1,1))*(24*60*60)),0,1))</f>
        <v>0</v>
      </c>
      <c r="B89" s="39" t="n">
        <f aca="false">B88+$C$2*24*60*60</f>
        <v>1832112000</v>
      </c>
      <c r="C89" s="36" t="e">
        <f aca="false">VLOOKUP(B89,INDEX_BTCUSD_1D!$A$1:$F$5546,2,0)</f>
        <v>#N/A</v>
      </c>
      <c r="D89" s="2" t="n">
        <f aca="false">VLOOKUP(B89,INDEX_BTCUSD_1D!$A$1:$F$5546,6)</f>
        <v>85986.88</v>
      </c>
      <c r="E89" s="2" t="n">
        <f aca="false">VLOOKUP(B89,FX_USDMXN_1D!$A$1:$F$5546,6)</f>
        <v>20.25085</v>
      </c>
      <c r="F89" s="3" t="n">
        <f aca="false">$C$1/E89/D89</f>
        <v>0.00057428113779265</v>
      </c>
      <c r="G89" s="3" t="n">
        <f aca="false">F89+G88</f>
        <v>0.0878105723930174</v>
      </c>
      <c r="H89" s="38" t="n">
        <f aca="false">G89*D89</f>
        <v>7550.5571510897</v>
      </c>
      <c r="I89" s="38" t="n">
        <f aca="false">G89*D89*E89</f>
        <v>152905.200283145</v>
      </c>
      <c r="J89" s="2" t="n">
        <f aca="false">$C$1*COUNT($B$10:B89)</f>
        <v>80000</v>
      </c>
      <c r="K89" s="41" t="n">
        <f aca="false">I89/J89-1</f>
        <v>0.911315003539312</v>
      </c>
    </row>
    <row r="90" customFormat="false" ht="12.8" hidden="true" customHeight="false" outlineLevel="0" collapsed="false">
      <c r="A90" s="34" t="n">
        <f aca="false">IF(IFERROR(C90,0)=0,0,IF(B90&gt;(($C$7-DATE(1970,1,1))*(24*60*60)),0,1))</f>
        <v>0</v>
      </c>
      <c r="B90" s="39" t="n">
        <f aca="false">B89+$C$2*24*60*60</f>
        <v>1834531200</v>
      </c>
      <c r="C90" s="36" t="e">
        <f aca="false">VLOOKUP(B90,INDEX_BTCUSD_1D!$A$1:$F$5546,2,0)</f>
        <v>#N/A</v>
      </c>
      <c r="D90" s="2" t="n">
        <f aca="false">VLOOKUP(B90,INDEX_BTCUSD_1D!$A$1:$F$5546,6)</f>
        <v>85986.88</v>
      </c>
      <c r="E90" s="2" t="n">
        <f aca="false">VLOOKUP(B90,FX_USDMXN_1D!$A$1:$F$5546,6)</f>
        <v>20.25085</v>
      </c>
      <c r="F90" s="3" t="n">
        <f aca="false">$C$1/E90/D90</f>
        <v>0.00057428113779265</v>
      </c>
      <c r="G90" s="3" t="n">
        <f aca="false">F90+G89</f>
        <v>0.0883848535308101</v>
      </c>
      <c r="H90" s="38" t="n">
        <f aca="false">G90*D90</f>
        <v>7599.93779437134</v>
      </c>
      <c r="I90" s="38" t="n">
        <f aca="false">G90*D90*E90</f>
        <v>153905.200283145</v>
      </c>
      <c r="J90" s="2" t="n">
        <f aca="false">$C$1*COUNT($B$10:B90)</f>
        <v>81000</v>
      </c>
      <c r="K90" s="41" t="n">
        <f aca="false">I90/J90-1</f>
        <v>0.900064201026481</v>
      </c>
    </row>
    <row r="91" customFormat="false" ht="12.8" hidden="true" customHeight="false" outlineLevel="0" collapsed="false">
      <c r="A91" s="34" t="n">
        <f aca="false">IF(IFERROR(C91,0)=0,0,IF(B91&gt;(($C$7-DATE(1970,1,1))*(24*60*60)),0,1))</f>
        <v>0</v>
      </c>
      <c r="B91" s="39" t="n">
        <f aca="false">B90+$C$2*24*60*60</f>
        <v>1836950400</v>
      </c>
      <c r="C91" s="36" t="e">
        <f aca="false">VLOOKUP(B91,INDEX_BTCUSD_1D!$A$1:$F$5546,2,0)</f>
        <v>#N/A</v>
      </c>
      <c r="D91" s="2" t="n">
        <f aca="false">VLOOKUP(B91,INDEX_BTCUSD_1D!$A$1:$F$5546,6)</f>
        <v>85986.88</v>
      </c>
      <c r="E91" s="2" t="n">
        <f aca="false">VLOOKUP(B91,FX_USDMXN_1D!$A$1:$F$5546,6)</f>
        <v>20.25085</v>
      </c>
      <c r="F91" s="3" t="n">
        <f aca="false">$C$1/E91/D91</f>
        <v>0.00057428113779265</v>
      </c>
      <c r="G91" s="3" t="n">
        <f aca="false">F91+G90</f>
        <v>0.0889591346686027</v>
      </c>
      <c r="H91" s="38" t="n">
        <f aca="false">G91*D91</f>
        <v>7649.31843765298</v>
      </c>
      <c r="I91" s="38" t="n">
        <f aca="false">G91*D91*E91</f>
        <v>154905.200283145</v>
      </c>
      <c r="J91" s="2" t="n">
        <f aca="false">$C$1*COUNT($B$10:B91)</f>
        <v>82000</v>
      </c>
      <c r="K91" s="41" t="n">
        <f aca="false">I91/J91-1</f>
        <v>0.889087808331036</v>
      </c>
    </row>
    <row r="92" customFormat="false" ht="12.8" hidden="true" customHeight="false" outlineLevel="0" collapsed="false">
      <c r="A92" s="34" t="n">
        <f aca="false">IF(IFERROR(C92,0)=0,0,IF(B92&gt;(($C$7-DATE(1970,1,1))*(24*60*60)),0,1))</f>
        <v>0</v>
      </c>
      <c r="B92" s="39" t="n">
        <f aca="false">B91+$C$2*24*60*60</f>
        <v>1839369600</v>
      </c>
      <c r="C92" s="36" t="e">
        <f aca="false">VLOOKUP(B92,INDEX_BTCUSD_1D!$A$1:$F$5546,2,0)</f>
        <v>#N/A</v>
      </c>
      <c r="D92" s="2" t="n">
        <f aca="false">VLOOKUP(B92,INDEX_BTCUSD_1D!$A$1:$F$5546,6)</f>
        <v>85986.88</v>
      </c>
      <c r="E92" s="2" t="n">
        <f aca="false">VLOOKUP(B92,FX_USDMXN_1D!$A$1:$F$5546,6)</f>
        <v>20.25085</v>
      </c>
      <c r="F92" s="3" t="n">
        <f aca="false">$C$1/E92/D92</f>
        <v>0.00057428113779265</v>
      </c>
      <c r="G92" s="3" t="n">
        <f aca="false">F92+G91</f>
        <v>0.0895334158063954</v>
      </c>
      <c r="H92" s="38" t="n">
        <f aca="false">G92*D92</f>
        <v>7698.69908093462</v>
      </c>
      <c r="I92" s="38" t="n">
        <f aca="false">G92*D92*E92</f>
        <v>155905.200283145</v>
      </c>
      <c r="J92" s="2" t="n">
        <f aca="false">$C$1*COUNT($B$10:B92)</f>
        <v>83000</v>
      </c>
      <c r="K92" s="41" t="n">
        <f aca="false">I92/J92-1</f>
        <v>0.878375907025842</v>
      </c>
    </row>
    <row r="93" customFormat="false" ht="12.8" hidden="true" customHeight="false" outlineLevel="0" collapsed="false">
      <c r="A93" s="34" t="n">
        <f aca="false">IF(IFERROR(C93,0)=0,0,IF(B93&gt;(($C$7-DATE(1970,1,1))*(24*60*60)),0,1))</f>
        <v>0</v>
      </c>
      <c r="B93" s="39" t="n">
        <f aca="false">B92+$C$2*24*60*60</f>
        <v>1841788800</v>
      </c>
      <c r="C93" s="36" t="e">
        <f aca="false">VLOOKUP(B93,INDEX_BTCUSD_1D!$A$1:$F$5546,2,0)</f>
        <v>#N/A</v>
      </c>
      <c r="D93" s="2" t="n">
        <f aca="false">VLOOKUP(B93,INDEX_BTCUSD_1D!$A$1:$F$5546,6)</f>
        <v>85986.88</v>
      </c>
      <c r="E93" s="2" t="n">
        <f aca="false">VLOOKUP(B93,FX_USDMXN_1D!$A$1:$F$5546,6)</f>
        <v>20.25085</v>
      </c>
      <c r="F93" s="3" t="n">
        <f aca="false">$C$1/E93/D93</f>
        <v>0.00057428113779265</v>
      </c>
      <c r="G93" s="3" t="n">
        <f aca="false">F93+G92</f>
        <v>0.090107696944188</v>
      </c>
      <c r="H93" s="38" t="n">
        <f aca="false">G93*D93</f>
        <v>7748.07972421626</v>
      </c>
      <c r="I93" s="38" t="n">
        <f aca="false">G93*D93*E93</f>
        <v>156905.200283145</v>
      </c>
      <c r="J93" s="2" t="n">
        <f aca="false">$C$1*COUNT($B$10:B93)</f>
        <v>84000</v>
      </c>
      <c r="K93" s="41" t="n">
        <f aca="false">I93/J93-1</f>
        <v>0.867919050989821</v>
      </c>
    </row>
    <row r="94" customFormat="false" ht="12.8" hidden="true" customHeight="false" outlineLevel="0" collapsed="false">
      <c r="A94" s="34" t="n">
        <f aca="false">IF(IFERROR(C94,0)=0,0,IF(B94&gt;(($C$7-DATE(1970,1,1))*(24*60*60)),0,1))</f>
        <v>0</v>
      </c>
      <c r="B94" s="39" t="n">
        <f aca="false">B93+$C$2*24*60*60</f>
        <v>1844208000</v>
      </c>
      <c r="C94" s="36" t="e">
        <f aca="false">VLOOKUP(B94,INDEX_BTCUSD_1D!$A$1:$F$5546,2,0)</f>
        <v>#N/A</v>
      </c>
      <c r="D94" s="2" t="n">
        <f aca="false">VLOOKUP(B94,INDEX_BTCUSD_1D!$A$1:$F$5546,6)</f>
        <v>85986.88</v>
      </c>
      <c r="E94" s="2" t="n">
        <f aca="false">VLOOKUP(B94,FX_USDMXN_1D!$A$1:$F$5546,6)</f>
        <v>20.25085</v>
      </c>
      <c r="F94" s="3" t="n">
        <f aca="false">$C$1/E94/D94</f>
        <v>0.00057428113779265</v>
      </c>
      <c r="G94" s="3" t="n">
        <f aca="false">F94+G93</f>
        <v>0.0906819780819807</v>
      </c>
      <c r="H94" s="38" t="n">
        <f aca="false">G94*D94</f>
        <v>7797.4603674979</v>
      </c>
      <c r="I94" s="38" t="n">
        <f aca="false">G94*D94*E94</f>
        <v>157905.200283145</v>
      </c>
      <c r="J94" s="2" t="n">
        <f aca="false">$C$1*COUNT($B$10:B94)</f>
        <v>85000</v>
      </c>
      <c r="K94" s="41" t="n">
        <f aca="false">I94/J94-1</f>
        <v>0.857708238625234</v>
      </c>
    </row>
    <row r="95" customFormat="false" ht="12.8" hidden="true" customHeight="false" outlineLevel="0" collapsed="false">
      <c r="A95" s="34" t="n">
        <f aca="false">IF(IFERROR(C95,0)=0,0,IF(B95&gt;(($C$7-DATE(1970,1,1))*(24*60*60)),0,1))</f>
        <v>0</v>
      </c>
      <c r="B95" s="39" t="n">
        <f aca="false">B94+$C$2*24*60*60</f>
        <v>1846627200</v>
      </c>
      <c r="C95" s="36" t="e">
        <f aca="false">VLOOKUP(B95,INDEX_BTCUSD_1D!$A$1:$F$5546,2,0)</f>
        <v>#N/A</v>
      </c>
      <c r="D95" s="2" t="n">
        <f aca="false">VLOOKUP(B95,INDEX_BTCUSD_1D!$A$1:$F$5546,6)</f>
        <v>85986.88</v>
      </c>
      <c r="E95" s="2" t="n">
        <f aca="false">VLOOKUP(B95,FX_USDMXN_1D!$A$1:$F$5546,6)</f>
        <v>20.25085</v>
      </c>
      <c r="F95" s="3" t="n">
        <f aca="false">$C$1/E95/D95</f>
        <v>0.00057428113779265</v>
      </c>
      <c r="G95" s="3" t="n">
        <f aca="false">F95+G94</f>
        <v>0.0912562592197733</v>
      </c>
      <c r="H95" s="38" t="n">
        <f aca="false">G95*D95</f>
        <v>7846.84101077954</v>
      </c>
      <c r="I95" s="38" t="n">
        <f aca="false">G95*D95*E95</f>
        <v>158905.200283145</v>
      </c>
      <c r="J95" s="2" t="n">
        <f aca="false">$C$1*COUNT($B$10:B95)</f>
        <v>86000</v>
      </c>
      <c r="K95" s="41" t="n">
        <f aca="false">I95/J95-1</f>
        <v>0.847734887013313</v>
      </c>
    </row>
    <row r="96" customFormat="false" ht="12.8" hidden="true" customHeight="false" outlineLevel="0" collapsed="false">
      <c r="A96" s="34" t="n">
        <f aca="false">IF(IFERROR(C96,0)=0,0,IF(B96&gt;(($C$7-DATE(1970,1,1))*(24*60*60)),0,1))</f>
        <v>0</v>
      </c>
      <c r="B96" s="39" t="n">
        <f aca="false">B95+$C$2*24*60*60</f>
        <v>1849046400</v>
      </c>
      <c r="C96" s="36" t="e">
        <f aca="false">VLOOKUP(B96,INDEX_BTCUSD_1D!$A$1:$F$5546,2,0)</f>
        <v>#N/A</v>
      </c>
      <c r="D96" s="2" t="n">
        <f aca="false">VLOOKUP(B96,INDEX_BTCUSD_1D!$A$1:$F$5546,6)</f>
        <v>85986.88</v>
      </c>
      <c r="E96" s="2" t="n">
        <f aca="false">VLOOKUP(B96,FX_USDMXN_1D!$A$1:$F$5546,6)</f>
        <v>20.25085</v>
      </c>
      <c r="F96" s="3" t="n">
        <f aca="false">$C$1/E96/D96</f>
        <v>0.00057428113779265</v>
      </c>
      <c r="G96" s="3" t="n">
        <f aca="false">F96+G95</f>
        <v>0.091830540357566</v>
      </c>
      <c r="H96" s="38" t="n">
        <f aca="false">G96*D96</f>
        <v>7896.22165406118</v>
      </c>
      <c r="I96" s="38" t="n">
        <f aca="false">G96*D96*E96</f>
        <v>159905.200283145</v>
      </c>
      <c r="J96" s="2" t="n">
        <f aca="false">$C$1*COUNT($B$10:B96)</f>
        <v>87000</v>
      </c>
      <c r="K96" s="41" t="n">
        <f aca="false">I96/J96-1</f>
        <v>0.83799080785224</v>
      </c>
    </row>
    <row r="97" customFormat="false" ht="12.8" hidden="true" customHeight="false" outlineLevel="0" collapsed="false">
      <c r="A97" s="34" t="n">
        <f aca="false">IF(IFERROR(C97,0)=0,0,IF(B97&gt;(($C$7-DATE(1970,1,1))*(24*60*60)),0,1))</f>
        <v>0</v>
      </c>
      <c r="B97" s="39" t="n">
        <f aca="false">B96+$C$2*24*60*60</f>
        <v>1851465600</v>
      </c>
      <c r="C97" s="36" t="e">
        <f aca="false">VLOOKUP(B97,INDEX_BTCUSD_1D!$A$1:$F$5546,2,0)</f>
        <v>#N/A</v>
      </c>
      <c r="D97" s="2" t="n">
        <f aca="false">VLOOKUP(B97,INDEX_BTCUSD_1D!$A$1:$F$5546,6)</f>
        <v>85986.88</v>
      </c>
      <c r="E97" s="2" t="n">
        <f aca="false">VLOOKUP(B97,FX_USDMXN_1D!$A$1:$F$5546,6)</f>
        <v>20.25085</v>
      </c>
      <c r="F97" s="3" t="n">
        <f aca="false">$C$1/E97/D97</f>
        <v>0.00057428113779265</v>
      </c>
      <c r="G97" s="3" t="n">
        <f aca="false">F97+G96</f>
        <v>0.0924048214953586</v>
      </c>
      <c r="H97" s="38" t="n">
        <f aca="false">G97*D97</f>
        <v>7945.60229734282</v>
      </c>
      <c r="I97" s="38" t="n">
        <f aca="false">G97*D97*E97</f>
        <v>160905.200283145</v>
      </c>
      <c r="J97" s="2" t="n">
        <f aca="false">$C$1*COUNT($B$10:B97)</f>
        <v>88000</v>
      </c>
      <c r="K97" s="41" t="n">
        <f aca="false">I97/J97-1</f>
        <v>0.828468185035738</v>
      </c>
    </row>
    <row r="98" customFormat="false" ht="12.8" hidden="true" customHeight="false" outlineLevel="0" collapsed="false">
      <c r="A98" s="34" t="n">
        <f aca="false">IF(IFERROR(C98,0)=0,0,IF(B98&gt;(($C$7-DATE(1970,1,1))*(24*60*60)),0,1))</f>
        <v>0</v>
      </c>
      <c r="B98" s="39" t="n">
        <f aca="false">B97+$C$2*24*60*60</f>
        <v>1853884800</v>
      </c>
      <c r="C98" s="36" t="e">
        <f aca="false">VLOOKUP(B98,INDEX_BTCUSD_1D!$A$1:$F$5546,2,0)</f>
        <v>#N/A</v>
      </c>
      <c r="D98" s="2" t="n">
        <f aca="false">VLOOKUP(B98,INDEX_BTCUSD_1D!$A$1:$F$5546,6)</f>
        <v>85986.88</v>
      </c>
      <c r="E98" s="2" t="n">
        <f aca="false">VLOOKUP(B98,FX_USDMXN_1D!$A$1:$F$5546,6)</f>
        <v>20.25085</v>
      </c>
      <c r="F98" s="3" t="n">
        <f aca="false">$C$1/E98/D98</f>
        <v>0.00057428113779265</v>
      </c>
      <c r="G98" s="3" t="n">
        <f aca="false">F98+G97</f>
        <v>0.0929791026331513</v>
      </c>
      <c r="H98" s="38" t="n">
        <f aca="false">G98*D98</f>
        <v>7994.98294062446</v>
      </c>
      <c r="I98" s="38" t="n">
        <f aca="false">G98*D98*E98</f>
        <v>161905.200283145</v>
      </c>
      <c r="J98" s="2" t="n">
        <f aca="false">$C$1*COUNT($B$10:B98)</f>
        <v>89000</v>
      </c>
      <c r="K98" s="41" t="n">
        <f aca="false">I98/J98-1</f>
        <v>0.819159553743201</v>
      </c>
    </row>
    <row r="99" customFormat="false" ht="12.8" hidden="true" customHeight="false" outlineLevel="0" collapsed="false">
      <c r="A99" s="34" t="n">
        <f aca="false">IF(IFERROR(C99,0)=0,0,IF(B99&gt;(($C$7-DATE(1970,1,1))*(24*60*60)),0,1))</f>
        <v>0</v>
      </c>
      <c r="B99" s="39" t="n">
        <f aca="false">B98+$C$2*24*60*60</f>
        <v>1856304000</v>
      </c>
      <c r="C99" s="36" t="e">
        <f aca="false">VLOOKUP(B99,INDEX_BTCUSD_1D!$A$1:$F$5546,2,0)</f>
        <v>#N/A</v>
      </c>
      <c r="D99" s="2" t="n">
        <f aca="false">VLOOKUP(B99,INDEX_BTCUSD_1D!$A$1:$F$5546,6)</f>
        <v>85986.88</v>
      </c>
      <c r="E99" s="2" t="n">
        <f aca="false">VLOOKUP(B99,FX_USDMXN_1D!$A$1:$F$5546,6)</f>
        <v>20.25085</v>
      </c>
      <c r="F99" s="3" t="n">
        <f aca="false">$C$1/E99/D99</f>
        <v>0.00057428113779265</v>
      </c>
      <c r="G99" s="3" t="n">
        <f aca="false">F99+G98</f>
        <v>0.0935533837709439</v>
      </c>
      <c r="H99" s="38" t="n">
        <f aca="false">G99*D99</f>
        <v>8044.3635839061</v>
      </c>
      <c r="I99" s="38" t="n">
        <f aca="false">G99*D99*E99</f>
        <v>162905.200283145</v>
      </c>
      <c r="J99" s="2" t="n">
        <f aca="false">$C$1*COUNT($B$10:B99)</f>
        <v>90000</v>
      </c>
      <c r="K99" s="41" t="n">
        <f aca="false">I99/J99-1</f>
        <v>0.810057780923833</v>
      </c>
    </row>
    <row r="100" customFormat="false" ht="12.8" hidden="true" customHeight="false" outlineLevel="0" collapsed="false">
      <c r="A100" s="34" t="n">
        <f aca="false">IF(IFERROR(C100,0)=0,0,IF(B100&gt;(($C$7-DATE(1970,1,1))*(24*60*60)),0,1))</f>
        <v>0</v>
      </c>
      <c r="B100" s="39" t="n">
        <f aca="false">B99+$C$2*24*60*60</f>
        <v>1858723200</v>
      </c>
      <c r="C100" s="36" t="e">
        <f aca="false">VLOOKUP(B100,INDEX_BTCUSD_1D!$A$1:$F$5546,2,0)</f>
        <v>#N/A</v>
      </c>
      <c r="D100" s="2" t="n">
        <f aca="false">VLOOKUP(B100,INDEX_BTCUSD_1D!$A$1:$F$5546,6)</f>
        <v>85986.88</v>
      </c>
      <c r="E100" s="2" t="n">
        <f aca="false">VLOOKUP(B100,FX_USDMXN_1D!$A$1:$F$5546,6)</f>
        <v>20.25085</v>
      </c>
      <c r="F100" s="3" t="n">
        <f aca="false">$C$1/E100/D100</f>
        <v>0.00057428113779265</v>
      </c>
      <c r="G100" s="3" t="n">
        <f aca="false">F100+G99</f>
        <v>0.0941276649087366</v>
      </c>
      <c r="H100" s="38" t="n">
        <f aca="false">G100*D100</f>
        <v>8093.74422718774</v>
      </c>
      <c r="I100" s="38" t="n">
        <f aca="false">G100*D100*E100</f>
        <v>163905.200283145</v>
      </c>
      <c r="J100" s="2" t="n">
        <f aca="false">$C$1*COUNT($B$10:B100)</f>
        <v>91000</v>
      </c>
      <c r="K100" s="41" t="n">
        <f aca="false">I100/J100-1</f>
        <v>0.801156047067526</v>
      </c>
    </row>
    <row r="101" customFormat="false" ht="12.8" hidden="true" customHeight="false" outlineLevel="0" collapsed="false">
      <c r="A101" s="34" t="n">
        <f aca="false">IF(IFERROR(C101,0)=0,0,IF(B101&gt;(($C$7-DATE(1970,1,1))*(24*60*60)),0,1))</f>
        <v>0</v>
      </c>
      <c r="B101" s="39" t="n">
        <f aca="false">B100+$C$2*24*60*60</f>
        <v>1861142400</v>
      </c>
      <c r="C101" s="36" t="e">
        <f aca="false">VLOOKUP(B101,INDEX_BTCUSD_1D!$A$1:$F$5546,2,0)</f>
        <v>#N/A</v>
      </c>
      <c r="D101" s="2" t="n">
        <f aca="false">VLOOKUP(B101,INDEX_BTCUSD_1D!$A$1:$F$5546,6)</f>
        <v>85986.88</v>
      </c>
      <c r="E101" s="2" t="n">
        <f aca="false">VLOOKUP(B101,FX_USDMXN_1D!$A$1:$F$5546,6)</f>
        <v>20.25085</v>
      </c>
      <c r="F101" s="3" t="n">
        <f aca="false">$C$1/E101/D101</f>
        <v>0.00057428113779265</v>
      </c>
      <c r="G101" s="3" t="n">
        <f aca="false">F101+G100</f>
        <v>0.0947019460465292</v>
      </c>
      <c r="H101" s="38" t="n">
        <f aca="false">G101*D101</f>
        <v>8143.12487046938</v>
      </c>
      <c r="I101" s="38" t="n">
        <f aca="false">G101*D101*E101</f>
        <v>164905.200283145</v>
      </c>
      <c r="J101" s="2" t="n">
        <f aca="false">$C$1*COUNT($B$10:B101)</f>
        <v>92000</v>
      </c>
      <c r="K101" s="41" t="n">
        <f aca="false">I101/J101-1</f>
        <v>0.792447829164618</v>
      </c>
    </row>
    <row r="102" customFormat="false" ht="12.8" hidden="true" customHeight="false" outlineLevel="0" collapsed="false">
      <c r="A102" s="34" t="n">
        <f aca="false">IF(IFERROR(C102,0)=0,0,IF(B102&gt;(($C$7-DATE(1970,1,1))*(24*60*60)),0,1))</f>
        <v>0</v>
      </c>
      <c r="B102" s="39" t="n">
        <f aca="false">B101+$C$2*24*60*60</f>
        <v>1863561600</v>
      </c>
      <c r="C102" s="36" t="e">
        <f aca="false">VLOOKUP(B102,INDEX_BTCUSD_1D!$A$1:$F$5546,2,0)</f>
        <v>#N/A</v>
      </c>
      <c r="D102" s="2" t="n">
        <f aca="false">VLOOKUP(B102,INDEX_BTCUSD_1D!$A$1:$F$5546,6)</f>
        <v>85986.88</v>
      </c>
      <c r="E102" s="2" t="n">
        <f aca="false">VLOOKUP(B102,FX_USDMXN_1D!$A$1:$F$5546,6)</f>
        <v>20.25085</v>
      </c>
      <c r="F102" s="3" t="n">
        <f aca="false">$C$1/E102/D102</f>
        <v>0.00057428113779265</v>
      </c>
      <c r="G102" s="3" t="n">
        <f aca="false">F102+G101</f>
        <v>0.0952762271843219</v>
      </c>
      <c r="H102" s="38" t="n">
        <f aca="false">G102*D102</f>
        <v>8192.50551375102</v>
      </c>
      <c r="I102" s="38" t="n">
        <f aca="false">G102*D102*E102</f>
        <v>165905.200283145</v>
      </c>
      <c r="J102" s="2" t="n">
        <f aca="false">$C$1*COUNT($B$10:B102)</f>
        <v>93000</v>
      </c>
      <c r="K102" s="41" t="n">
        <f aca="false">I102/J102-1</f>
        <v>0.783926884764999</v>
      </c>
    </row>
    <row r="103" customFormat="false" ht="12.8" hidden="true" customHeight="false" outlineLevel="0" collapsed="false">
      <c r="A103" s="34" t="n">
        <f aca="false">IF(IFERROR(C103,0)=0,0,IF(B103&gt;(($C$7-DATE(1970,1,1))*(24*60*60)),0,1))</f>
        <v>0</v>
      </c>
      <c r="B103" s="39" t="n">
        <f aca="false">B102+$C$2*24*60*60</f>
        <v>1865980800</v>
      </c>
      <c r="C103" s="36" t="e">
        <f aca="false">VLOOKUP(B103,INDEX_BTCUSD_1D!$A$1:$F$5546,2,0)</f>
        <v>#N/A</v>
      </c>
      <c r="D103" s="2" t="n">
        <f aca="false">VLOOKUP(B103,INDEX_BTCUSD_1D!$A$1:$F$5546,6)</f>
        <v>85986.88</v>
      </c>
      <c r="E103" s="2" t="n">
        <f aca="false">VLOOKUP(B103,FX_USDMXN_1D!$A$1:$F$5546,6)</f>
        <v>20.25085</v>
      </c>
      <c r="F103" s="3" t="n">
        <f aca="false">$C$1/E103/D103</f>
        <v>0.00057428113779265</v>
      </c>
      <c r="G103" s="3" t="n">
        <f aca="false">F103+G102</f>
        <v>0.0958505083221145</v>
      </c>
      <c r="H103" s="38" t="n">
        <f aca="false">G103*D103</f>
        <v>8241.88615703266</v>
      </c>
      <c r="I103" s="38" t="n">
        <f aca="false">G103*D103*E103</f>
        <v>166905.200283145</v>
      </c>
      <c r="J103" s="2" t="n">
        <f aca="false">$C$1*COUNT($B$10:B103)</f>
        <v>94000</v>
      </c>
      <c r="K103" s="41" t="n">
        <f aca="false">I103/J103-1</f>
        <v>0.775587237054733</v>
      </c>
    </row>
    <row r="104" customFormat="false" ht="12.8" hidden="true" customHeight="false" outlineLevel="0" collapsed="false">
      <c r="A104" s="34" t="n">
        <f aca="false">IF(IFERROR(C104,0)=0,0,IF(B104&gt;(($C$7-DATE(1970,1,1))*(24*60*60)),0,1))</f>
        <v>0</v>
      </c>
      <c r="B104" s="39" t="n">
        <f aca="false">B103+$C$2*24*60*60</f>
        <v>1868400000</v>
      </c>
      <c r="C104" s="36" t="e">
        <f aca="false">VLOOKUP(B104,INDEX_BTCUSD_1D!$A$1:$F$5546,2,0)</f>
        <v>#N/A</v>
      </c>
      <c r="D104" s="2" t="n">
        <f aca="false">VLOOKUP(B104,INDEX_BTCUSD_1D!$A$1:$F$5546,6)</f>
        <v>85986.88</v>
      </c>
      <c r="E104" s="2" t="n">
        <f aca="false">VLOOKUP(B104,FX_USDMXN_1D!$A$1:$F$5546,6)</f>
        <v>20.25085</v>
      </c>
      <c r="F104" s="3" t="n">
        <f aca="false">$C$1/E104/D104</f>
        <v>0.00057428113779265</v>
      </c>
      <c r="G104" s="3" t="n">
        <f aca="false">F104+G103</f>
        <v>0.0964247894599072</v>
      </c>
      <c r="H104" s="38" t="n">
        <f aca="false">G104*D104</f>
        <v>8291.2668003143</v>
      </c>
      <c r="I104" s="38" t="n">
        <f aca="false">G104*D104*E104</f>
        <v>167905.200283145</v>
      </c>
      <c r="J104" s="2" t="n">
        <f aca="false">$C$1*COUNT($B$10:B104)</f>
        <v>95000</v>
      </c>
      <c r="K104" s="41" t="n">
        <f aca="false">I104/J104-1</f>
        <v>0.767423160875209</v>
      </c>
    </row>
    <row r="105" customFormat="false" ht="12.8" hidden="true" customHeight="false" outlineLevel="0" collapsed="false">
      <c r="A105" s="34" t="n">
        <f aca="false">IF(IFERROR(C105,0)=0,0,IF(B105&gt;(($C$7-DATE(1970,1,1))*(24*60*60)),0,1))</f>
        <v>0</v>
      </c>
      <c r="B105" s="39" t="n">
        <f aca="false">B104+$C$2*24*60*60</f>
        <v>1870819200</v>
      </c>
      <c r="C105" s="36" t="e">
        <f aca="false">VLOOKUP(B105,INDEX_BTCUSD_1D!$A$1:$F$5546,2,0)</f>
        <v>#N/A</v>
      </c>
      <c r="D105" s="2" t="n">
        <f aca="false">VLOOKUP(B105,INDEX_BTCUSD_1D!$A$1:$F$5546,6)</f>
        <v>85986.88</v>
      </c>
      <c r="E105" s="2" t="n">
        <f aca="false">VLOOKUP(B105,FX_USDMXN_1D!$A$1:$F$5546,6)</f>
        <v>20.25085</v>
      </c>
      <c r="F105" s="3" t="n">
        <f aca="false">$C$1/E105/D105</f>
        <v>0.00057428113779265</v>
      </c>
      <c r="G105" s="3" t="n">
        <f aca="false">F105+G104</f>
        <v>0.0969990705976998</v>
      </c>
      <c r="H105" s="38" t="n">
        <f aca="false">G105*D105</f>
        <v>8340.64744359594</v>
      </c>
      <c r="I105" s="38" t="n">
        <f aca="false">G105*D105*E105</f>
        <v>168905.200283145</v>
      </c>
      <c r="J105" s="2" t="n">
        <f aca="false">$C$1*COUNT($B$10:B105)</f>
        <v>96000</v>
      </c>
      <c r="K105" s="41" t="n">
        <f aca="false">I105/J105-1</f>
        <v>0.759429169616093</v>
      </c>
    </row>
    <row r="106" customFormat="false" ht="12.8" hidden="true" customHeight="false" outlineLevel="0" collapsed="false">
      <c r="A106" s="34" t="n">
        <f aca="false">IF(IFERROR(C106,0)=0,0,IF(B106&gt;(($C$7-DATE(1970,1,1))*(24*60*60)),0,1))</f>
        <v>0</v>
      </c>
      <c r="B106" s="39" t="n">
        <f aca="false">B105+$C$2*24*60*60</f>
        <v>1873238400</v>
      </c>
      <c r="C106" s="36" t="e">
        <f aca="false">VLOOKUP(B106,INDEX_BTCUSD_1D!$A$1:$F$5546,2,0)</f>
        <v>#N/A</v>
      </c>
      <c r="D106" s="2" t="n">
        <f aca="false">VLOOKUP(B106,INDEX_BTCUSD_1D!$A$1:$F$5546,6)</f>
        <v>85986.88</v>
      </c>
      <c r="E106" s="2" t="n">
        <f aca="false">VLOOKUP(B106,FX_USDMXN_1D!$A$1:$F$5546,6)</f>
        <v>20.25085</v>
      </c>
      <c r="F106" s="3" t="n">
        <f aca="false">$C$1/E106/D106</f>
        <v>0.00057428113779265</v>
      </c>
      <c r="G106" s="3" t="n">
        <f aca="false">F106+G105</f>
        <v>0.0975733517354925</v>
      </c>
      <c r="H106" s="38" t="n">
        <f aca="false">G106*D106</f>
        <v>8390.02808687758</v>
      </c>
      <c r="I106" s="38" t="n">
        <f aca="false">G106*D106*E106</f>
        <v>169905.200283145</v>
      </c>
      <c r="J106" s="2" t="n">
        <f aca="false">$C$1*COUNT($B$10:B106)</f>
        <v>97000</v>
      </c>
      <c r="K106" s="41" t="n">
        <f aca="false">I106/J106-1</f>
        <v>0.75160000291902</v>
      </c>
    </row>
    <row r="107" customFormat="false" ht="12.8" hidden="true" customHeight="false" outlineLevel="0" collapsed="false">
      <c r="A107" s="34" t="n">
        <f aca="false">IF(IFERROR(C107,0)=0,0,IF(B107&gt;(($C$7-DATE(1970,1,1))*(24*60*60)),0,1))</f>
        <v>0</v>
      </c>
      <c r="B107" s="39" t="n">
        <f aca="false">B106+$C$2*24*60*60</f>
        <v>1875657600</v>
      </c>
      <c r="C107" s="36" t="e">
        <f aca="false">VLOOKUP(B107,INDEX_BTCUSD_1D!$A$1:$F$5546,2,0)</f>
        <v>#N/A</v>
      </c>
      <c r="D107" s="2" t="n">
        <f aca="false">VLOOKUP(B107,INDEX_BTCUSD_1D!$A$1:$F$5546,6)</f>
        <v>85986.88</v>
      </c>
      <c r="E107" s="2" t="n">
        <f aca="false">VLOOKUP(B107,FX_USDMXN_1D!$A$1:$F$5546,6)</f>
        <v>20.25085</v>
      </c>
      <c r="F107" s="3" t="n">
        <f aca="false">$C$1/E107/D107</f>
        <v>0.00057428113779265</v>
      </c>
      <c r="G107" s="3" t="n">
        <f aca="false">F107+G106</f>
        <v>0.0981476328732851</v>
      </c>
      <c r="H107" s="38" t="n">
        <f aca="false">G107*D107</f>
        <v>8439.40873015922</v>
      </c>
      <c r="I107" s="38" t="n">
        <f aca="false">G107*D107*E107</f>
        <v>170905.200283145</v>
      </c>
      <c r="J107" s="2" t="n">
        <f aca="false">$C$1*COUNT($B$10:B107)</f>
        <v>98000</v>
      </c>
      <c r="K107" s="41" t="n">
        <f aca="false">I107/J107-1</f>
        <v>0.743930615134132</v>
      </c>
    </row>
    <row r="108" customFormat="false" ht="12.8" hidden="true" customHeight="false" outlineLevel="0" collapsed="false">
      <c r="A108" s="34" t="n">
        <f aca="false">IF(IFERROR(C108,0)=0,0,IF(B108&gt;(($C$7-DATE(1970,1,1))*(24*60*60)),0,1))</f>
        <v>0</v>
      </c>
      <c r="B108" s="39" t="n">
        <f aca="false">B107+$C$2*24*60*60</f>
        <v>1878076800</v>
      </c>
      <c r="C108" s="36" t="e">
        <f aca="false">VLOOKUP(B108,INDEX_BTCUSD_1D!$A$1:$F$5546,2,0)</f>
        <v>#N/A</v>
      </c>
      <c r="D108" s="2" t="n">
        <f aca="false">VLOOKUP(B108,INDEX_BTCUSD_1D!$A$1:$F$5546,6)</f>
        <v>85986.88</v>
      </c>
      <c r="E108" s="2" t="n">
        <f aca="false">VLOOKUP(B108,FX_USDMXN_1D!$A$1:$F$5546,6)</f>
        <v>20.25085</v>
      </c>
      <c r="F108" s="3" t="n">
        <f aca="false">$C$1/E108/D108</f>
        <v>0.00057428113779265</v>
      </c>
      <c r="G108" s="3" t="n">
        <f aca="false">F108+G107</f>
        <v>0.0987219140110778</v>
      </c>
      <c r="H108" s="38" t="n">
        <f aca="false">G108*D108</f>
        <v>8488.78937344086</v>
      </c>
      <c r="I108" s="38" t="n">
        <f aca="false">G108*D108*E108</f>
        <v>171905.200283145</v>
      </c>
      <c r="J108" s="2" t="n">
        <f aca="false">$C$1*COUNT($B$10:B108)</f>
        <v>99000</v>
      </c>
      <c r="K108" s="41" t="n">
        <f aca="false">I108/J108-1</f>
        <v>0.736416164476211</v>
      </c>
    </row>
    <row r="109" customFormat="false" ht="12.8" hidden="true" customHeight="false" outlineLevel="0" collapsed="false">
      <c r="A109" s="34" t="n">
        <f aca="false">IF(IFERROR(C109,0)=0,0,IF(B109&gt;(($C$7-DATE(1970,1,1))*(24*60*60)),0,1))</f>
        <v>0</v>
      </c>
      <c r="B109" s="39" t="n">
        <f aca="false">B108+$C$2*24*60*60</f>
        <v>1880496000</v>
      </c>
      <c r="C109" s="36" t="e">
        <f aca="false">VLOOKUP(B109,INDEX_BTCUSD_1D!$A$1:$F$5546,2,0)</f>
        <v>#N/A</v>
      </c>
      <c r="D109" s="2" t="n">
        <f aca="false">VLOOKUP(B109,INDEX_BTCUSD_1D!$A$1:$F$5546,6)</f>
        <v>85986.88</v>
      </c>
      <c r="E109" s="2" t="n">
        <f aca="false">VLOOKUP(B109,FX_USDMXN_1D!$A$1:$F$5546,6)</f>
        <v>20.25085</v>
      </c>
      <c r="F109" s="3" t="n">
        <f aca="false">$C$1/E109/D109</f>
        <v>0.00057428113779265</v>
      </c>
      <c r="G109" s="3" t="n">
        <f aca="false">F109+G108</f>
        <v>0.0992961951488704</v>
      </c>
      <c r="H109" s="38" t="n">
        <f aca="false">G109*D109</f>
        <v>8538.1700167225</v>
      </c>
      <c r="I109" s="38" t="n">
        <f aca="false">G109*D109*E109</f>
        <v>172905.200283145</v>
      </c>
      <c r="J109" s="2" t="n">
        <f aca="false">$C$1*COUNT($B$10:B109)</f>
        <v>100000</v>
      </c>
      <c r="K109" s="41" t="n">
        <f aca="false">I109/J109-1</f>
        <v>0.729052002831449</v>
      </c>
    </row>
    <row r="110" customFormat="false" ht="12.8" hidden="true" customHeight="false" outlineLevel="0" collapsed="false">
      <c r="A110" s="34" t="n">
        <f aca="false">IF(IFERROR(C110,0)=0,0,IF(B110&gt;(($C$7-DATE(1970,1,1))*(24*60*60)),0,1))</f>
        <v>0</v>
      </c>
      <c r="B110" s="39" t="n">
        <f aca="false">B109+$C$2*24*60*60</f>
        <v>1882915200</v>
      </c>
      <c r="C110" s="36" t="e">
        <f aca="false">VLOOKUP(B110,INDEX_BTCUSD_1D!$A$1:$F$5546,2,0)</f>
        <v>#N/A</v>
      </c>
      <c r="D110" s="2" t="n">
        <f aca="false">VLOOKUP(B110,INDEX_BTCUSD_1D!$A$1:$F$5546,6)</f>
        <v>85986.88</v>
      </c>
      <c r="E110" s="2" t="n">
        <f aca="false">VLOOKUP(B110,FX_USDMXN_1D!$A$1:$F$5546,6)</f>
        <v>20.25085</v>
      </c>
      <c r="F110" s="3" t="n">
        <f aca="false">$C$1/E110/D110</f>
        <v>0.00057428113779265</v>
      </c>
      <c r="G110" s="3" t="n">
        <f aca="false">F110+G109</f>
        <v>0.0998704762866631</v>
      </c>
      <c r="H110" s="38" t="n">
        <f aca="false">G110*D110</f>
        <v>8587.55066000414</v>
      </c>
      <c r="I110" s="38" t="n">
        <f aca="false">G110*D110*E110</f>
        <v>173905.200283145</v>
      </c>
      <c r="J110" s="2" t="n">
        <f aca="false">$C$1*COUNT($B$10:B110)</f>
        <v>101000</v>
      </c>
      <c r="K110" s="41" t="n">
        <f aca="false">I110/J110-1</f>
        <v>0.721833666169751</v>
      </c>
    </row>
    <row r="111" customFormat="false" ht="12.8" hidden="true" customHeight="false" outlineLevel="0" collapsed="false">
      <c r="A111" s="34" t="n">
        <f aca="false">IF(IFERROR(C111,0)=0,0,IF(B111&gt;(($C$7-DATE(1970,1,1))*(24*60*60)),0,1))</f>
        <v>0</v>
      </c>
      <c r="B111" s="39" t="n">
        <f aca="false">B110+$C$2*24*60*60</f>
        <v>1885334400</v>
      </c>
      <c r="C111" s="36" t="e">
        <f aca="false">VLOOKUP(B111,INDEX_BTCUSD_1D!$A$1:$F$5546,2,0)</f>
        <v>#N/A</v>
      </c>
      <c r="D111" s="2" t="n">
        <f aca="false">VLOOKUP(B111,INDEX_BTCUSD_1D!$A$1:$F$5546,6)</f>
        <v>85986.88</v>
      </c>
      <c r="E111" s="2" t="n">
        <f aca="false">VLOOKUP(B111,FX_USDMXN_1D!$A$1:$F$5546,6)</f>
        <v>20.25085</v>
      </c>
      <c r="F111" s="3" t="n">
        <f aca="false">$C$1/E111/D111</f>
        <v>0.00057428113779265</v>
      </c>
      <c r="G111" s="3" t="n">
        <f aca="false">F111+G110</f>
        <v>0.100444757424456</v>
      </c>
      <c r="H111" s="38" t="n">
        <f aca="false">G111*D111</f>
        <v>8636.93130328578</v>
      </c>
      <c r="I111" s="38" t="n">
        <f aca="false">G111*D111*E111</f>
        <v>174905.200283145</v>
      </c>
      <c r="J111" s="2" t="n">
        <f aca="false">$C$1*COUNT($B$10:B111)</f>
        <v>102000</v>
      </c>
      <c r="K111" s="41" t="n">
        <f aca="false">I111/J111-1</f>
        <v>0.714756865521028</v>
      </c>
    </row>
    <row r="112" customFormat="false" ht="12.8" hidden="true" customHeight="false" outlineLevel="0" collapsed="false">
      <c r="A112" s="34" t="n">
        <f aca="false">IF(IFERROR(C112,0)=0,0,IF(B112&gt;(($C$7-DATE(1970,1,1))*(24*60*60)),0,1))</f>
        <v>0</v>
      </c>
      <c r="B112" s="39" t="n">
        <f aca="false">B111+$C$2*24*60*60</f>
        <v>1887753600</v>
      </c>
      <c r="C112" s="36" t="e">
        <f aca="false">VLOOKUP(B112,INDEX_BTCUSD_1D!$A$1:$F$5546,2,0)</f>
        <v>#N/A</v>
      </c>
      <c r="D112" s="2" t="n">
        <f aca="false">VLOOKUP(B112,INDEX_BTCUSD_1D!$A$1:$F$5546,6)</f>
        <v>85986.88</v>
      </c>
      <c r="E112" s="2" t="n">
        <f aca="false">VLOOKUP(B112,FX_USDMXN_1D!$A$1:$F$5546,6)</f>
        <v>20.25085</v>
      </c>
      <c r="F112" s="3" t="n">
        <f aca="false">$C$1/E112/D112</f>
        <v>0.00057428113779265</v>
      </c>
      <c r="G112" s="3" t="n">
        <f aca="false">F112+G111</f>
        <v>0.101019038562248</v>
      </c>
      <c r="H112" s="38" t="n">
        <f aca="false">G112*D112</f>
        <v>8686.31194656742</v>
      </c>
      <c r="I112" s="38" t="n">
        <f aca="false">G112*D112*E112</f>
        <v>175905.200283145</v>
      </c>
      <c r="J112" s="2" t="n">
        <f aca="false">$C$1*COUNT($B$10:B112)</f>
        <v>103000</v>
      </c>
      <c r="K112" s="41" t="n">
        <f aca="false">I112/J112-1</f>
        <v>0.707817478477135</v>
      </c>
    </row>
    <row r="113" customFormat="false" ht="12.8" hidden="true" customHeight="false" outlineLevel="0" collapsed="false">
      <c r="A113" s="34" t="n">
        <f aca="false">IF(IFERROR(C113,0)=0,0,IF(B113&gt;(($C$7-DATE(1970,1,1))*(24*60*60)),0,1))</f>
        <v>0</v>
      </c>
      <c r="B113" s="39" t="n">
        <f aca="false">B112+$C$2*24*60*60</f>
        <v>1890172800</v>
      </c>
      <c r="C113" s="36" t="e">
        <f aca="false">VLOOKUP(B113,INDEX_BTCUSD_1D!$A$1:$F$5546,2,0)</f>
        <v>#N/A</v>
      </c>
      <c r="D113" s="2" t="n">
        <f aca="false">VLOOKUP(B113,INDEX_BTCUSD_1D!$A$1:$F$5546,6)</f>
        <v>85986.88</v>
      </c>
      <c r="E113" s="2" t="n">
        <f aca="false">VLOOKUP(B113,FX_USDMXN_1D!$A$1:$F$5546,6)</f>
        <v>20.25085</v>
      </c>
      <c r="F113" s="3" t="n">
        <f aca="false">$C$1/E113/D113</f>
        <v>0.00057428113779265</v>
      </c>
      <c r="G113" s="3" t="n">
        <f aca="false">F113+G112</f>
        <v>0.101593319700041</v>
      </c>
      <c r="H113" s="38" t="n">
        <f aca="false">G113*D113</f>
        <v>8735.69258984906</v>
      </c>
      <c r="I113" s="38" t="n">
        <f aca="false">G113*D113*E113</f>
        <v>176905.200283145</v>
      </c>
      <c r="J113" s="2" t="n">
        <f aca="false">$C$1*COUNT($B$10:B113)</f>
        <v>104000</v>
      </c>
      <c r="K113" s="41" t="n">
        <f aca="false">I113/J113-1</f>
        <v>0.701011541184086</v>
      </c>
    </row>
    <row r="114" customFormat="false" ht="12.8" hidden="true" customHeight="false" outlineLevel="0" collapsed="false">
      <c r="A114" s="34" t="n">
        <f aca="false">IF(IFERROR(C114,0)=0,0,IF(B114&gt;(($C$7-DATE(1970,1,1))*(24*60*60)),0,1))</f>
        <v>0</v>
      </c>
      <c r="B114" s="39" t="n">
        <f aca="false">B113+$C$2*24*60*60</f>
        <v>1892592000</v>
      </c>
      <c r="C114" s="36" t="e">
        <f aca="false">VLOOKUP(B114,INDEX_BTCUSD_1D!$A$1:$F$5546,2,0)</f>
        <v>#N/A</v>
      </c>
      <c r="D114" s="2" t="n">
        <f aca="false">VLOOKUP(B114,INDEX_BTCUSD_1D!$A$1:$F$5546,6)</f>
        <v>85986.88</v>
      </c>
      <c r="E114" s="2" t="n">
        <f aca="false">VLOOKUP(B114,FX_USDMXN_1D!$A$1:$F$5546,6)</f>
        <v>20.25085</v>
      </c>
      <c r="F114" s="3" t="n">
        <f aca="false">$C$1/E114/D114</f>
        <v>0.00057428113779265</v>
      </c>
      <c r="G114" s="3" t="n">
        <f aca="false">F114+G113</f>
        <v>0.102167600837834</v>
      </c>
      <c r="H114" s="38" t="n">
        <f aca="false">G114*D114</f>
        <v>8785.0732331307</v>
      </c>
      <c r="I114" s="38" t="n">
        <f aca="false">G114*D114*E114</f>
        <v>177905.200283145</v>
      </c>
      <c r="J114" s="2" t="n">
        <f aca="false">$C$1*COUNT($B$10:B114)</f>
        <v>105000</v>
      </c>
      <c r="K114" s="41" t="n">
        <f aca="false">I114/J114-1</f>
        <v>0.694335240791856</v>
      </c>
    </row>
    <row r="115" customFormat="false" ht="12.8" hidden="true" customHeight="false" outlineLevel="0" collapsed="false">
      <c r="A115" s="34" t="n">
        <f aca="false">IF(IFERROR(C115,0)=0,0,IF(B115&gt;(($C$7-DATE(1970,1,1))*(24*60*60)),0,1))</f>
        <v>0</v>
      </c>
      <c r="B115" s="39" t="n">
        <f aca="false">B114+$C$2*24*60*60</f>
        <v>1895011200</v>
      </c>
      <c r="C115" s="36" t="e">
        <f aca="false">VLOOKUP(B115,INDEX_BTCUSD_1D!$A$1:$F$5546,2,0)</f>
        <v>#N/A</v>
      </c>
      <c r="D115" s="2" t="n">
        <f aca="false">VLOOKUP(B115,INDEX_BTCUSD_1D!$A$1:$F$5546,6)</f>
        <v>85986.88</v>
      </c>
      <c r="E115" s="2" t="n">
        <f aca="false">VLOOKUP(B115,FX_USDMXN_1D!$A$1:$F$5546,6)</f>
        <v>20.25085</v>
      </c>
      <c r="F115" s="3" t="n">
        <f aca="false">$C$1/E115/D115</f>
        <v>0.00057428113779265</v>
      </c>
      <c r="G115" s="3" t="n">
        <f aca="false">F115+G114</f>
        <v>0.102741881975626</v>
      </c>
      <c r="H115" s="38" t="n">
        <f aca="false">G115*D115</f>
        <v>8834.45387641234</v>
      </c>
      <c r="I115" s="38" t="n">
        <f aca="false">G115*D115*E115</f>
        <v>178905.200283145</v>
      </c>
      <c r="J115" s="2" t="n">
        <f aca="false">$C$1*COUNT($B$10:B115)</f>
        <v>106000</v>
      </c>
      <c r="K115" s="41" t="n">
        <f aca="false">I115/J115-1</f>
        <v>0.687784908331555</v>
      </c>
    </row>
    <row r="116" customFormat="false" ht="12.8" hidden="true" customHeight="false" outlineLevel="0" collapsed="false">
      <c r="A116" s="34" t="n">
        <f aca="false">IF(IFERROR(C116,0)=0,0,IF(B116&gt;(($C$7-DATE(1970,1,1))*(24*60*60)),0,1))</f>
        <v>0</v>
      </c>
      <c r="B116" s="39" t="n">
        <f aca="false">B115+$C$2*24*60*60</f>
        <v>1897430400</v>
      </c>
      <c r="C116" s="36" t="e">
        <f aca="false">VLOOKUP(B116,INDEX_BTCUSD_1D!$A$1:$F$5546,2,0)</f>
        <v>#N/A</v>
      </c>
      <c r="D116" s="2" t="n">
        <f aca="false">VLOOKUP(B116,INDEX_BTCUSD_1D!$A$1:$F$5546,6)</f>
        <v>85986.88</v>
      </c>
      <c r="E116" s="2" t="n">
        <f aca="false">VLOOKUP(B116,FX_USDMXN_1D!$A$1:$F$5546,6)</f>
        <v>20.25085</v>
      </c>
      <c r="F116" s="3" t="n">
        <f aca="false">$C$1/E116/D116</f>
        <v>0.00057428113779265</v>
      </c>
      <c r="G116" s="3" t="n">
        <f aca="false">F116+G115</f>
        <v>0.103316163113419</v>
      </c>
      <c r="H116" s="38" t="n">
        <f aca="false">G116*D116</f>
        <v>8883.83451969398</v>
      </c>
      <c r="I116" s="38" t="n">
        <f aca="false">G116*D116*E116</f>
        <v>179905.200283145</v>
      </c>
      <c r="J116" s="2" t="n">
        <f aca="false">$C$1*COUNT($B$10:B116)</f>
        <v>107000</v>
      </c>
      <c r="K116" s="41" t="n">
        <f aca="false">I116/J116-1</f>
        <v>0.681357011992008</v>
      </c>
    </row>
    <row r="117" customFormat="false" ht="12.8" hidden="true" customHeight="false" outlineLevel="0" collapsed="false">
      <c r="A117" s="34" t="n">
        <f aca="false">IF(IFERROR(C117,0)=0,0,IF(B117&gt;(($C$7-DATE(1970,1,1))*(24*60*60)),0,1))</f>
        <v>0</v>
      </c>
      <c r="B117" s="39" t="n">
        <f aca="false">B116+$C$2*24*60*60</f>
        <v>1899849600</v>
      </c>
      <c r="C117" s="36" t="e">
        <f aca="false">VLOOKUP(B117,INDEX_BTCUSD_1D!$A$1:$F$5546,2,0)</f>
        <v>#N/A</v>
      </c>
      <c r="D117" s="2" t="n">
        <f aca="false">VLOOKUP(B117,INDEX_BTCUSD_1D!$A$1:$F$5546,6)</f>
        <v>85986.88</v>
      </c>
      <c r="E117" s="2" t="n">
        <f aca="false">VLOOKUP(B117,FX_USDMXN_1D!$A$1:$F$5546,6)</f>
        <v>20.25085</v>
      </c>
      <c r="F117" s="3" t="n">
        <f aca="false">$C$1/E117/D117</f>
        <v>0.00057428113779265</v>
      </c>
      <c r="G117" s="3" t="n">
        <f aca="false">F117+G116</f>
        <v>0.103890444251212</v>
      </c>
      <c r="H117" s="38" t="n">
        <f aca="false">G117*D117</f>
        <v>8933.21516297562</v>
      </c>
      <c r="I117" s="38" t="n">
        <f aca="false">G117*D117*E117</f>
        <v>180905.200283145</v>
      </c>
      <c r="J117" s="2" t="n">
        <f aca="false">$C$1*COUNT($B$10:B117)</f>
        <v>108000</v>
      </c>
      <c r="K117" s="41" t="n">
        <f aca="false">I117/J117-1</f>
        <v>0.67504815076986</v>
      </c>
    </row>
    <row r="118" customFormat="false" ht="12.8" hidden="true" customHeight="false" outlineLevel="0" collapsed="false">
      <c r="A118" s="34" t="n">
        <f aca="false">IF(IFERROR(C118,0)=0,0,IF(B118&gt;(($C$7-DATE(1970,1,1))*(24*60*60)),0,1))</f>
        <v>0</v>
      </c>
      <c r="B118" s="39" t="n">
        <f aca="false">B117+$C$2*24*60*60</f>
        <v>1902268800</v>
      </c>
      <c r="C118" s="36" t="e">
        <f aca="false">VLOOKUP(B118,INDEX_BTCUSD_1D!$A$1:$F$5546,2,0)</f>
        <v>#N/A</v>
      </c>
      <c r="D118" s="2" t="n">
        <f aca="false">VLOOKUP(B118,INDEX_BTCUSD_1D!$A$1:$F$5546,6)</f>
        <v>85986.88</v>
      </c>
      <c r="E118" s="2" t="n">
        <f aca="false">VLOOKUP(B118,FX_USDMXN_1D!$A$1:$F$5546,6)</f>
        <v>20.25085</v>
      </c>
      <c r="F118" s="3" t="n">
        <f aca="false">$C$1/E118/D118</f>
        <v>0.00057428113779265</v>
      </c>
      <c r="G118" s="3" t="n">
        <f aca="false">F118+G117</f>
        <v>0.104464725389004</v>
      </c>
      <c r="H118" s="38" t="n">
        <f aca="false">G118*D118</f>
        <v>8982.59580625726</v>
      </c>
      <c r="I118" s="38" t="n">
        <f aca="false">G118*D118*E118</f>
        <v>181905.200283145</v>
      </c>
      <c r="J118" s="2" t="n">
        <f aca="false">$C$1*COUNT($B$10:B118)</f>
        <v>109000</v>
      </c>
      <c r="K118" s="41" t="n">
        <f aca="false">I118/J118-1</f>
        <v>0.668855048469219</v>
      </c>
    </row>
    <row r="119" customFormat="false" ht="12.8" hidden="true" customHeight="false" outlineLevel="0" collapsed="false">
      <c r="A119" s="34" t="n">
        <f aca="false">IF(IFERROR(C119,0)=0,0,IF(B119&gt;(($C$7-DATE(1970,1,1))*(24*60*60)),0,1))</f>
        <v>0</v>
      </c>
      <c r="B119" s="39" t="n">
        <f aca="false">B118+$C$2*24*60*60</f>
        <v>1904688000</v>
      </c>
      <c r="C119" s="36" t="e">
        <f aca="false">VLOOKUP(B119,INDEX_BTCUSD_1D!$A$1:$F$5546,2,0)</f>
        <v>#N/A</v>
      </c>
      <c r="D119" s="2" t="n">
        <f aca="false">VLOOKUP(B119,INDEX_BTCUSD_1D!$A$1:$F$5546,6)</f>
        <v>85986.88</v>
      </c>
      <c r="E119" s="2" t="n">
        <f aca="false">VLOOKUP(B119,FX_USDMXN_1D!$A$1:$F$5546,6)</f>
        <v>20.25085</v>
      </c>
      <c r="F119" s="3" t="n">
        <f aca="false">$C$1/E119/D119</f>
        <v>0.00057428113779265</v>
      </c>
      <c r="G119" s="3" t="n">
        <f aca="false">F119+G118</f>
        <v>0.105039006526797</v>
      </c>
      <c r="H119" s="38" t="n">
        <f aca="false">G119*D119</f>
        <v>9031.9764495389</v>
      </c>
      <c r="I119" s="38" t="n">
        <f aca="false">G119*D119*E119</f>
        <v>182905.200283145</v>
      </c>
      <c r="J119" s="2" t="n">
        <f aca="false">$C$1*COUNT($B$10:B119)</f>
        <v>110000</v>
      </c>
      <c r="K119" s="41" t="n">
        <f aca="false">I119/J119-1</f>
        <v>0.66277454802859</v>
      </c>
    </row>
    <row r="120" customFormat="false" ht="12.8" hidden="true" customHeight="false" outlineLevel="0" collapsed="false">
      <c r="A120" s="34" t="n">
        <f aca="false">IF(IFERROR(C120,0)=0,0,IF(B120&gt;(($C$7-DATE(1970,1,1))*(24*60*60)),0,1))</f>
        <v>0</v>
      </c>
      <c r="B120" s="39" t="n">
        <f aca="false">B119+$C$2*24*60*60</f>
        <v>1907107200</v>
      </c>
      <c r="C120" s="36" t="e">
        <f aca="false">VLOOKUP(B120,INDEX_BTCUSD_1D!$A$1:$F$5546,2,0)</f>
        <v>#N/A</v>
      </c>
      <c r="D120" s="2" t="n">
        <f aca="false">VLOOKUP(B120,INDEX_BTCUSD_1D!$A$1:$F$5546,6)</f>
        <v>85986.88</v>
      </c>
      <c r="E120" s="2" t="n">
        <f aca="false">VLOOKUP(B120,FX_USDMXN_1D!$A$1:$F$5546,6)</f>
        <v>20.25085</v>
      </c>
      <c r="F120" s="3" t="n">
        <f aca="false">$C$1/E120/D120</f>
        <v>0.00057428113779265</v>
      </c>
      <c r="G120" s="3" t="n">
        <f aca="false">F120+G119</f>
        <v>0.10561328766459</v>
      </c>
      <c r="H120" s="38" t="n">
        <f aca="false">G120*D120</f>
        <v>9081.35709282054</v>
      </c>
      <c r="I120" s="38" t="n">
        <f aca="false">G120*D120*E120</f>
        <v>183905.200283145</v>
      </c>
      <c r="J120" s="2" t="n">
        <f aca="false">$C$1*COUNT($B$10:B120)</f>
        <v>111000</v>
      </c>
      <c r="K120" s="41" t="n">
        <f aca="false">I120/J120-1</f>
        <v>0.656803606154458</v>
      </c>
    </row>
    <row r="121" customFormat="false" ht="12.8" hidden="true" customHeight="false" outlineLevel="0" collapsed="false">
      <c r="A121" s="34" t="n">
        <f aca="false">IF(IFERROR(C121,0)=0,0,IF(B121&gt;(($C$7-DATE(1970,1,1))*(24*60*60)),0,1))</f>
        <v>0</v>
      </c>
      <c r="B121" s="39" t="n">
        <f aca="false">B120+$C$2*24*60*60</f>
        <v>1909526400</v>
      </c>
      <c r="C121" s="36" t="e">
        <f aca="false">VLOOKUP(B121,INDEX_BTCUSD_1D!$A$1:$F$5546,2,0)</f>
        <v>#N/A</v>
      </c>
      <c r="D121" s="2" t="n">
        <f aca="false">VLOOKUP(B121,INDEX_BTCUSD_1D!$A$1:$F$5546,6)</f>
        <v>85986.88</v>
      </c>
      <c r="E121" s="2" t="n">
        <f aca="false">VLOOKUP(B121,FX_USDMXN_1D!$A$1:$F$5546,6)</f>
        <v>20.25085</v>
      </c>
      <c r="F121" s="3" t="n">
        <f aca="false">$C$1/E121/D121</f>
        <v>0.00057428113779265</v>
      </c>
      <c r="G121" s="3" t="n">
        <f aca="false">F121+G120</f>
        <v>0.106187568802382</v>
      </c>
      <c r="H121" s="38" t="n">
        <f aca="false">G121*D121</f>
        <v>9130.73773610218</v>
      </c>
      <c r="I121" s="38" t="n">
        <f aca="false">G121*D121*E121</f>
        <v>184905.200283145</v>
      </c>
      <c r="J121" s="2" t="n">
        <f aca="false">$C$1*COUNT($B$10:B121)</f>
        <v>112000</v>
      </c>
      <c r="K121" s="41" t="n">
        <f aca="false">I121/J121-1</f>
        <v>0.650939288242365</v>
      </c>
    </row>
    <row r="122" customFormat="false" ht="12.8" hidden="true" customHeight="false" outlineLevel="0" collapsed="false">
      <c r="A122" s="34" t="n">
        <f aca="false">IF(IFERROR(C122,0)=0,0,IF(B122&gt;(($C$7-DATE(1970,1,1))*(24*60*60)),0,1))</f>
        <v>0</v>
      </c>
      <c r="B122" s="39" t="n">
        <f aca="false">B121+$C$2*24*60*60</f>
        <v>1911945600</v>
      </c>
      <c r="C122" s="36" t="e">
        <f aca="false">VLOOKUP(B122,INDEX_BTCUSD_1D!$A$1:$F$5546,2,0)</f>
        <v>#N/A</v>
      </c>
      <c r="D122" s="2" t="n">
        <f aca="false">VLOOKUP(B122,INDEX_BTCUSD_1D!$A$1:$F$5546,6)</f>
        <v>85986.88</v>
      </c>
      <c r="E122" s="2" t="n">
        <f aca="false">VLOOKUP(B122,FX_USDMXN_1D!$A$1:$F$5546,6)</f>
        <v>20.25085</v>
      </c>
      <c r="F122" s="3" t="n">
        <f aca="false">$C$1/E122/D122</f>
        <v>0.00057428113779265</v>
      </c>
      <c r="G122" s="3" t="n">
        <f aca="false">F122+G121</f>
        <v>0.106761849940175</v>
      </c>
      <c r="H122" s="38" t="n">
        <f aca="false">G122*D122</f>
        <v>9180.11837938382</v>
      </c>
      <c r="I122" s="38" t="n">
        <f aca="false">G122*D122*E122</f>
        <v>185905.200283145</v>
      </c>
      <c r="J122" s="2" t="n">
        <f aca="false">$C$1*COUNT($B$10:B122)</f>
        <v>113000</v>
      </c>
      <c r="K122" s="41" t="n">
        <f aca="false">I122/J122-1</f>
        <v>0.645178763567653</v>
      </c>
    </row>
    <row r="123" customFormat="false" ht="12.8" hidden="true" customHeight="false" outlineLevel="0" collapsed="false">
      <c r="A123" s="34" t="n">
        <f aca="false">IF(IFERROR(C123,0)=0,0,IF(B123&gt;(($C$7-DATE(1970,1,1))*(24*60*60)),0,1))</f>
        <v>0</v>
      </c>
      <c r="B123" s="39" t="n">
        <f aca="false">B122+$C$2*24*60*60</f>
        <v>1914364800</v>
      </c>
      <c r="C123" s="36" t="e">
        <f aca="false">VLOOKUP(B123,INDEX_BTCUSD_1D!$A$1:$F$5546,2,0)</f>
        <v>#N/A</v>
      </c>
      <c r="D123" s="2" t="n">
        <f aca="false">VLOOKUP(B123,INDEX_BTCUSD_1D!$A$1:$F$5546,6)</f>
        <v>85986.88</v>
      </c>
      <c r="E123" s="2" t="n">
        <f aca="false">VLOOKUP(B123,FX_USDMXN_1D!$A$1:$F$5546,6)</f>
        <v>20.25085</v>
      </c>
      <c r="F123" s="3" t="n">
        <f aca="false">$C$1/E123/D123</f>
        <v>0.00057428113779265</v>
      </c>
      <c r="G123" s="3" t="n">
        <f aca="false">F123+G122</f>
        <v>0.107336131077967</v>
      </c>
      <c r="H123" s="38" t="n">
        <f aca="false">G123*D123</f>
        <v>9229.49902266546</v>
      </c>
      <c r="I123" s="38" t="n">
        <f aca="false">G123*D123*E123</f>
        <v>186905.200283145</v>
      </c>
      <c r="J123" s="2" t="n">
        <f aca="false">$C$1*COUNT($B$10:B123)</f>
        <v>114000</v>
      </c>
      <c r="K123" s="41" t="n">
        <f aca="false">I123/J123-1</f>
        <v>0.639519300729341</v>
      </c>
    </row>
    <row r="124" customFormat="false" ht="12.8" hidden="true" customHeight="false" outlineLevel="0" collapsed="false">
      <c r="A124" s="34" t="n">
        <f aca="false">IF(IFERROR(C124,0)=0,0,IF(B124&gt;(($C$7-DATE(1970,1,1))*(24*60*60)),0,1))</f>
        <v>0</v>
      </c>
      <c r="B124" s="39" t="n">
        <f aca="false">B123+$C$2*24*60*60</f>
        <v>1916784000</v>
      </c>
      <c r="C124" s="36" t="e">
        <f aca="false">VLOOKUP(B124,INDEX_BTCUSD_1D!$A$1:$F$5546,2,0)</f>
        <v>#N/A</v>
      </c>
      <c r="D124" s="2" t="n">
        <f aca="false">VLOOKUP(B124,INDEX_BTCUSD_1D!$A$1:$F$5546,6)</f>
        <v>85986.88</v>
      </c>
      <c r="E124" s="2" t="n">
        <f aca="false">VLOOKUP(B124,FX_USDMXN_1D!$A$1:$F$5546,6)</f>
        <v>20.25085</v>
      </c>
      <c r="F124" s="3" t="n">
        <f aca="false">$C$1/E124/D124</f>
        <v>0.00057428113779265</v>
      </c>
      <c r="G124" s="3" t="n">
        <f aca="false">F124+G123</f>
        <v>0.10791041221576</v>
      </c>
      <c r="H124" s="38" t="n">
        <f aca="false">G124*D124</f>
        <v>9278.8796659471</v>
      </c>
      <c r="I124" s="38" t="n">
        <f aca="false">G124*D124*E124</f>
        <v>187905.200283145</v>
      </c>
      <c r="J124" s="2" t="n">
        <f aca="false">$C$1*COUNT($B$10:B124)</f>
        <v>115000</v>
      </c>
      <c r="K124" s="41" t="n">
        <f aca="false">I124/J124-1</f>
        <v>0.633958263331694</v>
      </c>
    </row>
    <row r="125" customFormat="false" ht="12.8" hidden="true" customHeight="false" outlineLevel="0" collapsed="false">
      <c r="A125" s="34" t="n">
        <f aca="false">IF(IFERROR(C125,0)=0,0,IF(B125&gt;(($C$7-DATE(1970,1,1))*(24*60*60)),0,1))</f>
        <v>0</v>
      </c>
      <c r="B125" s="39" t="n">
        <f aca="false">B124+$C$2*24*60*60</f>
        <v>1919203200</v>
      </c>
      <c r="C125" s="36" t="e">
        <f aca="false">VLOOKUP(B125,INDEX_BTCUSD_1D!$A$1:$F$5546,2,0)</f>
        <v>#N/A</v>
      </c>
      <c r="D125" s="2" t="n">
        <f aca="false">VLOOKUP(B125,INDEX_BTCUSD_1D!$A$1:$F$5546,6)</f>
        <v>85986.88</v>
      </c>
      <c r="E125" s="2" t="n">
        <f aca="false">VLOOKUP(B125,FX_USDMXN_1D!$A$1:$F$5546,6)</f>
        <v>20.25085</v>
      </c>
      <c r="F125" s="3" t="n">
        <f aca="false">$C$1/E125/D125</f>
        <v>0.00057428113779265</v>
      </c>
      <c r="G125" s="3" t="n">
        <f aca="false">F125+G124</f>
        <v>0.108484693353553</v>
      </c>
      <c r="H125" s="38" t="n">
        <f aca="false">G125*D125</f>
        <v>9328.26030922874</v>
      </c>
      <c r="I125" s="38" t="n">
        <f aca="false">G125*D125*E125</f>
        <v>188905.200283145</v>
      </c>
      <c r="J125" s="2" t="n">
        <f aca="false">$C$1*COUNT($B$10:B125)</f>
        <v>116000</v>
      </c>
      <c r="K125" s="41" t="n">
        <f aca="false">I125/J125-1</f>
        <v>0.62849310588918</v>
      </c>
    </row>
    <row r="126" customFormat="false" ht="12.8" hidden="true" customHeight="false" outlineLevel="0" collapsed="false">
      <c r="A126" s="34" t="n">
        <f aca="false">IF(IFERROR(C126,0)=0,0,IF(B126&gt;(($C$7-DATE(1970,1,1))*(24*60*60)),0,1))</f>
        <v>0</v>
      </c>
      <c r="B126" s="39" t="n">
        <f aca="false">B125+$C$2*24*60*60</f>
        <v>1921622400</v>
      </c>
      <c r="C126" s="36" t="e">
        <f aca="false">VLOOKUP(B126,INDEX_BTCUSD_1D!$A$1:$F$5546,2,0)</f>
        <v>#N/A</v>
      </c>
      <c r="D126" s="2" t="n">
        <f aca="false">VLOOKUP(B126,INDEX_BTCUSD_1D!$A$1:$F$5546,6)</f>
        <v>85986.88</v>
      </c>
      <c r="E126" s="2" t="n">
        <f aca="false">VLOOKUP(B126,FX_USDMXN_1D!$A$1:$F$5546,6)</f>
        <v>20.25085</v>
      </c>
      <c r="F126" s="3" t="n">
        <f aca="false">$C$1/E126/D126</f>
        <v>0.00057428113779265</v>
      </c>
      <c r="G126" s="3" t="n">
        <f aca="false">F126+G125</f>
        <v>0.109058974491345</v>
      </c>
      <c r="H126" s="38" t="n">
        <f aca="false">G126*D126</f>
        <v>9377.64095251038</v>
      </c>
      <c r="I126" s="38" t="n">
        <f aca="false">G126*D126*E126</f>
        <v>189905.200283145</v>
      </c>
      <c r="J126" s="2" t="n">
        <f aca="false">$C$1*COUNT($B$10:B126)</f>
        <v>117000</v>
      </c>
      <c r="K126" s="41" t="n">
        <f aca="false">I126/J126-1</f>
        <v>0.623121369941409</v>
      </c>
    </row>
    <row r="127" customFormat="false" ht="12.8" hidden="true" customHeight="false" outlineLevel="0" collapsed="false">
      <c r="A127" s="34" t="n">
        <f aca="false">IF(IFERROR(C127,0)=0,0,IF(B127&gt;(($C$7-DATE(1970,1,1))*(24*60*60)),0,1))</f>
        <v>0</v>
      </c>
      <c r="B127" s="39" t="n">
        <f aca="false">B126+$C$2*24*60*60</f>
        <v>1924041600</v>
      </c>
      <c r="C127" s="36" t="e">
        <f aca="false">VLOOKUP(B127,INDEX_BTCUSD_1D!$A$1:$F$5546,2,0)</f>
        <v>#N/A</v>
      </c>
      <c r="D127" s="2" t="n">
        <f aca="false">VLOOKUP(B127,INDEX_BTCUSD_1D!$A$1:$F$5546,6)</f>
        <v>85986.88</v>
      </c>
      <c r="E127" s="2" t="n">
        <f aca="false">VLOOKUP(B127,FX_USDMXN_1D!$A$1:$F$5546,6)</f>
        <v>20.25085</v>
      </c>
      <c r="F127" s="3" t="n">
        <f aca="false">$C$1/E127/D127</f>
        <v>0.00057428113779265</v>
      </c>
      <c r="G127" s="3" t="n">
        <f aca="false">F127+G126</f>
        <v>0.109633255629138</v>
      </c>
      <c r="H127" s="38" t="n">
        <f aca="false">G127*D127</f>
        <v>9427.02159579202</v>
      </c>
      <c r="I127" s="38" t="n">
        <f aca="false">G127*D127*E127</f>
        <v>190905.200283145</v>
      </c>
      <c r="J127" s="2" t="n">
        <f aca="false">$C$1*COUNT($B$10:B127)</f>
        <v>118000</v>
      </c>
      <c r="K127" s="41" t="n">
        <f aca="false">I127/J127-1</f>
        <v>0.617840680365634</v>
      </c>
    </row>
    <row r="128" customFormat="false" ht="12.8" hidden="true" customHeight="false" outlineLevel="0" collapsed="false">
      <c r="A128" s="34" t="n">
        <f aca="false">IF(IFERROR(C128,0)=0,0,IF(B128&gt;(($C$7-DATE(1970,1,1))*(24*60*60)),0,1))</f>
        <v>0</v>
      </c>
      <c r="B128" s="39" t="n">
        <f aca="false">B127+$C$2*24*60*60</f>
        <v>1926460800</v>
      </c>
      <c r="C128" s="36" t="e">
        <f aca="false">VLOOKUP(B128,INDEX_BTCUSD_1D!$A$1:$F$5546,2,0)</f>
        <v>#N/A</v>
      </c>
      <c r="D128" s="2" t="n">
        <f aca="false">VLOOKUP(B128,INDEX_BTCUSD_1D!$A$1:$F$5546,6)</f>
        <v>85986.88</v>
      </c>
      <c r="E128" s="2" t="n">
        <f aca="false">VLOOKUP(B128,FX_USDMXN_1D!$A$1:$F$5546,6)</f>
        <v>20.25085</v>
      </c>
      <c r="F128" s="3" t="n">
        <f aca="false">$C$1/E128/D128</f>
        <v>0.00057428113779265</v>
      </c>
      <c r="G128" s="3" t="n">
        <f aca="false">F128+G127</f>
        <v>0.110207536766931</v>
      </c>
      <c r="H128" s="38" t="n">
        <f aca="false">G128*D128</f>
        <v>9476.40223907366</v>
      </c>
      <c r="I128" s="38" t="n">
        <f aca="false">G128*D128*E128</f>
        <v>191905.200283145</v>
      </c>
      <c r="J128" s="2" t="n">
        <f aca="false">$C$1*COUNT($B$10:B128)</f>
        <v>119000</v>
      </c>
      <c r="K128" s="41" t="n">
        <f aca="false">I128/J128-1</f>
        <v>0.612648741875167</v>
      </c>
    </row>
    <row r="129" customFormat="false" ht="12.8" hidden="true" customHeight="false" outlineLevel="0" collapsed="false">
      <c r="A129" s="34" t="n">
        <f aca="false">IF(IFERROR(C129,0)=0,0,IF(B129&gt;(($C$7-DATE(1970,1,1))*(24*60*60)),0,1))</f>
        <v>0</v>
      </c>
      <c r="B129" s="39" t="n">
        <f aca="false">B128+$C$2*24*60*60</f>
        <v>1928880000</v>
      </c>
      <c r="C129" s="36" t="e">
        <f aca="false">VLOOKUP(B129,INDEX_BTCUSD_1D!$A$1:$F$5546,2,0)</f>
        <v>#N/A</v>
      </c>
      <c r="D129" s="2" t="n">
        <f aca="false">VLOOKUP(B129,INDEX_BTCUSD_1D!$A$1:$F$5546,6)</f>
        <v>85986.88</v>
      </c>
      <c r="E129" s="2" t="n">
        <f aca="false">VLOOKUP(B129,FX_USDMXN_1D!$A$1:$F$5546,6)</f>
        <v>20.25085</v>
      </c>
      <c r="F129" s="3" t="n">
        <f aca="false">$C$1/E129/D129</f>
        <v>0.00057428113779265</v>
      </c>
      <c r="G129" s="3" t="n">
        <f aca="false">F129+G128</f>
        <v>0.110781817904723</v>
      </c>
      <c r="H129" s="38" t="n">
        <f aca="false">G129*D129</f>
        <v>9525.7828823553</v>
      </c>
      <c r="I129" s="38" t="n">
        <f aca="false">G129*D129*E129</f>
        <v>192905.200283145</v>
      </c>
      <c r="J129" s="2" t="n">
        <f aca="false">$C$1*COUNT($B$10:B129)</f>
        <v>120000</v>
      </c>
      <c r="K129" s="41" t="n">
        <f aca="false">I129/J129-1</f>
        <v>0.607543335692874</v>
      </c>
    </row>
    <row r="130" customFormat="false" ht="12.8" hidden="true" customHeight="false" outlineLevel="0" collapsed="false">
      <c r="A130" s="34" t="n">
        <f aca="false">IF(IFERROR(C130,0)=0,0,IF(B130&gt;(($C$7-DATE(1970,1,1))*(24*60*60)),0,1))</f>
        <v>0</v>
      </c>
      <c r="B130" s="39" t="n">
        <f aca="false">B129+$C$2*24*60*60</f>
        <v>1931299200</v>
      </c>
      <c r="C130" s="36" t="e">
        <f aca="false">VLOOKUP(B130,INDEX_BTCUSD_1D!$A$1:$F$5546,2,0)</f>
        <v>#N/A</v>
      </c>
      <c r="D130" s="2" t="n">
        <f aca="false">VLOOKUP(B130,INDEX_BTCUSD_1D!$A$1:$F$5546,6)</f>
        <v>85986.88</v>
      </c>
      <c r="E130" s="2" t="n">
        <f aca="false">VLOOKUP(B130,FX_USDMXN_1D!$A$1:$F$5546,6)</f>
        <v>20.25085</v>
      </c>
      <c r="F130" s="3" t="n">
        <f aca="false">$C$1/E130/D130</f>
        <v>0.00057428113779265</v>
      </c>
      <c r="G130" s="3" t="n">
        <f aca="false">F130+G129</f>
        <v>0.111356099042516</v>
      </c>
      <c r="H130" s="38" t="n">
        <f aca="false">G130*D130</f>
        <v>9575.16352563694</v>
      </c>
      <c r="I130" s="38" t="n">
        <f aca="false">G130*D130*E130</f>
        <v>193905.200283145</v>
      </c>
      <c r="J130" s="2" t="n">
        <f aca="false">$C$1*COUNT($B$10:B130)</f>
        <v>121000</v>
      </c>
      <c r="K130" s="41" t="n">
        <f aca="false">I130/J130-1</f>
        <v>0.602522316389627</v>
      </c>
    </row>
    <row r="131" customFormat="false" ht="12.8" hidden="true" customHeight="false" outlineLevel="0" collapsed="false">
      <c r="A131" s="34" t="n">
        <f aca="false">IF(IFERROR(C131,0)=0,0,IF(B131&gt;(($C$7-DATE(1970,1,1))*(24*60*60)),0,1))</f>
        <v>0</v>
      </c>
      <c r="B131" s="39" t="n">
        <f aca="false">B130+$C$2*24*60*60</f>
        <v>1933718400</v>
      </c>
      <c r="C131" s="36" t="e">
        <f aca="false">VLOOKUP(B131,INDEX_BTCUSD_1D!$A$1:$F$5546,2,0)</f>
        <v>#N/A</v>
      </c>
      <c r="D131" s="2" t="n">
        <f aca="false">VLOOKUP(B131,INDEX_BTCUSD_1D!$A$1:$F$5546,6)</f>
        <v>85986.88</v>
      </c>
      <c r="E131" s="2" t="n">
        <f aca="false">VLOOKUP(B131,FX_USDMXN_1D!$A$1:$F$5546,6)</f>
        <v>20.25085</v>
      </c>
      <c r="F131" s="3" t="n">
        <f aca="false">$C$1/E131/D131</f>
        <v>0.00057428113779265</v>
      </c>
      <c r="G131" s="3" t="n">
        <f aca="false">F131+G130</f>
        <v>0.111930380180309</v>
      </c>
      <c r="H131" s="38" t="n">
        <f aca="false">G131*D131</f>
        <v>9624.54416891858</v>
      </c>
      <c r="I131" s="38" t="n">
        <f aca="false">G131*D131*E131</f>
        <v>194905.200283145</v>
      </c>
      <c r="J131" s="2" t="n">
        <f aca="false">$C$1*COUNT($B$10:B131)</f>
        <v>122000</v>
      </c>
      <c r="K131" s="41" t="n">
        <f aca="false">I131/J131-1</f>
        <v>0.597583608878236</v>
      </c>
    </row>
    <row r="132" customFormat="false" ht="12.8" hidden="true" customHeight="false" outlineLevel="0" collapsed="false">
      <c r="A132" s="34" t="n">
        <f aca="false">IF(IFERROR(C132,0)=0,0,IF(B132&gt;(($C$7-DATE(1970,1,1))*(24*60*60)),0,1))</f>
        <v>0</v>
      </c>
      <c r="B132" s="39" t="n">
        <f aca="false">B131+$C$2*24*60*60</f>
        <v>1936137600</v>
      </c>
      <c r="C132" s="36" t="e">
        <f aca="false">VLOOKUP(B132,INDEX_BTCUSD_1D!$A$1:$F$5546,2,0)</f>
        <v>#N/A</v>
      </c>
      <c r="D132" s="2" t="n">
        <f aca="false">VLOOKUP(B132,INDEX_BTCUSD_1D!$A$1:$F$5546,6)</f>
        <v>85986.88</v>
      </c>
      <c r="E132" s="2" t="n">
        <f aca="false">VLOOKUP(B132,FX_USDMXN_1D!$A$1:$F$5546,6)</f>
        <v>20.25085</v>
      </c>
      <c r="F132" s="3" t="n">
        <f aca="false">$C$1/E132/D132</f>
        <v>0.00057428113779265</v>
      </c>
      <c r="G132" s="3" t="n">
        <f aca="false">F132+G131</f>
        <v>0.112504661318101</v>
      </c>
      <c r="H132" s="38" t="n">
        <f aca="false">G132*D132</f>
        <v>9673.92481220022</v>
      </c>
      <c r="I132" s="38" t="n">
        <f aca="false">G132*D132*E132</f>
        <v>195905.200283145</v>
      </c>
      <c r="J132" s="2" t="n">
        <f aca="false">$C$1*COUNT($B$10:B132)</f>
        <v>123000</v>
      </c>
      <c r="K132" s="41" t="n">
        <f aca="false">I132/J132-1</f>
        <v>0.592725205554023</v>
      </c>
    </row>
    <row r="133" customFormat="false" ht="12.8" hidden="true" customHeight="false" outlineLevel="0" collapsed="false">
      <c r="A133" s="34" t="n">
        <f aca="false">IF(IFERROR(C133,0)=0,0,IF(B133&gt;(($C$7-DATE(1970,1,1))*(24*60*60)),0,1))</f>
        <v>0</v>
      </c>
      <c r="B133" s="39" t="n">
        <f aca="false">B132+$C$2*24*60*60</f>
        <v>1938556800</v>
      </c>
      <c r="C133" s="36" t="e">
        <f aca="false">VLOOKUP(B133,INDEX_BTCUSD_1D!$A$1:$F$5546,2,0)</f>
        <v>#N/A</v>
      </c>
      <c r="D133" s="2" t="n">
        <f aca="false">VLOOKUP(B133,INDEX_BTCUSD_1D!$A$1:$F$5546,6)</f>
        <v>85986.88</v>
      </c>
      <c r="E133" s="2" t="n">
        <f aca="false">VLOOKUP(B133,FX_USDMXN_1D!$A$1:$F$5546,6)</f>
        <v>20.25085</v>
      </c>
      <c r="F133" s="3" t="n">
        <f aca="false">$C$1/E133/D133</f>
        <v>0.00057428113779265</v>
      </c>
      <c r="G133" s="3" t="n">
        <f aca="false">F133+G132</f>
        <v>0.113078942455894</v>
      </c>
      <c r="H133" s="38" t="n">
        <f aca="false">G133*D133</f>
        <v>9723.30545548186</v>
      </c>
      <c r="I133" s="38" t="n">
        <f aca="false">G133*D133*E133</f>
        <v>196905.200283145</v>
      </c>
      <c r="J133" s="2" t="n">
        <f aca="false">$C$1*COUNT($B$10:B133)</f>
        <v>124000</v>
      </c>
      <c r="K133" s="41" t="n">
        <f aca="false">I133/J133-1</f>
        <v>0.587945163573749</v>
      </c>
    </row>
    <row r="134" customFormat="false" ht="12.8" hidden="true" customHeight="false" outlineLevel="0" collapsed="false">
      <c r="A134" s="34" t="n">
        <f aca="false">IF(IFERROR(C134,0)=0,0,IF(B134&gt;(($C$7-DATE(1970,1,1))*(24*60*60)),0,1))</f>
        <v>0</v>
      </c>
      <c r="B134" s="39" t="n">
        <f aca="false">B133+$C$2*24*60*60</f>
        <v>1940976000</v>
      </c>
      <c r="C134" s="36" t="e">
        <f aca="false">VLOOKUP(B134,INDEX_BTCUSD_1D!$A$1:$F$5546,2,0)</f>
        <v>#N/A</v>
      </c>
      <c r="D134" s="2" t="n">
        <f aca="false">VLOOKUP(B134,INDEX_BTCUSD_1D!$A$1:$F$5546,6)</f>
        <v>85986.88</v>
      </c>
      <c r="E134" s="2" t="n">
        <f aca="false">VLOOKUP(B134,FX_USDMXN_1D!$A$1:$F$5546,6)</f>
        <v>20.25085</v>
      </c>
      <c r="F134" s="3" t="n">
        <f aca="false">$C$1/E134/D134</f>
        <v>0.00057428113779265</v>
      </c>
      <c r="G134" s="3" t="n">
        <f aca="false">F134+G133</f>
        <v>0.113653223593687</v>
      </c>
      <c r="H134" s="38" t="n">
        <f aca="false">G134*D134</f>
        <v>9772.6860987635</v>
      </c>
      <c r="I134" s="38" t="n">
        <f aca="false">G134*D134*E134</f>
        <v>197905.200283145</v>
      </c>
      <c r="J134" s="2" t="n">
        <f aca="false">$C$1*COUNT($B$10:B134)</f>
        <v>125000</v>
      </c>
      <c r="K134" s="41" t="n">
        <f aca="false">I134/J134-1</f>
        <v>0.583241602265159</v>
      </c>
    </row>
    <row r="135" customFormat="false" ht="12.8" hidden="true" customHeight="false" outlineLevel="0" collapsed="false">
      <c r="A135" s="34" t="n">
        <f aca="false">IF(IFERROR(C135,0)=0,0,IF(B135&gt;(($C$7-DATE(1970,1,1))*(24*60*60)),0,1))</f>
        <v>0</v>
      </c>
      <c r="B135" s="39" t="n">
        <f aca="false">B134+$C$2*24*60*60</f>
        <v>1943395200</v>
      </c>
      <c r="C135" s="36" t="e">
        <f aca="false">VLOOKUP(B135,INDEX_BTCUSD_1D!$A$1:$F$5546,2,0)</f>
        <v>#N/A</v>
      </c>
      <c r="D135" s="2" t="n">
        <f aca="false">VLOOKUP(B135,INDEX_BTCUSD_1D!$A$1:$F$5546,6)</f>
        <v>85986.88</v>
      </c>
      <c r="E135" s="2" t="n">
        <f aca="false">VLOOKUP(B135,FX_USDMXN_1D!$A$1:$F$5546,6)</f>
        <v>20.25085</v>
      </c>
      <c r="F135" s="3" t="n">
        <f aca="false">$C$1/E135/D135</f>
        <v>0.00057428113779265</v>
      </c>
      <c r="G135" s="3" t="n">
        <f aca="false">F135+G134</f>
        <v>0.114227504731479</v>
      </c>
      <c r="H135" s="38" t="n">
        <f aca="false">G135*D135</f>
        <v>9822.06674204514</v>
      </c>
      <c r="I135" s="38" t="n">
        <f aca="false">G135*D135*E135</f>
        <v>198905.200283145</v>
      </c>
      <c r="J135" s="2" t="n">
        <f aca="false">$C$1*COUNT($B$10:B135)</f>
        <v>126000</v>
      </c>
      <c r="K135" s="41" t="n">
        <f aca="false">I135/J135-1</f>
        <v>0.578612700659879</v>
      </c>
    </row>
    <row r="136" customFormat="false" ht="12.8" hidden="true" customHeight="false" outlineLevel="0" collapsed="false">
      <c r="A136" s="34" t="n">
        <f aca="false">IF(IFERROR(C136,0)=0,0,IF(B136&gt;(($C$7-DATE(1970,1,1))*(24*60*60)),0,1))</f>
        <v>0</v>
      </c>
      <c r="B136" s="39" t="n">
        <f aca="false">B135+$C$2*24*60*60</f>
        <v>1945814400</v>
      </c>
      <c r="C136" s="36" t="e">
        <f aca="false">VLOOKUP(B136,INDEX_BTCUSD_1D!$A$1:$F$5546,2,0)</f>
        <v>#N/A</v>
      </c>
      <c r="D136" s="2" t="n">
        <f aca="false">VLOOKUP(B136,INDEX_BTCUSD_1D!$A$1:$F$5546,6)</f>
        <v>85986.88</v>
      </c>
      <c r="E136" s="2" t="n">
        <f aca="false">VLOOKUP(B136,FX_USDMXN_1D!$A$1:$F$5546,6)</f>
        <v>20.25085</v>
      </c>
      <c r="F136" s="3" t="n">
        <f aca="false">$C$1/E136/D136</f>
        <v>0.00057428113779265</v>
      </c>
      <c r="G136" s="3" t="n">
        <f aca="false">F136+G135</f>
        <v>0.114801785869272</v>
      </c>
      <c r="H136" s="38" t="n">
        <f aca="false">G136*D136</f>
        <v>9871.44738532678</v>
      </c>
      <c r="I136" s="38" t="n">
        <f aca="false">G136*D136*E136</f>
        <v>199905.200283145</v>
      </c>
      <c r="J136" s="2" t="n">
        <f aca="false">$C$1*COUNT($B$10:B136)</f>
        <v>127000</v>
      </c>
      <c r="K136" s="41" t="n">
        <f aca="false">I136/J136-1</f>
        <v>0.574056695142873</v>
      </c>
    </row>
    <row r="137" customFormat="false" ht="12.8" hidden="true" customHeight="false" outlineLevel="0" collapsed="false">
      <c r="A137" s="34" t="n">
        <f aca="false">IF(IFERROR(C137,0)=0,0,IF(B137&gt;(($C$7-DATE(1970,1,1))*(24*60*60)),0,1))</f>
        <v>0</v>
      </c>
      <c r="B137" s="39" t="n">
        <f aca="false">B136+$C$2*24*60*60</f>
        <v>1948233600</v>
      </c>
      <c r="C137" s="36" t="e">
        <f aca="false">VLOOKUP(B137,INDEX_BTCUSD_1D!$A$1:$F$5546,2,0)</f>
        <v>#N/A</v>
      </c>
      <c r="D137" s="2" t="n">
        <f aca="false">VLOOKUP(B137,INDEX_BTCUSD_1D!$A$1:$F$5546,6)</f>
        <v>85986.88</v>
      </c>
      <c r="E137" s="2" t="n">
        <f aca="false">VLOOKUP(B137,FX_USDMXN_1D!$A$1:$F$5546,6)</f>
        <v>20.25085</v>
      </c>
      <c r="F137" s="3" t="n">
        <f aca="false">$C$1/E137/D137</f>
        <v>0.00057428113779265</v>
      </c>
      <c r="G137" s="3" t="n">
        <f aca="false">F137+G136</f>
        <v>0.115376067007065</v>
      </c>
      <c r="H137" s="38" t="n">
        <f aca="false">G137*D137</f>
        <v>9920.82802860842</v>
      </c>
      <c r="I137" s="38" t="n">
        <f aca="false">G137*D137*E137</f>
        <v>200905.200283145</v>
      </c>
      <c r="J137" s="2" t="n">
        <f aca="false">$C$1*COUNT($B$10:B137)</f>
        <v>128000</v>
      </c>
      <c r="K137" s="41" t="n">
        <f aca="false">I137/J137-1</f>
        <v>0.569571877212069</v>
      </c>
    </row>
    <row r="138" customFormat="false" ht="12.8" hidden="true" customHeight="false" outlineLevel="0" collapsed="false">
      <c r="A138" s="34" t="n">
        <f aca="false">IF(IFERROR(C138,0)=0,0,IF(B138&gt;(($C$7-DATE(1970,1,1))*(24*60*60)),0,1))</f>
        <v>0</v>
      </c>
      <c r="B138" s="39" t="n">
        <f aca="false">B137+$C$2*24*60*60</f>
        <v>1950652800</v>
      </c>
      <c r="C138" s="36" t="e">
        <f aca="false">VLOOKUP(B138,INDEX_BTCUSD_1D!$A$1:$F$5546,2,0)</f>
        <v>#N/A</v>
      </c>
      <c r="D138" s="2" t="n">
        <f aca="false">VLOOKUP(B138,INDEX_BTCUSD_1D!$A$1:$F$5546,6)</f>
        <v>85986.88</v>
      </c>
      <c r="E138" s="2" t="n">
        <f aca="false">VLOOKUP(B138,FX_USDMXN_1D!$A$1:$F$5546,6)</f>
        <v>20.25085</v>
      </c>
      <c r="F138" s="3" t="n">
        <f aca="false">$C$1/E138/D138</f>
        <v>0.00057428113779265</v>
      </c>
      <c r="G138" s="3" t="n">
        <f aca="false">F138+G137</f>
        <v>0.115950348144857</v>
      </c>
      <c r="H138" s="38" t="n">
        <f aca="false">G138*D138</f>
        <v>9970.20867189006</v>
      </c>
      <c r="I138" s="38" t="n">
        <f aca="false">G138*D138*E138</f>
        <v>201905.200283145</v>
      </c>
      <c r="J138" s="2" t="n">
        <f aca="false">$C$1*COUNT($B$10:B138)</f>
        <v>129000</v>
      </c>
      <c r="K138" s="41" t="n">
        <f aca="false">I138/J138-1</f>
        <v>0.565156591342208</v>
      </c>
    </row>
    <row r="139" customFormat="false" ht="12.8" hidden="true" customHeight="false" outlineLevel="0" collapsed="false">
      <c r="A139" s="34" t="n">
        <f aca="false">IF(IFERROR(C139,0)=0,0,IF(B139&gt;(($C$7-DATE(1970,1,1))*(24*60*60)),0,1))</f>
        <v>0</v>
      </c>
      <c r="B139" s="39" t="n">
        <f aca="false">B138+$C$2*24*60*60</f>
        <v>1953072000</v>
      </c>
      <c r="C139" s="36" t="e">
        <f aca="false">VLOOKUP(B139,INDEX_BTCUSD_1D!$A$1:$F$5546,2,0)</f>
        <v>#N/A</v>
      </c>
      <c r="D139" s="2" t="n">
        <f aca="false">VLOOKUP(B139,INDEX_BTCUSD_1D!$A$1:$F$5546,6)</f>
        <v>85986.88</v>
      </c>
      <c r="E139" s="2" t="n">
        <f aca="false">VLOOKUP(B139,FX_USDMXN_1D!$A$1:$F$5546,6)</f>
        <v>20.25085</v>
      </c>
      <c r="F139" s="3" t="n">
        <f aca="false">$C$1/E139/D139</f>
        <v>0.00057428113779265</v>
      </c>
      <c r="G139" s="3" t="n">
        <f aca="false">F139+G138</f>
        <v>0.11652462928265</v>
      </c>
      <c r="H139" s="38" t="n">
        <f aca="false">G139*D139</f>
        <v>10019.5893151717</v>
      </c>
      <c r="I139" s="38" t="n">
        <f aca="false">G139*D139*E139</f>
        <v>202905.200283145</v>
      </c>
      <c r="J139" s="2" t="n">
        <f aca="false">$C$1*COUNT($B$10:B139)</f>
        <v>130000</v>
      </c>
      <c r="K139" s="41" t="n">
        <f aca="false">I139/J139-1</f>
        <v>0.560809232947268</v>
      </c>
    </row>
    <row r="140" customFormat="false" ht="12.8" hidden="true" customHeight="false" outlineLevel="0" collapsed="false">
      <c r="A140" s="34" t="n">
        <f aca="false">IF(IFERROR(C140,0)=0,0,IF(B140&gt;(($C$7-DATE(1970,1,1))*(24*60*60)),0,1))</f>
        <v>0</v>
      </c>
      <c r="B140" s="39" t="n">
        <f aca="false">B139+$C$2*24*60*60</f>
        <v>1955491200</v>
      </c>
      <c r="C140" s="36" t="e">
        <f aca="false">VLOOKUP(B140,INDEX_BTCUSD_1D!$A$1:$F$5546,2,0)</f>
        <v>#N/A</v>
      </c>
      <c r="D140" s="2" t="n">
        <f aca="false">VLOOKUP(B140,INDEX_BTCUSD_1D!$A$1:$F$5546,6)</f>
        <v>85986.88</v>
      </c>
      <c r="E140" s="2" t="n">
        <f aca="false">VLOOKUP(B140,FX_USDMXN_1D!$A$1:$F$5546,6)</f>
        <v>20.25085</v>
      </c>
      <c r="F140" s="3" t="n">
        <f aca="false">$C$1/E140/D140</f>
        <v>0.00057428113779265</v>
      </c>
      <c r="G140" s="3" t="n">
        <f aca="false">F140+G139</f>
        <v>0.117098910420443</v>
      </c>
      <c r="H140" s="38" t="n">
        <f aca="false">G140*D140</f>
        <v>10068.9699584533</v>
      </c>
      <c r="I140" s="38" t="n">
        <f aca="false">G140*D140*E140</f>
        <v>203905.200283145</v>
      </c>
      <c r="J140" s="2" t="n">
        <f aca="false">$C$1*COUNT($B$10:B140)</f>
        <v>131000</v>
      </c>
      <c r="K140" s="41" t="n">
        <f aca="false">I140/J140-1</f>
        <v>0.55652824643622</v>
      </c>
    </row>
    <row r="141" customFormat="false" ht="12.8" hidden="true" customHeight="false" outlineLevel="0" collapsed="false">
      <c r="A141" s="34" t="n">
        <f aca="false">IF(IFERROR(C141,0)=0,0,IF(B141&gt;(($C$7-DATE(1970,1,1))*(24*60*60)),0,1))</f>
        <v>0</v>
      </c>
      <c r="B141" s="39" t="n">
        <f aca="false">B140+$C$2*24*60*60</f>
        <v>1957910400</v>
      </c>
      <c r="C141" s="36" t="e">
        <f aca="false">VLOOKUP(B141,INDEX_BTCUSD_1D!$A$1:$F$5546,2,0)</f>
        <v>#N/A</v>
      </c>
      <c r="D141" s="2" t="n">
        <f aca="false">VLOOKUP(B141,INDEX_BTCUSD_1D!$A$1:$F$5546,6)</f>
        <v>85986.88</v>
      </c>
      <c r="E141" s="2" t="n">
        <f aca="false">VLOOKUP(B141,FX_USDMXN_1D!$A$1:$F$5546,6)</f>
        <v>20.25085</v>
      </c>
      <c r="F141" s="3" t="n">
        <f aca="false">$C$1/E141/D141</f>
        <v>0.00057428113779265</v>
      </c>
      <c r="G141" s="3" t="n">
        <f aca="false">F141+G140</f>
        <v>0.117673191558235</v>
      </c>
      <c r="H141" s="38" t="n">
        <f aca="false">G141*D141</f>
        <v>10118.350601735</v>
      </c>
      <c r="I141" s="38" t="n">
        <f aca="false">G141*D141*E141</f>
        <v>204905.200283145</v>
      </c>
      <c r="J141" s="2" t="n">
        <f aca="false">$C$1*COUNT($B$10:B141)</f>
        <v>132000</v>
      </c>
      <c r="K141" s="41" t="n">
        <f aca="false">I141/J141-1</f>
        <v>0.552312123357158</v>
      </c>
    </row>
    <row r="142" customFormat="false" ht="12.8" hidden="true" customHeight="false" outlineLevel="0" collapsed="false">
      <c r="A142" s="34" t="n">
        <f aca="false">IF(IFERROR(C142,0)=0,0,IF(B142&gt;(($C$7-DATE(1970,1,1))*(24*60*60)),0,1))</f>
        <v>0</v>
      </c>
      <c r="B142" s="39" t="n">
        <f aca="false">B141+$C$2*24*60*60</f>
        <v>1960329600</v>
      </c>
      <c r="C142" s="36" t="e">
        <f aca="false">VLOOKUP(B142,INDEX_BTCUSD_1D!$A$1:$F$5546,2,0)</f>
        <v>#N/A</v>
      </c>
      <c r="D142" s="2" t="n">
        <f aca="false">VLOOKUP(B142,INDEX_BTCUSD_1D!$A$1:$F$5546,6)</f>
        <v>85986.88</v>
      </c>
      <c r="E142" s="2" t="n">
        <f aca="false">VLOOKUP(B142,FX_USDMXN_1D!$A$1:$F$5546,6)</f>
        <v>20.25085</v>
      </c>
      <c r="F142" s="3" t="n">
        <f aca="false">$C$1/E142/D142</f>
        <v>0.00057428113779265</v>
      </c>
      <c r="G142" s="3" t="n">
        <f aca="false">F142+G141</f>
        <v>0.118247472696028</v>
      </c>
      <c r="H142" s="38" t="n">
        <f aca="false">G142*D142</f>
        <v>10167.7312450166</v>
      </c>
      <c r="I142" s="38" t="n">
        <f aca="false">G142*D142*E142</f>
        <v>205905.200283145</v>
      </c>
      <c r="J142" s="2" t="n">
        <f aca="false">$C$1*COUNT($B$10:B142)</f>
        <v>133000</v>
      </c>
      <c r="K142" s="41" t="n">
        <f aca="false">I142/J142-1</f>
        <v>0.548159400625149</v>
      </c>
    </row>
    <row r="143" customFormat="false" ht="12.8" hidden="true" customHeight="false" outlineLevel="0" collapsed="false">
      <c r="A143" s="34" t="n">
        <f aca="false">IF(IFERROR(C143,0)=0,0,IF(B143&gt;(($C$7-DATE(1970,1,1))*(24*60*60)),0,1))</f>
        <v>0</v>
      </c>
      <c r="B143" s="39" t="n">
        <f aca="false">B142+$C$2*24*60*60</f>
        <v>1962748800</v>
      </c>
      <c r="C143" s="36" t="e">
        <f aca="false">VLOOKUP(B143,INDEX_BTCUSD_1D!$A$1:$F$5546,2,0)</f>
        <v>#N/A</v>
      </c>
      <c r="D143" s="2" t="n">
        <f aca="false">VLOOKUP(B143,INDEX_BTCUSD_1D!$A$1:$F$5546,6)</f>
        <v>85986.88</v>
      </c>
      <c r="E143" s="2" t="n">
        <f aca="false">VLOOKUP(B143,FX_USDMXN_1D!$A$1:$F$5546,6)</f>
        <v>20.25085</v>
      </c>
      <c r="F143" s="3" t="n">
        <f aca="false">$C$1/E143/D143</f>
        <v>0.00057428113779265</v>
      </c>
      <c r="G143" s="3" t="n">
        <f aca="false">F143+G142</f>
        <v>0.11882175383382</v>
      </c>
      <c r="H143" s="38" t="n">
        <f aca="false">G143*D143</f>
        <v>10217.1118882983</v>
      </c>
      <c r="I143" s="38" t="n">
        <f aca="false">G143*D143*E143</f>
        <v>206905.200283145</v>
      </c>
      <c r="J143" s="2" t="n">
        <f aca="false">$C$1*COUNT($B$10:B143)</f>
        <v>134000</v>
      </c>
      <c r="K143" s="41" t="n">
        <f aca="false">I143/J143-1</f>
        <v>0.544068658829439</v>
      </c>
    </row>
    <row r="144" customFormat="false" ht="12.8" hidden="true" customHeight="false" outlineLevel="0" collapsed="false">
      <c r="A144" s="34" t="n">
        <f aca="false">IF(IFERROR(C144,0)=0,0,IF(B144&gt;(($C$7-DATE(1970,1,1))*(24*60*60)),0,1))</f>
        <v>0</v>
      </c>
      <c r="B144" s="39" t="n">
        <f aca="false">B143+$C$2*24*60*60</f>
        <v>1965168000</v>
      </c>
      <c r="C144" s="36" t="e">
        <f aca="false">VLOOKUP(B144,INDEX_BTCUSD_1D!$A$1:$F$5546,2,0)</f>
        <v>#N/A</v>
      </c>
      <c r="D144" s="2" t="n">
        <f aca="false">VLOOKUP(B144,INDEX_BTCUSD_1D!$A$1:$F$5546,6)</f>
        <v>85986.88</v>
      </c>
      <c r="E144" s="2" t="n">
        <f aca="false">VLOOKUP(B144,FX_USDMXN_1D!$A$1:$F$5546,6)</f>
        <v>20.25085</v>
      </c>
      <c r="F144" s="3" t="n">
        <f aca="false">$C$1/E144/D144</f>
        <v>0.00057428113779265</v>
      </c>
      <c r="G144" s="3" t="n">
        <f aca="false">F144+G143</f>
        <v>0.119396034971613</v>
      </c>
      <c r="H144" s="38" t="n">
        <f aca="false">G144*D144</f>
        <v>10266.4925315799</v>
      </c>
      <c r="I144" s="38" t="n">
        <f aca="false">G144*D144*E144</f>
        <v>207905.200283145</v>
      </c>
      <c r="J144" s="2" t="n">
        <f aca="false">$C$1*COUNT($B$10:B144)</f>
        <v>135000</v>
      </c>
      <c r="K144" s="41" t="n">
        <f aca="false">I144/J144-1</f>
        <v>0.540038520615888</v>
      </c>
    </row>
    <row r="145" customFormat="false" ht="12.8" hidden="true" customHeight="false" outlineLevel="0" collapsed="false">
      <c r="A145" s="34" t="n">
        <f aca="false">IF(IFERROR(C145,0)=0,0,IF(B145&gt;(($C$7-DATE(1970,1,1))*(24*60*60)),0,1))</f>
        <v>0</v>
      </c>
      <c r="B145" s="39" t="n">
        <f aca="false">B144+$C$2*24*60*60</f>
        <v>1967587200</v>
      </c>
      <c r="C145" s="36" t="e">
        <f aca="false">VLOOKUP(B145,INDEX_BTCUSD_1D!$A$1:$F$5546,2,0)</f>
        <v>#N/A</v>
      </c>
      <c r="D145" s="2" t="n">
        <f aca="false">VLOOKUP(B145,INDEX_BTCUSD_1D!$A$1:$F$5546,6)</f>
        <v>85986.88</v>
      </c>
      <c r="E145" s="2" t="n">
        <f aca="false">VLOOKUP(B145,FX_USDMXN_1D!$A$1:$F$5546,6)</f>
        <v>20.25085</v>
      </c>
      <c r="F145" s="3" t="n">
        <f aca="false">$C$1/E145/D145</f>
        <v>0.00057428113779265</v>
      </c>
      <c r="G145" s="3" t="n">
        <f aca="false">F145+G144</f>
        <v>0.119970316109406</v>
      </c>
      <c r="H145" s="38" t="n">
        <f aca="false">G145*D145</f>
        <v>10315.8731748615</v>
      </c>
      <c r="I145" s="38" t="n">
        <f aca="false">G145*D145*E145</f>
        <v>208905.200283145</v>
      </c>
      <c r="J145" s="2" t="n">
        <f aca="false">$C$1*COUNT($B$10:B145)</f>
        <v>136000</v>
      </c>
      <c r="K145" s="41" t="n">
        <f aca="false">I145/J145-1</f>
        <v>0.536067649140771</v>
      </c>
    </row>
    <row r="146" customFormat="false" ht="12.8" hidden="true" customHeight="false" outlineLevel="0" collapsed="false">
      <c r="A146" s="34" t="n">
        <f aca="false">IF(IFERROR(C146,0)=0,0,IF(B146&gt;(($C$7-DATE(1970,1,1))*(24*60*60)),0,1))</f>
        <v>0</v>
      </c>
      <c r="B146" s="39" t="n">
        <f aca="false">B145+$C$2*24*60*60</f>
        <v>1970006400</v>
      </c>
      <c r="C146" s="36" t="e">
        <f aca="false">VLOOKUP(B146,INDEX_BTCUSD_1D!$A$1:$F$5546,2,0)</f>
        <v>#N/A</v>
      </c>
      <c r="D146" s="2" t="n">
        <f aca="false">VLOOKUP(B146,INDEX_BTCUSD_1D!$A$1:$F$5546,6)</f>
        <v>85986.88</v>
      </c>
      <c r="E146" s="2" t="n">
        <f aca="false">VLOOKUP(B146,FX_USDMXN_1D!$A$1:$F$5546,6)</f>
        <v>20.25085</v>
      </c>
      <c r="F146" s="3" t="n">
        <f aca="false">$C$1/E146/D146</f>
        <v>0.00057428113779265</v>
      </c>
      <c r="G146" s="3" t="n">
        <f aca="false">F146+G145</f>
        <v>0.120544597247198</v>
      </c>
      <c r="H146" s="38" t="n">
        <f aca="false">G146*D146</f>
        <v>10365.2538181432</v>
      </c>
      <c r="I146" s="38" t="n">
        <f aca="false">G146*D146*E146</f>
        <v>209905.200283145</v>
      </c>
      <c r="J146" s="2" t="n">
        <f aca="false">$C$1*COUNT($B$10:B146)</f>
        <v>137000</v>
      </c>
      <c r="K146" s="41" t="n">
        <f aca="false">I146/J146-1</f>
        <v>0.532154746592298</v>
      </c>
    </row>
    <row r="147" customFormat="false" ht="12.8" hidden="true" customHeight="false" outlineLevel="0" collapsed="false">
      <c r="A147" s="34" t="n">
        <f aca="false">IF(IFERROR(C147,0)=0,0,IF(B147&gt;(($C$7-DATE(1970,1,1))*(24*60*60)),0,1))</f>
        <v>0</v>
      </c>
      <c r="B147" s="39" t="n">
        <f aca="false">B146+$C$2*24*60*60</f>
        <v>1972425600</v>
      </c>
      <c r="C147" s="36" t="e">
        <f aca="false">VLOOKUP(B147,INDEX_BTCUSD_1D!$A$1:$F$5546,2,0)</f>
        <v>#N/A</v>
      </c>
      <c r="D147" s="2" t="n">
        <f aca="false">VLOOKUP(B147,INDEX_BTCUSD_1D!$A$1:$F$5546,6)</f>
        <v>85986.88</v>
      </c>
      <c r="E147" s="2" t="n">
        <f aca="false">VLOOKUP(B147,FX_USDMXN_1D!$A$1:$F$5546,6)</f>
        <v>20.25085</v>
      </c>
      <c r="F147" s="3" t="n">
        <f aca="false">$C$1/E147/D147</f>
        <v>0.00057428113779265</v>
      </c>
      <c r="G147" s="3" t="n">
        <f aca="false">F147+G146</f>
        <v>0.121118878384991</v>
      </c>
      <c r="H147" s="38" t="n">
        <f aca="false">G147*D147</f>
        <v>10414.6344614248</v>
      </c>
      <c r="I147" s="38" t="n">
        <f aca="false">G147*D147*E147</f>
        <v>210905.200283145</v>
      </c>
      <c r="J147" s="2" t="n">
        <f aca="false">$C$1*COUNT($B$10:B147)</f>
        <v>138000</v>
      </c>
      <c r="K147" s="41" t="n">
        <f aca="false">I147/J147-1</f>
        <v>0.528298552776412</v>
      </c>
    </row>
    <row r="148" customFormat="false" ht="12.8" hidden="true" customHeight="false" outlineLevel="0" collapsed="false">
      <c r="A148" s="34" t="n">
        <f aca="false">IF(IFERROR(C148,0)=0,0,IF(B148&gt;(($C$7-DATE(1970,1,1))*(24*60*60)),0,1))</f>
        <v>0</v>
      </c>
      <c r="B148" s="39" t="n">
        <f aca="false">B147+$C$2*24*60*60</f>
        <v>1974844800</v>
      </c>
      <c r="C148" s="36" t="e">
        <f aca="false">VLOOKUP(B148,INDEX_BTCUSD_1D!$A$1:$F$5546,2,0)</f>
        <v>#N/A</v>
      </c>
      <c r="D148" s="2" t="n">
        <f aca="false">VLOOKUP(B148,INDEX_BTCUSD_1D!$A$1:$F$5546,6)</f>
        <v>85986.88</v>
      </c>
      <c r="E148" s="2" t="n">
        <f aca="false">VLOOKUP(B148,FX_USDMXN_1D!$A$1:$F$5546,6)</f>
        <v>20.25085</v>
      </c>
      <c r="F148" s="3" t="n">
        <f aca="false">$C$1/E148/D148</f>
        <v>0.00057428113779265</v>
      </c>
      <c r="G148" s="3" t="n">
        <f aca="false">F148+G147</f>
        <v>0.121693159522784</v>
      </c>
      <c r="H148" s="38" t="n">
        <f aca="false">G148*D148</f>
        <v>10464.0151047065</v>
      </c>
      <c r="I148" s="38" t="n">
        <f aca="false">G148*D148*E148</f>
        <v>211905.200283145</v>
      </c>
      <c r="J148" s="2" t="n">
        <f aca="false">$C$1*COUNT($B$10:B148)</f>
        <v>139000</v>
      </c>
      <c r="K148" s="41" t="n">
        <f aca="false">I148/J148-1</f>
        <v>0.524497843763632</v>
      </c>
    </row>
    <row r="149" customFormat="false" ht="12.8" hidden="true" customHeight="false" outlineLevel="0" collapsed="false">
      <c r="A149" s="34" t="n">
        <f aca="false">IF(IFERROR(C149,0)=0,0,IF(B149&gt;(($C$7-DATE(1970,1,1))*(24*60*60)),0,1))</f>
        <v>0</v>
      </c>
      <c r="B149" s="39" t="n">
        <f aca="false">B148+$C$2*24*60*60</f>
        <v>1977264000</v>
      </c>
      <c r="C149" s="36" t="e">
        <f aca="false">VLOOKUP(B149,INDEX_BTCUSD_1D!$A$1:$F$5546,2,0)</f>
        <v>#N/A</v>
      </c>
      <c r="D149" s="2" t="n">
        <f aca="false">VLOOKUP(B149,INDEX_BTCUSD_1D!$A$1:$F$5546,6)</f>
        <v>85986.88</v>
      </c>
      <c r="E149" s="2" t="n">
        <f aca="false">VLOOKUP(B149,FX_USDMXN_1D!$A$1:$F$5546,6)</f>
        <v>20.25085</v>
      </c>
      <c r="F149" s="3" t="n">
        <f aca="false">$C$1/E149/D149</f>
        <v>0.00057428113779265</v>
      </c>
      <c r="G149" s="3" t="n">
        <f aca="false">F149+G148</f>
        <v>0.122267440660576</v>
      </c>
      <c r="H149" s="38" t="n">
        <f aca="false">G149*D149</f>
        <v>10513.3957479881</v>
      </c>
      <c r="I149" s="38" t="n">
        <f aca="false">G149*D149*E149</f>
        <v>212905.200283145</v>
      </c>
      <c r="J149" s="2" t="n">
        <f aca="false">$C$1*COUNT($B$10:B149)</f>
        <v>140000</v>
      </c>
      <c r="K149" s="41" t="n">
        <f aca="false">I149/J149-1</f>
        <v>0.520751430593891</v>
      </c>
    </row>
    <row r="150" customFormat="false" ht="12.8" hidden="true" customHeight="false" outlineLevel="0" collapsed="false">
      <c r="A150" s="34" t="n">
        <f aca="false">IF(IFERROR(C150,0)=0,0,IF(B150&gt;(($C$7-DATE(1970,1,1))*(24*60*60)),0,1))</f>
        <v>0</v>
      </c>
      <c r="B150" s="39" t="n">
        <f aca="false">B149+$C$2*24*60*60</f>
        <v>1979683200</v>
      </c>
      <c r="C150" s="36" t="e">
        <f aca="false">VLOOKUP(B150,INDEX_BTCUSD_1D!$A$1:$F$5546,2,0)</f>
        <v>#N/A</v>
      </c>
      <c r="D150" s="2" t="n">
        <f aca="false">VLOOKUP(B150,INDEX_BTCUSD_1D!$A$1:$F$5546,6)</f>
        <v>85986.88</v>
      </c>
      <c r="E150" s="2" t="n">
        <f aca="false">VLOOKUP(B150,FX_USDMXN_1D!$A$1:$F$5546,6)</f>
        <v>20.25085</v>
      </c>
      <c r="F150" s="3" t="n">
        <f aca="false">$C$1/E150/D150</f>
        <v>0.00057428113779265</v>
      </c>
      <c r="G150" s="3" t="n">
        <f aca="false">F150+G149</f>
        <v>0.122841721798369</v>
      </c>
      <c r="H150" s="38" t="n">
        <f aca="false">G150*D150</f>
        <v>10562.7763912697</v>
      </c>
      <c r="I150" s="38" t="n">
        <f aca="false">G150*D150*E150</f>
        <v>213905.200283145</v>
      </c>
      <c r="J150" s="2" t="n">
        <f aca="false">$C$1*COUNT($B$10:B150)</f>
        <v>141000</v>
      </c>
      <c r="K150" s="41" t="n">
        <f aca="false">I150/J150-1</f>
        <v>0.517058158036488</v>
      </c>
    </row>
    <row r="151" customFormat="false" ht="12.8" hidden="true" customHeight="false" outlineLevel="0" collapsed="false">
      <c r="A151" s="34" t="n">
        <f aca="false">IF(IFERROR(C151,0)=0,0,IF(B151&gt;(($C$7-DATE(1970,1,1))*(24*60*60)),0,1))</f>
        <v>0</v>
      </c>
      <c r="B151" s="39" t="n">
        <f aca="false">B150+$C$2*24*60*60</f>
        <v>1982102400</v>
      </c>
      <c r="C151" s="36" t="e">
        <f aca="false">VLOOKUP(B151,INDEX_BTCUSD_1D!$A$1:$F$5546,2,0)</f>
        <v>#N/A</v>
      </c>
      <c r="D151" s="2" t="n">
        <f aca="false">VLOOKUP(B151,INDEX_BTCUSD_1D!$A$1:$F$5546,6)</f>
        <v>85986.88</v>
      </c>
      <c r="E151" s="2" t="n">
        <f aca="false">VLOOKUP(B151,FX_USDMXN_1D!$A$1:$F$5546,6)</f>
        <v>20.25085</v>
      </c>
      <c r="F151" s="3" t="n">
        <f aca="false">$C$1/E151/D151</f>
        <v>0.00057428113779265</v>
      </c>
      <c r="G151" s="3" t="n">
        <f aca="false">F151+G150</f>
        <v>0.123416002936162</v>
      </c>
      <c r="H151" s="38" t="n">
        <f aca="false">G151*D151</f>
        <v>10612.1570345514</v>
      </c>
      <c r="I151" s="38" t="n">
        <f aca="false">G151*D151*E151</f>
        <v>214905.200283145</v>
      </c>
      <c r="J151" s="2" t="n">
        <f aca="false">$C$1*COUNT($B$10:B151)</f>
        <v>142000</v>
      </c>
      <c r="K151" s="41" t="n">
        <f aca="false">I151/J151-1</f>
        <v>0.513416903402428</v>
      </c>
    </row>
    <row r="152" customFormat="false" ht="12.8" hidden="true" customHeight="false" outlineLevel="0" collapsed="false">
      <c r="A152" s="34" t="n">
        <f aca="false">IF(IFERROR(C152,0)=0,0,IF(B152&gt;(($C$7-DATE(1970,1,1))*(24*60*60)),0,1))</f>
        <v>0</v>
      </c>
      <c r="B152" s="39" t="n">
        <f aca="false">B151+$C$2*24*60*60</f>
        <v>1984521600</v>
      </c>
      <c r="C152" s="36" t="e">
        <f aca="false">VLOOKUP(B152,INDEX_BTCUSD_1D!$A$1:$F$5546,2,0)</f>
        <v>#N/A</v>
      </c>
      <c r="D152" s="2" t="n">
        <f aca="false">VLOOKUP(B152,INDEX_BTCUSD_1D!$A$1:$F$5546,6)</f>
        <v>85986.88</v>
      </c>
      <c r="E152" s="2" t="n">
        <f aca="false">VLOOKUP(B152,FX_USDMXN_1D!$A$1:$F$5546,6)</f>
        <v>20.25085</v>
      </c>
      <c r="F152" s="3" t="n">
        <f aca="false">$C$1/E152/D152</f>
        <v>0.00057428113779265</v>
      </c>
      <c r="G152" s="3" t="n">
        <f aca="false">F152+G151</f>
        <v>0.123990284073954</v>
      </c>
      <c r="H152" s="38" t="n">
        <f aca="false">G152*D152</f>
        <v>10661.537677833</v>
      </c>
      <c r="I152" s="38" t="n">
        <f aca="false">G152*D152*E152</f>
        <v>215905.200283145</v>
      </c>
      <c r="J152" s="2" t="n">
        <f aca="false">$C$1*COUNT($B$10:B152)</f>
        <v>143000</v>
      </c>
      <c r="K152" s="41" t="n">
        <f aca="false">I152/J152-1</f>
        <v>0.509826575406607</v>
      </c>
    </row>
    <row r="153" customFormat="false" ht="12.8" hidden="true" customHeight="false" outlineLevel="0" collapsed="false">
      <c r="A153" s="34" t="n">
        <f aca="false">IF(IFERROR(C153,0)=0,0,IF(B153&gt;(($C$7-DATE(1970,1,1))*(24*60*60)),0,1))</f>
        <v>0</v>
      </c>
      <c r="B153" s="39" t="n">
        <f aca="false">B152+$C$2*24*60*60</f>
        <v>1986940800</v>
      </c>
      <c r="C153" s="36" t="e">
        <f aca="false">VLOOKUP(B153,INDEX_BTCUSD_1D!$A$1:$F$5546,2,0)</f>
        <v>#N/A</v>
      </c>
      <c r="D153" s="2" t="n">
        <f aca="false">VLOOKUP(B153,INDEX_BTCUSD_1D!$A$1:$F$5546,6)</f>
        <v>85986.88</v>
      </c>
      <c r="E153" s="2" t="n">
        <f aca="false">VLOOKUP(B153,FX_USDMXN_1D!$A$1:$F$5546,6)</f>
        <v>20.25085</v>
      </c>
      <c r="F153" s="3" t="n">
        <f aca="false">$C$1/E153/D153</f>
        <v>0.00057428113779265</v>
      </c>
      <c r="G153" s="3" t="n">
        <f aca="false">F153+G152</f>
        <v>0.124564565211747</v>
      </c>
      <c r="H153" s="38" t="n">
        <f aca="false">G153*D153</f>
        <v>10710.9183211147</v>
      </c>
      <c r="I153" s="38" t="n">
        <f aca="false">G153*D153*E153</f>
        <v>216905.200283145</v>
      </c>
      <c r="J153" s="2" t="n">
        <f aca="false">$C$1*COUNT($B$10:B153)</f>
        <v>144000</v>
      </c>
      <c r="K153" s="41" t="n">
        <f aca="false">I153/J153-1</f>
        <v>0.506286113077394</v>
      </c>
    </row>
    <row r="154" customFormat="false" ht="12.8" hidden="true" customHeight="false" outlineLevel="0" collapsed="false">
      <c r="A154" s="34" t="n">
        <f aca="false">IF(IFERROR(C154,0)=0,0,IF(B154&gt;(($C$7-DATE(1970,1,1))*(24*60*60)),0,1))</f>
        <v>0</v>
      </c>
      <c r="B154" s="39" t="n">
        <f aca="false">B153+$C$2*24*60*60</f>
        <v>1989360000</v>
      </c>
      <c r="C154" s="36" t="e">
        <f aca="false">VLOOKUP(B154,INDEX_BTCUSD_1D!$A$1:$F$5546,2,0)</f>
        <v>#N/A</v>
      </c>
      <c r="D154" s="2" t="n">
        <f aca="false">VLOOKUP(B154,INDEX_BTCUSD_1D!$A$1:$F$5546,6)</f>
        <v>85986.88</v>
      </c>
      <c r="E154" s="2" t="n">
        <f aca="false">VLOOKUP(B154,FX_USDMXN_1D!$A$1:$F$5546,6)</f>
        <v>20.25085</v>
      </c>
      <c r="F154" s="3" t="n">
        <f aca="false">$C$1/E154/D154</f>
        <v>0.00057428113779265</v>
      </c>
      <c r="G154" s="3" t="n">
        <f aca="false">F154+G153</f>
        <v>0.12513884634954</v>
      </c>
      <c r="H154" s="38" t="n">
        <f aca="false">G154*D154</f>
        <v>10760.2989643963</v>
      </c>
      <c r="I154" s="38" t="n">
        <f aca="false">G154*D154*E154</f>
        <v>217905.200283145</v>
      </c>
      <c r="J154" s="2" t="n">
        <f aca="false">$C$1*COUNT($B$10:B154)</f>
        <v>145000</v>
      </c>
      <c r="K154" s="41" t="n">
        <f aca="false">I154/J154-1</f>
        <v>0.502794484711344</v>
      </c>
    </row>
    <row r="155" customFormat="false" ht="12.8" hidden="true" customHeight="false" outlineLevel="0" collapsed="false">
      <c r="A155" s="34" t="n">
        <f aca="false">IF(IFERROR(C155,0)=0,0,IF(B155&gt;(($C$7-DATE(1970,1,1))*(24*60*60)),0,1))</f>
        <v>0</v>
      </c>
      <c r="B155" s="39" t="n">
        <f aca="false">B154+$C$2*24*60*60</f>
        <v>1991779200</v>
      </c>
      <c r="C155" s="36" t="e">
        <f aca="false">VLOOKUP(B155,INDEX_BTCUSD_1D!$A$1:$F$5546,2,0)</f>
        <v>#N/A</v>
      </c>
      <c r="D155" s="2" t="n">
        <f aca="false">VLOOKUP(B155,INDEX_BTCUSD_1D!$A$1:$F$5546,6)</f>
        <v>85986.88</v>
      </c>
      <c r="E155" s="2" t="n">
        <f aca="false">VLOOKUP(B155,FX_USDMXN_1D!$A$1:$F$5546,6)</f>
        <v>20.25085</v>
      </c>
      <c r="F155" s="3" t="n">
        <f aca="false">$C$1/E155/D155</f>
        <v>0.00057428113779265</v>
      </c>
      <c r="G155" s="3" t="n">
        <f aca="false">F155+G154</f>
        <v>0.125713127487332</v>
      </c>
      <c r="H155" s="38" t="n">
        <f aca="false">G155*D155</f>
        <v>10809.6796076779</v>
      </c>
      <c r="I155" s="38" t="n">
        <f aca="false">G155*D155*E155</f>
        <v>218905.200283145</v>
      </c>
      <c r="J155" s="2" t="n">
        <f aca="false">$C$1*COUNT($B$10:B155)</f>
        <v>146000</v>
      </c>
      <c r="K155" s="41" t="n">
        <f aca="false">I155/J155-1</f>
        <v>0.499350686870855</v>
      </c>
    </row>
    <row r="156" customFormat="false" ht="12.8" hidden="true" customHeight="false" outlineLevel="0" collapsed="false">
      <c r="A156" s="34" t="n">
        <f aca="false">IF(IFERROR(C156,0)=0,0,IF(B156&gt;(($C$7-DATE(1970,1,1))*(24*60*60)),0,1))</f>
        <v>0</v>
      </c>
      <c r="B156" s="39" t="n">
        <f aca="false">B155+$C$2*24*60*60</f>
        <v>1994198400</v>
      </c>
      <c r="C156" s="36" t="e">
        <f aca="false">VLOOKUP(B156,INDEX_BTCUSD_1D!$A$1:$F$5546,2,0)</f>
        <v>#N/A</v>
      </c>
      <c r="D156" s="2" t="n">
        <f aca="false">VLOOKUP(B156,INDEX_BTCUSD_1D!$A$1:$F$5546,6)</f>
        <v>85986.88</v>
      </c>
      <c r="E156" s="2" t="n">
        <f aca="false">VLOOKUP(B156,FX_USDMXN_1D!$A$1:$F$5546,6)</f>
        <v>20.25085</v>
      </c>
      <c r="F156" s="3" t="n">
        <f aca="false">$C$1/E156/D156</f>
        <v>0.00057428113779265</v>
      </c>
      <c r="G156" s="3" t="n">
        <f aca="false">F156+G155</f>
        <v>0.126287408625125</v>
      </c>
      <c r="H156" s="38" t="n">
        <f aca="false">G156*D156</f>
        <v>10859.0602509596</v>
      </c>
      <c r="I156" s="38" t="n">
        <f aca="false">G156*D156*E156</f>
        <v>219905.200283145</v>
      </c>
      <c r="J156" s="2" t="n">
        <f aca="false">$C$1*COUNT($B$10:B156)</f>
        <v>147000</v>
      </c>
      <c r="K156" s="41" t="n">
        <f aca="false">I156/J156-1</f>
        <v>0.495953743422754</v>
      </c>
    </row>
    <row r="157" customFormat="false" ht="12.8" hidden="true" customHeight="false" outlineLevel="0" collapsed="false">
      <c r="A157" s="34" t="n">
        <f aca="false">IF(IFERROR(C157,0)=0,0,IF(B157&gt;(($C$7-DATE(1970,1,1))*(24*60*60)),0,1))</f>
        <v>0</v>
      </c>
      <c r="B157" s="39" t="n">
        <f aca="false">B156+$C$2*24*60*60</f>
        <v>1996617600</v>
      </c>
      <c r="C157" s="36" t="e">
        <f aca="false">VLOOKUP(B157,INDEX_BTCUSD_1D!$A$1:$F$5546,2,0)</f>
        <v>#N/A</v>
      </c>
      <c r="D157" s="2" t="n">
        <f aca="false">VLOOKUP(B157,INDEX_BTCUSD_1D!$A$1:$F$5546,6)</f>
        <v>85986.88</v>
      </c>
      <c r="E157" s="2" t="n">
        <f aca="false">VLOOKUP(B157,FX_USDMXN_1D!$A$1:$F$5546,6)</f>
        <v>20.25085</v>
      </c>
      <c r="F157" s="3" t="n">
        <f aca="false">$C$1/E157/D157</f>
        <v>0.00057428113779265</v>
      </c>
      <c r="G157" s="3" t="n">
        <f aca="false">F157+G156</f>
        <v>0.126861689762918</v>
      </c>
      <c r="H157" s="38" t="n">
        <f aca="false">G157*D157</f>
        <v>10908.4408942412</v>
      </c>
      <c r="I157" s="38" t="n">
        <f aca="false">G157*D157*E157</f>
        <v>220905.200283145</v>
      </c>
      <c r="J157" s="2" t="n">
        <f aca="false">$C$1*COUNT($B$10:B157)</f>
        <v>148000</v>
      </c>
      <c r="K157" s="41" t="n">
        <f aca="false">I157/J157-1</f>
        <v>0.492602704615843</v>
      </c>
    </row>
    <row r="158" customFormat="false" ht="12.8" hidden="true" customHeight="false" outlineLevel="0" collapsed="false">
      <c r="A158" s="34" t="n">
        <f aca="false">IF(IFERROR(C158,0)=0,0,IF(B158&gt;(($C$7-DATE(1970,1,1))*(24*60*60)),0,1))</f>
        <v>0</v>
      </c>
      <c r="B158" s="39" t="n">
        <f aca="false">B157+$C$2*24*60*60</f>
        <v>1999036800</v>
      </c>
      <c r="C158" s="36" t="e">
        <f aca="false">VLOOKUP(B158,INDEX_BTCUSD_1D!$A$1:$F$5546,2,0)</f>
        <v>#N/A</v>
      </c>
      <c r="D158" s="2" t="n">
        <f aca="false">VLOOKUP(B158,INDEX_BTCUSD_1D!$A$1:$F$5546,6)</f>
        <v>85986.88</v>
      </c>
      <c r="E158" s="2" t="n">
        <f aca="false">VLOOKUP(B158,FX_USDMXN_1D!$A$1:$F$5546,6)</f>
        <v>20.25085</v>
      </c>
      <c r="F158" s="3" t="n">
        <f aca="false">$C$1/E158/D158</f>
        <v>0.00057428113779265</v>
      </c>
      <c r="G158" s="3" t="n">
        <f aca="false">F158+G157</f>
        <v>0.12743597090071</v>
      </c>
      <c r="H158" s="38" t="n">
        <f aca="false">G158*D158</f>
        <v>10957.8215375229</v>
      </c>
      <c r="I158" s="38" t="n">
        <f aca="false">G158*D158*E158</f>
        <v>221905.200283145</v>
      </c>
      <c r="J158" s="2" t="n">
        <f aca="false">$C$1*COUNT($B$10:B158)</f>
        <v>149000</v>
      </c>
      <c r="K158" s="41" t="n">
        <f aca="false">I158/J158-1</f>
        <v>0.489296646195603</v>
      </c>
    </row>
    <row r="159" customFormat="false" ht="12.8" hidden="true" customHeight="false" outlineLevel="0" collapsed="false">
      <c r="A159" s="34" t="n">
        <f aca="false">IF(IFERROR(C159,0)=0,0,IF(B159&gt;(($C$7-DATE(1970,1,1))*(24*60*60)),0,1))</f>
        <v>0</v>
      </c>
      <c r="B159" s="39" t="n">
        <f aca="false">B158+$C$2*24*60*60</f>
        <v>2001456000</v>
      </c>
      <c r="C159" s="36" t="e">
        <f aca="false">VLOOKUP(B159,INDEX_BTCUSD_1D!$A$1:$F$5546,2,0)</f>
        <v>#N/A</v>
      </c>
      <c r="D159" s="2" t="n">
        <f aca="false">VLOOKUP(B159,INDEX_BTCUSD_1D!$A$1:$F$5546,6)</f>
        <v>85986.88</v>
      </c>
      <c r="E159" s="2" t="n">
        <f aca="false">VLOOKUP(B159,FX_USDMXN_1D!$A$1:$F$5546,6)</f>
        <v>20.25085</v>
      </c>
      <c r="F159" s="3" t="n">
        <f aca="false">$C$1/E159/D159</f>
        <v>0.00057428113779265</v>
      </c>
      <c r="G159" s="3" t="n">
        <f aca="false">F159+G158</f>
        <v>0.128010252038503</v>
      </c>
      <c r="H159" s="38" t="n">
        <f aca="false">G159*D159</f>
        <v>11007.2021808045</v>
      </c>
      <c r="I159" s="38" t="n">
        <f aca="false">G159*D159*E159</f>
        <v>222905.200283145</v>
      </c>
      <c r="J159" s="2" t="n">
        <f aca="false">$C$1*COUNT($B$10:B159)</f>
        <v>150000</v>
      </c>
      <c r="K159" s="41" t="n">
        <f aca="false">I159/J159-1</f>
        <v>0.486034668554299</v>
      </c>
    </row>
    <row r="160" customFormat="false" ht="12.8" hidden="true" customHeight="false" outlineLevel="0" collapsed="false">
      <c r="A160" s="34" t="n">
        <f aca="false">IF(IFERROR(C160,0)=0,0,IF(B160&gt;(($C$7-DATE(1970,1,1))*(24*60*60)),0,1))</f>
        <v>0</v>
      </c>
      <c r="B160" s="39" t="n">
        <f aca="false">B159+$C$2*24*60*60</f>
        <v>2003875200</v>
      </c>
      <c r="C160" s="36" t="e">
        <f aca="false">VLOOKUP(B160,INDEX_BTCUSD_1D!$A$1:$F$5546,2,0)</f>
        <v>#N/A</v>
      </c>
      <c r="D160" s="2" t="n">
        <f aca="false">VLOOKUP(B160,INDEX_BTCUSD_1D!$A$1:$F$5546,6)</f>
        <v>85986.88</v>
      </c>
      <c r="E160" s="2" t="n">
        <f aca="false">VLOOKUP(B160,FX_USDMXN_1D!$A$1:$F$5546,6)</f>
        <v>20.25085</v>
      </c>
      <c r="F160" s="3" t="n">
        <f aca="false">$C$1/E160/D160</f>
        <v>0.00057428113779265</v>
      </c>
      <c r="G160" s="3" t="n">
        <f aca="false">F160+G159</f>
        <v>0.128584533176295</v>
      </c>
      <c r="H160" s="38" t="n">
        <f aca="false">G160*D160</f>
        <v>11056.5828240861</v>
      </c>
      <c r="I160" s="38" t="n">
        <f aca="false">G160*D160*E160</f>
        <v>223905.200283145</v>
      </c>
      <c r="J160" s="2" t="n">
        <f aca="false">$C$1*COUNT($B$10:B160)</f>
        <v>151000</v>
      </c>
      <c r="K160" s="41" t="n">
        <f aca="false">I160/J160-1</f>
        <v>0.482815895914866</v>
      </c>
    </row>
    <row r="161" customFormat="false" ht="12.8" hidden="true" customHeight="false" outlineLevel="0" collapsed="false">
      <c r="A161" s="34" t="n">
        <f aca="false">IF(IFERROR(C161,0)=0,0,IF(B161&gt;(($C$7-DATE(1970,1,1))*(24*60*60)),0,1))</f>
        <v>0</v>
      </c>
      <c r="B161" s="39" t="n">
        <f aca="false">B160+$C$2*24*60*60</f>
        <v>2006294400</v>
      </c>
      <c r="C161" s="36" t="e">
        <f aca="false">VLOOKUP(B161,INDEX_BTCUSD_1D!$A$1:$F$5546,2,0)</f>
        <v>#N/A</v>
      </c>
      <c r="D161" s="2" t="n">
        <f aca="false">VLOOKUP(B161,INDEX_BTCUSD_1D!$A$1:$F$5546,6)</f>
        <v>85986.88</v>
      </c>
      <c r="E161" s="2" t="n">
        <f aca="false">VLOOKUP(B161,FX_USDMXN_1D!$A$1:$F$5546,6)</f>
        <v>20.25085</v>
      </c>
      <c r="F161" s="3" t="n">
        <f aca="false">$C$1/E161/D161</f>
        <v>0.00057428113779265</v>
      </c>
      <c r="G161" s="3" t="n">
        <f aca="false">F161+G160</f>
        <v>0.129158814314088</v>
      </c>
      <c r="H161" s="38" t="n">
        <f aca="false">G161*D161</f>
        <v>11105.9634673678</v>
      </c>
      <c r="I161" s="38" t="n">
        <f aca="false">G161*D161*E161</f>
        <v>224905.200283145</v>
      </c>
      <c r="J161" s="2" t="n">
        <f aca="false">$C$1*COUNT($B$10:B161)</f>
        <v>152000</v>
      </c>
      <c r="K161" s="41" t="n">
        <f aca="false">I161/J161-1</f>
        <v>0.479639475547005</v>
      </c>
    </row>
    <row r="162" customFormat="false" ht="12.8" hidden="true" customHeight="false" outlineLevel="0" collapsed="false">
      <c r="A162" s="34" t="n">
        <f aca="false">IF(IFERROR(C162,0)=0,0,IF(B162&gt;(($C$7-DATE(1970,1,1))*(24*60*60)),0,1))</f>
        <v>0</v>
      </c>
      <c r="B162" s="39" t="n">
        <f aca="false">B161+$C$2*24*60*60</f>
        <v>2008713600</v>
      </c>
      <c r="C162" s="36" t="e">
        <f aca="false">VLOOKUP(B162,INDEX_BTCUSD_1D!$A$1:$F$5546,2,0)</f>
        <v>#N/A</v>
      </c>
      <c r="D162" s="2" t="n">
        <f aca="false">VLOOKUP(B162,INDEX_BTCUSD_1D!$A$1:$F$5546,6)</f>
        <v>85986.88</v>
      </c>
      <c r="E162" s="2" t="n">
        <f aca="false">VLOOKUP(B162,FX_USDMXN_1D!$A$1:$F$5546,6)</f>
        <v>20.25085</v>
      </c>
      <c r="F162" s="3" t="n">
        <f aca="false">$C$1/E162/D162</f>
        <v>0.00057428113779265</v>
      </c>
      <c r="G162" s="3" t="n">
        <f aca="false">F162+G161</f>
        <v>0.129733095451881</v>
      </c>
      <c r="H162" s="38" t="n">
        <f aca="false">G162*D162</f>
        <v>11155.3441106494</v>
      </c>
      <c r="I162" s="38" t="n">
        <f aca="false">G162*D162*E162</f>
        <v>225905.200283145</v>
      </c>
      <c r="J162" s="2" t="n">
        <f aca="false">$C$1*COUNT($B$10:B162)</f>
        <v>153000</v>
      </c>
      <c r="K162" s="41" t="n">
        <f aca="false">I162/J162-1</f>
        <v>0.476504577014018</v>
      </c>
    </row>
    <row r="163" customFormat="false" ht="12.8" hidden="true" customHeight="false" outlineLevel="0" collapsed="false">
      <c r="A163" s="34" t="n">
        <f aca="false">IF(IFERROR(C163,0)=0,0,IF(B163&gt;(($C$7-DATE(1970,1,1))*(24*60*60)),0,1))</f>
        <v>0</v>
      </c>
      <c r="B163" s="39" t="n">
        <f aca="false">B162+$C$2*24*60*60</f>
        <v>2011132800</v>
      </c>
      <c r="C163" s="36" t="e">
        <f aca="false">VLOOKUP(B163,INDEX_BTCUSD_1D!$A$1:$F$5546,2,0)</f>
        <v>#N/A</v>
      </c>
      <c r="D163" s="2" t="n">
        <f aca="false">VLOOKUP(B163,INDEX_BTCUSD_1D!$A$1:$F$5546,6)</f>
        <v>85986.88</v>
      </c>
      <c r="E163" s="2" t="n">
        <f aca="false">VLOOKUP(B163,FX_USDMXN_1D!$A$1:$F$5546,6)</f>
        <v>20.25085</v>
      </c>
      <c r="F163" s="3" t="n">
        <f aca="false">$C$1/E163/D163</f>
        <v>0.00057428113779265</v>
      </c>
      <c r="G163" s="3" t="n">
        <f aca="false">F163+G162</f>
        <v>0.130307376589673</v>
      </c>
      <c r="H163" s="38" t="n">
        <f aca="false">G163*D163</f>
        <v>11204.7247539311</v>
      </c>
      <c r="I163" s="38" t="n">
        <f aca="false">G163*D163*E163</f>
        <v>226905.200283145</v>
      </c>
      <c r="J163" s="2" t="n">
        <f aca="false">$C$1*COUNT($B$10:B163)</f>
        <v>154000</v>
      </c>
      <c r="K163" s="41" t="n">
        <f aca="false">I163/J163-1</f>
        <v>0.473410391448992</v>
      </c>
    </row>
    <row r="164" customFormat="false" ht="12.8" hidden="true" customHeight="false" outlineLevel="0" collapsed="false">
      <c r="A164" s="34" t="n">
        <f aca="false">IF(IFERROR(C164,0)=0,0,IF(B164&gt;(($C$7-DATE(1970,1,1))*(24*60*60)),0,1))</f>
        <v>0</v>
      </c>
      <c r="B164" s="39" t="n">
        <f aca="false">B163+$C$2*24*60*60</f>
        <v>2013552000</v>
      </c>
      <c r="C164" s="36" t="e">
        <f aca="false">VLOOKUP(B164,INDEX_BTCUSD_1D!$A$1:$F$5546,2,0)</f>
        <v>#N/A</v>
      </c>
      <c r="D164" s="2" t="n">
        <f aca="false">VLOOKUP(B164,INDEX_BTCUSD_1D!$A$1:$F$5546,6)</f>
        <v>85986.88</v>
      </c>
      <c r="E164" s="2" t="n">
        <f aca="false">VLOOKUP(B164,FX_USDMXN_1D!$A$1:$F$5546,6)</f>
        <v>20.25085</v>
      </c>
      <c r="F164" s="3" t="n">
        <f aca="false">$C$1/E164/D164</f>
        <v>0.00057428113779265</v>
      </c>
      <c r="G164" s="3" t="n">
        <f aca="false">F164+G163</f>
        <v>0.130881657727466</v>
      </c>
      <c r="H164" s="38" t="n">
        <f aca="false">G164*D164</f>
        <v>11254.1053972127</v>
      </c>
      <c r="I164" s="38" t="n">
        <f aca="false">G164*D164*E164</f>
        <v>227905.200283145</v>
      </c>
      <c r="J164" s="2" t="n">
        <f aca="false">$C$1*COUNT($B$10:B164)</f>
        <v>155000</v>
      </c>
      <c r="K164" s="41" t="n">
        <f aca="false">I164/J164-1</f>
        <v>0.470356130858999</v>
      </c>
    </row>
    <row r="165" customFormat="false" ht="12.8" hidden="true" customHeight="false" outlineLevel="0" collapsed="false">
      <c r="A165" s="34" t="n">
        <f aca="false">IF(IFERROR(C165,0)=0,0,IF(B165&gt;(($C$7-DATE(1970,1,1))*(24*60*60)),0,1))</f>
        <v>0</v>
      </c>
      <c r="B165" s="39" t="n">
        <f aca="false">B164+$C$2*24*60*60</f>
        <v>2015971200</v>
      </c>
      <c r="C165" s="36" t="e">
        <f aca="false">VLOOKUP(B165,INDEX_BTCUSD_1D!$A$1:$F$5546,2,0)</f>
        <v>#N/A</v>
      </c>
      <c r="D165" s="2" t="n">
        <f aca="false">VLOOKUP(B165,INDEX_BTCUSD_1D!$A$1:$F$5546,6)</f>
        <v>85986.88</v>
      </c>
      <c r="E165" s="2" t="n">
        <f aca="false">VLOOKUP(B165,FX_USDMXN_1D!$A$1:$F$5546,6)</f>
        <v>20.25085</v>
      </c>
      <c r="F165" s="3" t="n">
        <f aca="false">$C$1/E165/D165</f>
        <v>0.00057428113779265</v>
      </c>
      <c r="G165" s="3" t="n">
        <f aca="false">F165+G164</f>
        <v>0.131455938865259</v>
      </c>
      <c r="H165" s="38" t="n">
        <f aca="false">G165*D165</f>
        <v>11303.4860404943</v>
      </c>
      <c r="I165" s="38" t="n">
        <f aca="false">G165*D165*E165</f>
        <v>228905.200283145</v>
      </c>
      <c r="J165" s="2" t="n">
        <f aca="false">$C$1*COUNT($B$10:B165)</f>
        <v>156000</v>
      </c>
      <c r="K165" s="41" t="n">
        <f aca="false">I165/J165-1</f>
        <v>0.467341027456056</v>
      </c>
    </row>
    <row r="166" customFormat="false" ht="12.8" hidden="true" customHeight="false" outlineLevel="0" collapsed="false">
      <c r="A166" s="34" t="n">
        <f aca="false">IF(IFERROR(C166,0)=0,0,IF(B166&gt;(($C$7-DATE(1970,1,1))*(24*60*60)),0,1))</f>
        <v>0</v>
      </c>
      <c r="B166" s="39" t="n">
        <f aca="false">B165+$C$2*24*60*60</f>
        <v>2018390400</v>
      </c>
      <c r="C166" s="36" t="e">
        <f aca="false">VLOOKUP(B166,INDEX_BTCUSD_1D!$A$1:$F$5546,2,0)</f>
        <v>#N/A</v>
      </c>
      <c r="D166" s="2" t="n">
        <f aca="false">VLOOKUP(B166,INDEX_BTCUSD_1D!$A$1:$F$5546,6)</f>
        <v>85986.88</v>
      </c>
      <c r="E166" s="2" t="n">
        <f aca="false">VLOOKUP(B166,FX_USDMXN_1D!$A$1:$F$5546,6)</f>
        <v>20.25085</v>
      </c>
      <c r="F166" s="3" t="n">
        <f aca="false">$C$1/E166/D166</f>
        <v>0.00057428113779265</v>
      </c>
      <c r="G166" s="3" t="n">
        <f aca="false">F166+G165</f>
        <v>0.132030220003051</v>
      </c>
      <c r="H166" s="38" t="n">
        <f aca="false">G166*D166</f>
        <v>11352.866683776</v>
      </c>
      <c r="I166" s="38" t="n">
        <f aca="false">G166*D166*E166</f>
        <v>229905.200283145</v>
      </c>
      <c r="J166" s="2" t="n">
        <f aca="false">$C$1*COUNT($B$10:B166)</f>
        <v>157000</v>
      </c>
      <c r="K166" s="41" t="n">
        <f aca="false">I166/J166-1</f>
        <v>0.464364333013661</v>
      </c>
    </row>
    <row r="167" customFormat="false" ht="12.8" hidden="true" customHeight="false" outlineLevel="0" collapsed="false">
      <c r="A167" s="34" t="n">
        <f aca="false">IF(IFERROR(C167,0)=0,0,IF(B167&gt;(($C$7-DATE(1970,1,1))*(24*60*60)),0,1))</f>
        <v>0</v>
      </c>
      <c r="B167" s="39" t="n">
        <f aca="false">B166+$C$2*24*60*60</f>
        <v>2020809600</v>
      </c>
      <c r="C167" s="36" t="e">
        <f aca="false">VLOOKUP(B167,INDEX_BTCUSD_1D!$A$1:$F$5546,2,0)</f>
        <v>#N/A</v>
      </c>
      <c r="D167" s="2" t="n">
        <f aca="false">VLOOKUP(B167,INDEX_BTCUSD_1D!$A$1:$F$5546,6)</f>
        <v>85986.88</v>
      </c>
      <c r="E167" s="2" t="n">
        <f aca="false">VLOOKUP(B167,FX_USDMXN_1D!$A$1:$F$5546,6)</f>
        <v>20.25085</v>
      </c>
      <c r="F167" s="3" t="n">
        <f aca="false">$C$1/E167/D167</f>
        <v>0.00057428113779265</v>
      </c>
      <c r="G167" s="3" t="n">
        <f aca="false">F167+G166</f>
        <v>0.132604501140844</v>
      </c>
      <c r="H167" s="38" t="n">
        <f aca="false">G167*D167</f>
        <v>11402.2473270576</v>
      </c>
      <c r="I167" s="38" t="n">
        <f aca="false">G167*D167*E167</f>
        <v>230905.200283145</v>
      </c>
      <c r="J167" s="2" t="n">
        <f aca="false">$C$1*COUNT($B$10:B167)</f>
        <v>158000</v>
      </c>
      <c r="K167" s="41" t="n">
        <f aca="false">I167/J167-1</f>
        <v>0.461425318247751</v>
      </c>
    </row>
    <row r="168" customFormat="false" ht="12.8" hidden="true" customHeight="false" outlineLevel="0" collapsed="false">
      <c r="A168" s="34" t="n">
        <f aca="false">IF(IFERROR(C168,0)=0,0,IF(B168&gt;(($C$7-DATE(1970,1,1))*(24*60*60)),0,1))</f>
        <v>0</v>
      </c>
      <c r="B168" s="39" t="n">
        <f aca="false">B167+$C$2*24*60*60</f>
        <v>2023228800</v>
      </c>
      <c r="C168" s="36" t="e">
        <f aca="false">VLOOKUP(B168,INDEX_BTCUSD_1D!$A$1:$F$5546,2,0)</f>
        <v>#N/A</v>
      </c>
      <c r="D168" s="2" t="n">
        <f aca="false">VLOOKUP(B168,INDEX_BTCUSD_1D!$A$1:$F$5546,6)</f>
        <v>85986.88</v>
      </c>
      <c r="E168" s="2" t="n">
        <f aca="false">VLOOKUP(B168,FX_USDMXN_1D!$A$1:$F$5546,6)</f>
        <v>20.25085</v>
      </c>
      <c r="F168" s="3" t="n">
        <f aca="false">$C$1/E168/D168</f>
        <v>0.00057428113779265</v>
      </c>
      <c r="G168" s="3" t="n">
        <f aca="false">F168+G167</f>
        <v>0.133178782278637</v>
      </c>
      <c r="H168" s="38" t="n">
        <f aca="false">G168*D168</f>
        <v>11451.6279703393</v>
      </c>
      <c r="I168" s="38" t="n">
        <f aca="false">G168*D168*E168</f>
        <v>231905.200283145</v>
      </c>
      <c r="J168" s="2" t="n">
        <f aca="false">$C$1*COUNT($B$10:B168)</f>
        <v>159000</v>
      </c>
      <c r="K168" s="41" t="n">
        <f aca="false">I168/J168-1</f>
        <v>0.458523272221036</v>
      </c>
    </row>
    <row r="169" customFormat="false" ht="12.8" hidden="true" customHeight="false" outlineLevel="0" collapsed="false">
      <c r="A169" s="34" t="n">
        <f aca="false">IF(IFERROR(C169,0)=0,0,IF(B169&gt;(($C$7-DATE(1970,1,1))*(24*60*60)),0,1))</f>
        <v>0</v>
      </c>
      <c r="B169" s="39" t="n">
        <f aca="false">B168+$C$2*24*60*60</f>
        <v>2025648000</v>
      </c>
      <c r="C169" s="36" t="e">
        <f aca="false">VLOOKUP(B169,INDEX_BTCUSD_1D!$A$1:$F$5546,2,0)</f>
        <v>#N/A</v>
      </c>
      <c r="D169" s="2" t="n">
        <f aca="false">VLOOKUP(B169,INDEX_BTCUSD_1D!$A$1:$F$5546,6)</f>
        <v>85986.88</v>
      </c>
      <c r="E169" s="2" t="n">
        <f aca="false">VLOOKUP(B169,FX_USDMXN_1D!$A$1:$F$5546,6)</f>
        <v>20.25085</v>
      </c>
      <c r="F169" s="3" t="n">
        <f aca="false">$C$1/E169/D169</f>
        <v>0.00057428113779265</v>
      </c>
      <c r="G169" s="3" t="n">
        <f aca="false">F169+G168</f>
        <v>0.133753063416429</v>
      </c>
      <c r="H169" s="38" t="n">
        <f aca="false">G169*D169</f>
        <v>11501.0086136209</v>
      </c>
      <c r="I169" s="38" t="n">
        <f aca="false">G169*D169*E169</f>
        <v>232905.200283145</v>
      </c>
      <c r="J169" s="2" t="n">
        <f aca="false">$C$1*COUNT($B$10:B169)</f>
        <v>160000</v>
      </c>
      <c r="K169" s="41" t="n">
        <f aca="false">I169/J169-1</f>
        <v>0.455657501769655</v>
      </c>
    </row>
    <row r="170" customFormat="false" ht="12.8" hidden="true" customHeight="false" outlineLevel="0" collapsed="false">
      <c r="A170" s="34" t="n">
        <f aca="false">IF(IFERROR(C170,0)=0,0,IF(B170&gt;(($C$7-DATE(1970,1,1))*(24*60*60)),0,1))</f>
        <v>0</v>
      </c>
      <c r="B170" s="39" t="n">
        <f aca="false">B169+$C$2*24*60*60</f>
        <v>2028067200</v>
      </c>
      <c r="C170" s="36" t="e">
        <f aca="false">VLOOKUP(B170,INDEX_BTCUSD_1D!$A$1:$F$5546,2,0)</f>
        <v>#N/A</v>
      </c>
      <c r="D170" s="2" t="n">
        <f aca="false">VLOOKUP(B170,INDEX_BTCUSD_1D!$A$1:$F$5546,6)</f>
        <v>85986.88</v>
      </c>
      <c r="E170" s="2" t="n">
        <f aca="false">VLOOKUP(B170,FX_USDMXN_1D!$A$1:$F$5546,6)</f>
        <v>20.25085</v>
      </c>
      <c r="F170" s="3" t="n">
        <f aca="false">$C$1/E170/D170</f>
        <v>0.00057428113779265</v>
      </c>
      <c r="G170" s="3" t="n">
        <f aca="false">F170+G169</f>
        <v>0.134327344554222</v>
      </c>
      <c r="H170" s="38" t="n">
        <f aca="false">G170*D170</f>
        <v>11550.3892569025</v>
      </c>
      <c r="I170" s="38" t="n">
        <f aca="false">G170*D170*E170</f>
        <v>233905.200283145</v>
      </c>
      <c r="J170" s="2" t="n">
        <f aca="false">$C$1*COUNT($B$10:B170)</f>
        <v>161000</v>
      </c>
      <c r="K170" s="41" t="n">
        <f aca="false">I170/J170-1</f>
        <v>0.45282733095121</v>
      </c>
    </row>
    <row r="171" customFormat="false" ht="12.8" hidden="true" customHeight="false" outlineLevel="0" collapsed="false">
      <c r="A171" s="34" t="n">
        <f aca="false">IF(IFERROR(C171,0)=0,0,IF(B171&gt;(($C$7-DATE(1970,1,1))*(24*60*60)),0,1))</f>
        <v>0</v>
      </c>
      <c r="B171" s="39" t="n">
        <f aca="false">B170+$C$2*24*60*60</f>
        <v>2030486400</v>
      </c>
      <c r="C171" s="36" t="e">
        <f aca="false">VLOOKUP(B171,INDEX_BTCUSD_1D!$A$1:$F$5546,2,0)</f>
        <v>#N/A</v>
      </c>
      <c r="D171" s="2" t="n">
        <f aca="false">VLOOKUP(B171,INDEX_BTCUSD_1D!$A$1:$F$5546,6)</f>
        <v>85986.88</v>
      </c>
      <c r="E171" s="2" t="n">
        <f aca="false">VLOOKUP(B171,FX_USDMXN_1D!$A$1:$F$5546,6)</f>
        <v>20.25085</v>
      </c>
      <c r="F171" s="3" t="n">
        <f aca="false">$C$1/E171/D171</f>
        <v>0.00057428113779265</v>
      </c>
      <c r="G171" s="3" t="n">
        <f aca="false">F171+G170</f>
        <v>0.134901625692015</v>
      </c>
      <c r="H171" s="38" t="n">
        <f aca="false">G171*D171</f>
        <v>11599.7699001842</v>
      </c>
      <c r="I171" s="38" t="n">
        <f aca="false">G171*D171*E171</f>
        <v>234905.200283145</v>
      </c>
      <c r="J171" s="2" t="n">
        <f aca="false">$C$1*COUNT($B$10:B171)</f>
        <v>162000</v>
      </c>
      <c r="K171" s="41" t="n">
        <f aca="false">I171/J171-1</f>
        <v>0.450032100513239</v>
      </c>
    </row>
    <row r="172" customFormat="false" ht="12.8" hidden="true" customHeight="false" outlineLevel="0" collapsed="false">
      <c r="A172" s="34" t="n">
        <f aca="false">IF(IFERROR(C172,0)=0,0,IF(B172&gt;(($C$7-DATE(1970,1,1))*(24*60*60)),0,1))</f>
        <v>0</v>
      </c>
      <c r="B172" s="39" t="n">
        <f aca="false">B171+$C$2*24*60*60</f>
        <v>2032905600</v>
      </c>
      <c r="C172" s="36" t="e">
        <f aca="false">VLOOKUP(B172,INDEX_BTCUSD_1D!$A$1:$F$5546,2,0)</f>
        <v>#N/A</v>
      </c>
      <c r="D172" s="2" t="n">
        <f aca="false">VLOOKUP(B172,INDEX_BTCUSD_1D!$A$1:$F$5546,6)</f>
        <v>85986.88</v>
      </c>
      <c r="E172" s="2" t="n">
        <f aca="false">VLOOKUP(B172,FX_USDMXN_1D!$A$1:$F$5546,6)</f>
        <v>20.25085</v>
      </c>
      <c r="F172" s="3" t="n">
        <f aca="false">$C$1/E172/D172</f>
        <v>0.00057428113779265</v>
      </c>
      <c r="G172" s="3" t="n">
        <f aca="false">F172+G171</f>
        <v>0.135475906829807</v>
      </c>
      <c r="H172" s="38" t="n">
        <f aca="false">G172*D172</f>
        <v>11649.1505434658</v>
      </c>
      <c r="I172" s="38" t="n">
        <f aca="false">G172*D172*E172</f>
        <v>235905.200283145</v>
      </c>
      <c r="J172" s="2" t="n">
        <f aca="false">$C$1*COUNT($B$10:B172)</f>
        <v>163000</v>
      </c>
      <c r="K172" s="41" t="n">
        <f aca="false">I172/J172-1</f>
        <v>0.447271167381256</v>
      </c>
    </row>
    <row r="173" customFormat="false" ht="12.8" hidden="true" customHeight="false" outlineLevel="0" collapsed="false">
      <c r="A173" s="34" t="n">
        <f aca="false">IF(IFERROR(C173,0)=0,0,IF(B173&gt;(($C$7-DATE(1970,1,1))*(24*60*60)),0,1))</f>
        <v>0</v>
      </c>
      <c r="B173" s="39" t="n">
        <f aca="false">B172+$C$2*24*60*60</f>
        <v>2035324800</v>
      </c>
      <c r="C173" s="36" t="e">
        <f aca="false">VLOOKUP(B173,INDEX_BTCUSD_1D!$A$1:$F$5546,2,0)</f>
        <v>#N/A</v>
      </c>
      <c r="D173" s="2" t="n">
        <f aca="false">VLOOKUP(B173,INDEX_BTCUSD_1D!$A$1:$F$5546,6)</f>
        <v>85986.88</v>
      </c>
      <c r="E173" s="2" t="n">
        <f aca="false">VLOOKUP(B173,FX_USDMXN_1D!$A$1:$F$5546,6)</f>
        <v>20.25085</v>
      </c>
      <c r="F173" s="3" t="n">
        <f aca="false">$C$1/E173/D173</f>
        <v>0.00057428113779265</v>
      </c>
      <c r="G173" s="3" t="n">
        <f aca="false">F173+G172</f>
        <v>0.1360501879676</v>
      </c>
      <c r="H173" s="38" t="n">
        <f aca="false">G173*D173</f>
        <v>11698.5311867475</v>
      </c>
      <c r="I173" s="38" t="n">
        <f aca="false">G173*D173*E173</f>
        <v>236905.200283145</v>
      </c>
      <c r="J173" s="2" t="n">
        <f aca="false">$C$1*COUNT($B$10:B173)</f>
        <v>164000</v>
      </c>
      <c r="K173" s="41" t="n">
        <f aca="false">I173/J173-1</f>
        <v>0.444543904165517</v>
      </c>
    </row>
    <row r="174" customFormat="false" ht="12.8" hidden="true" customHeight="false" outlineLevel="0" collapsed="false">
      <c r="A174" s="34" t="n">
        <f aca="false">IF(IFERROR(C174,0)=0,0,IF(B174&gt;(($C$7-DATE(1970,1,1))*(24*60*60)),0,1))</f>
        <v>0</v>
      </c>
      <c r="B174" s="39" t="n">
        <f aca="false">B173+$C$2*24*60*60</f>
        <v>2037744000</v>
      </c>
      <c r="C174" s="36" t="e">
        <f aca="false">VLOOKUP(B174,INDEX_BTCUSD_1D!$A$1:$F$5546,2,0)</f>
        <v>#N/A</v>
      </c>
      <c r="D174" s="2" t="n">
        <f aca="false">VLOOKUP(B174,INDEX_BTCUSD_1D!$A$1:$F$5546,6)</f>
        <v>85986.88</v>
      </c>
      <c r="E174" s="2" t="n">
        <f aca="false">VLOOKUP(B174,FX_USDMXN_1D!$A$1:$F$5546,6)</f>
        <v>20.25085</v>
      </c>
      <c r="F174" s="3" t="n">
        <f aca="false">$C$1/E174/D174</f>
        <v>0.00057428113779265</v>
      </c>
      <c r="G174" s="3" t="n">
        <f aca="false">F174+G173</f>
        <v>0.136624469105393</v>
      </c>
      <c r="H174" s="38" t="n">
        <f aca="false">G174*D174</f>
        <v>11747.9118300291</v>
      </c>
      <c r="I174" s="38" t="n">
        <f aca="false">G174*D174*E174</f>
        <v>237905.200283145</v>
      </c>
      <c r="J174" s="2" t="n">
        <f aca="false">$C$1*COUNT($B$10:B174)</f>
        <v>165000</v>
      </c>
      <c r="K174" s="41" t="n">
        <f aca="false">I174/J174-1</f>
        <v>0.441849698685726</v>
      </c>
    </row>
    <row r="175" customFormat="false" ht="12.8" hidden="true" customHeight="false" outlineLevel="0" collapsed="false">
      <c r="A175" s="34" t="n">
        <f aca="false">IF(IFERROR(C175,0)=0,0,IF(B175&gt;(($C$7-DATE(1970,1,1))*(24*60*60)),0,1))</f>
        <v>0</v>
      </c>
      <c r="B175" s="39" t="n">
        <f aca="false">B174+$C$2*24*60*60</f>
        <v>2040163200</v>
      </c>
      <c r="C175" s="36" t="e">
        <f aca="false">VLOOKUP(B175,INDEX_BTCUSD_1D!$A$1:$F$5546,2,0)</f>
        <v>#N/A</v>
      </c>
      <c r="D175" s="2" t="n">
        <f aca="false">VLOOKUP(B175,INDEX_BTCUSD_1D!$A$1:$F$5546,6)</f>
        <v>85986.88</v>
      </c>
      <c r="E175" s="2" t="n">
        <f aca="false">VLOOKUP(B175,FX_USDMXN_1D!$A$1:$F$5546,6)</f>
        <v>20.25085</v>
      </c>
      <c r="F175" s="3" t="n">
        <f aca="false">$C$1/E175/D175</f>
        <v>0.00057428113779265</v>
      </c>
      <c r="G175" s="3" t="n">
        <f aca="false">F175+G174</f>
        <v>0.137198750243185</v>
      </c>
      <c r="H175" s="38" t="n">
        <f aca="false">G175*D175</f>
        <v>11797.2924733107</v>
      </c>
      <c r="I175" s="38" t="n">
        <f aca="false">G175*D175*E175</f>
        <v>238905.200283145</v>
      </c>
      <c r="J175" s="2" t="n">
        <f aca="false">$C$1*COUNT($B$10:B175)</f>
        <v>166000</v>
      </c>
      <c r="K175" s="41" t="n">
        <f aca="false">I175/J175-1</f>
        <v>0.43918795351292</v>
      </c>
    </row>
    <row r="176" customFormat="false" ht="12.8" hidden="true" customHeight="false" outlineLevel="0" collapsed="false">
      <c r="A176" s="34" t="n">
        <f aca="false">IF(IFERROR(C176,0)=0,0,IF(B176&gt;(($C$7-DATE(1970,1,1))*(24*60*60)),0,1))</f>
        <v>0</v>
      </c>
      <c r="B176" s="39" t="n">
        <f aca="false">B175+$C$2*24*60*60</f>
        <v>2042582400</v>
      </c>
      <c r="C176" s="36" t="e">
        <f aca="false">VLOOKUP(B176,INDEX_BTCUSD_1D!$A$1:$F$5546,2,0)</f>
        <v>#N/A</v>
      </c>
      <c r="D176" s="2" t="n">
        <f aca="false">VLOOKUP(B176,INDEX_BTCUSD_1D!$A$1:$F$5546,6)</f>
        <v>85986.88</v>
      </c>
      <c r="E176" s="2" t="n">
        <f aca="false">VLOOKUP(B176,FX_USDMXN_1D!$A$1:$F$5546,6)</f>
        <v>20.25085</v>
      </c>
      <c r="F176" s="3" t="n">
        <f aca="false">$C$1/E176/D176</f>
        <v>0.00057428113779265</v>
      </c>
      <c r="G176" s="3" t="n">
        <f aca="false">F176+G175</f>
        <v>0.137773031380978</v>
      </c>
      <c r="H176" s="38" t="n">
        <f aca="false">G176*D176</f>
        <v>11846.6731165924</v>
      </c>
      <c r="I176" s="38" t="n">
        <f aca="false">G176*D176*E176</f>
        <v>239905.200283145</v>
      </c>
      <c r="J176" s="2" t="n">
        <f aca="false">$C$1*COUNT($B$10:B176)</f>
        <v>167000</v>
      </c>
      <c r="K176" s="41" t="n">
        <f aca="false">I176/J176-1</f>
        <v>0.436558085527813</v>
      </c>
    </row>
    <row r="177" customFormat="false" ht="12.8" hidden="true" customHeight="false" outlineLevel="0" collapsed="false">
      <c r="A177" s="34" t="n">
        <f aca="false">IF(IFERROR(C177,0)=0,0,IF(B177&gt;(($C$7-DATE(1970,1,1))*(24*60*60)),0,1))</f>
        <v>0</v>
      </c>
      <c r="B177" s="39" t="n">
        <f aca="false">B176+$C$2*24*60*60</f>
        <v>2045001600</v>
      </c>
      <c r="C177" s="36" t="e">
        <f aca="false">VLOOKUP(B177,INDEX_BTCUSD_1D!$A$1:$F$5546,2,0)</f>
        <v>#N/A</v>
      </c>
      <c r="D177" s="2" t="n">
        <f aca="false">VLOOKUP(B177,INDEX_BTCUSD_1D!$A$1:$F$5546,6)</f>
        <v>85986.88</v>
      </c>
      <c r="E177" s="2" t="n">
        <f aca="false">VLOOKUP(B177,FX_USDMXN_1D!$A$1:$F$5546,6)</f>
        <v>20.25085</v>
      </c>
      <c r="F177" s="3" t="n">
        <f aca="false">$C$1/E177/D177</f>
        <v>0.00057428113779265</v>
      </c>
      <c r="G177" s="3" t="n">
        <f aca="false">F177+G176</f>
        <v>0.138347312518771</v>
      </c>
      <c r="H177" s="38" t="n">
        <f aca="false">G177*D177</f>
        <v>11896.053759874</v>
      </c>
      <c r="I177" s="38" t="n">
        <f aca="false">G177*D177*E177</f>
        <v>240905.200283145</v>
      </c>
      <c r="J177" s="2" t="n">
        <f aca="false">$C$1*COUNT($B$10:B177)</f>
        <v>168000</v>
      </c>
      <c r="K177" s="41" t="n">
        <f aca="false">I177/J177-1</f>
        <v>0.433959525494909</v>
      </c>
    </row>
    <row r="178" customFormat="false" ht="12.8" hidden="true" customHeight="false" outlineLevel="0" collapsed="false">
      <c r="A178" s="34" t="n">
        <f aca="false">IF(IFERROR(C178,0)=0,0,IF(B178&gt;(($C$7-DATE(1970,1,1))*(24*60*60)),0,1))</f>
        <v>0</v>
      </c>
      <c r="B178" s="39" t="n">
        <f aca="false">B177+$C$2*24*60*60</f>
        <v>2047420800</v>
      </c>
      <c r="C178" s="36" t="e">
        <f aca="false">VLOOKUP(B178,INDEX_BTCUSD_1D!$A$1:$F$5546,2,0)</f>
        <v>#N/A</v>
      </c>
      <c r="D178" s="2" t="n">
        <f aca="false">VLOOKUP(B178,INDEX_BTCUSD_1D!$A$1:$F$5546,6)</f>
        <v>85986.88</v>
      </c>
      <c r="E178" s="2" t="n">
        <f aca="false">VLOOKUP(B178,FX_USDMXN_1D!$A$1:$F$5546,6)</f>
        <v>20.25085</v>
      </c>
      <c r="F178" s="3" t="n">
        <f aca="false">$C$1/E178/D178</f>
        <v>0.00057428113779265</v>
      </c>
      <c r="G178" s="3" t="n">
        <f aca="false">F178+G177</f>
        <v>0.138921593656563</v>
      </c>
      <c r="H178" s="38" t="n">
        <f aca="false">G178*D178</f>
        <v>11945.4344031557</v>
      </c>
      <c r="I178" s="38" t="n">
        <f aca="false">G178*D178*E178</f>
        <v>241905.200283145</v>
      </c>
      <c r="J178" s="2" t="n">
        <f aca="false">$C$1*COUNT($B$10:B178)</f>
        <v>169000</v>
      </c>
      <c r="K178" s="41" t="n">
        <f aca="false">I178/J178-1</f>
        <v>0.431391717651744</v>
      </c>
    </row>
    <row r="179" customFormat="false" ht="12.8" hidden="true" customHeight="false" outlineLevel="0" collapsed="false">
      <c r="A179" s="34" t="n">
        <f aca="false">IF(IFERROR(C179,0)=0,0,IF(B179&gt;(($C$7-DATE(1970,1,1))*(24*60*60)),0,1))</f>
        <v>0</v>
      </c>
      <c r="B179" s="39" t="n">
        <f aca="false">B178+$C$2*24*60*60</f>
        <v>2049840000</v>
      </c>
      <c r="C179" s="36" t="e">
        <f aca="false">VLOOKUP(B179,INDEX_BTCUSD_1D!$A$1:$F$5546,2,0)</f>
        <v>#N/A</v>
      </c>
      <c r="D179" s="2" t="n">
        <f aca="false">VLOOKUP(B179,INDEX_BTCUSD_1D!$A$1:$F$5546,6)</f>
        <v>85986.88</v>
      </c>
      <c r="E179" s="2" t="n">
        <f aca="false">VLOOKUP(B179,FX_USDMXN_1D!$A$1:$F$5546,6)</f>
        <v>20.25085</v>
      </c>
      <c r="F179" s="3" t="n">
        <f aca="false">$C$1/E179/D179</f>
        <v>0.00057428113779265</v>
      </c>
      <c r="G179" s="3" t="n">
        <f aca="false">F179+G178</f>
        <v>0.139495874794356</v>
      </c>
      <c r="H179" s="38" t="n">
        <f aca="false">G179*D179</f>
        <v>11994.8150464373</v>
      </c>
      <c r="I179" s="38" t="n">
        <f aca="false">G179*D179*E179</f>
        <v>242905.200283145</v>
      </c>
      <c r="J179" s="2" t="n">
        <f aca="false">$C$1*COUNT($B$10:B179)</f>
        <v>170000</v>
      </c>
      <c r="K179" s="41" t="n">
        <f aca="false">I179/J179-1</f>
        <v>0.428854119312616</v>
      </c>
    </row>
    <row r="180" customFormat="false" ht="12.8" hidden="true" customHeight="false" outlineLevel="0" collapsed="false">
      <c r="A180" s="34" t="n">
        <f aca="false">IF(IFERROR(C180,0)=0,0,IF(B180&gt;(($C$7-DATE(1970,1,1))*(24*60*60)),0,1))</f>
        <v>0</v>
      </c>
      <c r="B180" s="39" t="n">
        <f aca="false">B179+$C$2*24*60*60</f>
        <v>2052259200</v>
      </c>
      <c r="C180" s="36" t="e">
        <f aca="false">VLOOKUP(B180,INDEX_BTCUSD_1D!$A$1:$F$5546,2,0)</f>
        <v>#N/A</v>
      </c>
      <c r="D180" s="2" t="n">
        <f aca="false">VLOOKUP(B180,INDEX_BTCUSD_1D!$A$1:$F$5546,6)</f>
        <v>85986.88</v>
      </c>
      <c r="E180" s="2" t="n">
        <f aca="false">VLOOKUP(B180,FX_USDMXN_1D!$A$1:$F$5546,6)</f>
        <v>20.25085</v>
      </c>
      <c r="F180" s="3" t="n">
        <f aca="false">$C$1/E180/D180</f>
        <v>0.00057428113779265</v>
      </c>
      <c r="G180" s="3" t="n">
        <f aca="false">F180+G179</f>
        <v>0.140070155932148</v>
      </c>
      <c r="H180" s="38" t="n">
        <f aca="false">G180*D180</f>
        <v>12044.1956897189</v>
      </c>
      <c r="I180" s="38" t="n">
        <f aca="false">G180*D180*E180</f>
        <v>243905.200283145</v>
      </c>
      <c r="J180" s="2" t="n">
        <f aca="false">$C$1*COUNT($B$10:B180)</f>
        <v>171000</v>
      </c>
      <c r="K180" s="41" t="n">
        <f aca="false">I180/J180-1</f>
        <v>0.426346200486227</v>
      </c>
    </row>
    <row r="181" customFormat="false" ht="12.8" hidden="true" customHeight="false" outlineLevel="0" collapsed="false">
      <c r="A181" s="34" t="n">
        <f aca="false">IF(IFERROR(C181,0)=0,0,IF(B181&gt;(($C$7-DATE(1970,1,1))*(24*60*60)),0,1))</f>
        <v>0</v>
      </c>
      <c r="B181" s="39" t="n">
        <f aca="false">B180+$C$2*24*60*60</f>
        <v>2054678400</v>
      </c>
      <c r="C181" s="36" t="e">
        <f aca="false">VLOOKUP(B181,INDEX_BTCUSD_1D!$A$1:$F$5546,2,0)</f>
        <v>#N/A</v>
      </c>
      <c r="D181" s="2" t="n">
        <f aca="false">VLOOKUP(B181,INDEX_BTCUSD_1D!$A$1:$F$5546,6)</f>
        <v>85986.88</v>
      </c>
      <c r="E181" s="2" t="n">
        <f aca="false">VLOOKUP(B181,FX_USDMXN_1D!$A$1:$F$5546,6)</f>
        <v>20.25085</v>
      </c>
      <c r="F181" s="3" t="n">
        <f aca="false">$C$1/E181/D181</f>
        <v>0.00057428113779265</v>
      </c>
      <c r="G181" s="3" t="n">
        <f aca="false">F181+G180</f>
        <v>0.140644437069941</v>
      </c>
      <c r="H181" s="38" t="n">
        <f aca="false">G181*D181</f>
        <v>12093.5763330006</v>
      </c>
      <c r="I181" s="38" t="n">
        <f aca="false">G181*D181*E181</f>
        <v>244905.200283145</v>
      </c>
      <c r="J181" s="2" t="n">
        <f aca="false">$C$1*COUNT($B$10:B181)</f>
        <v>172000</v>
      </c>
      <c r="K181" s="41" t="n">
        <f aca="false">I181/J181-1</f>
        <v>0.423867443506655</v>
      </c>
    </row>
    <row r="182" customFormat="false" ht="12.8" hidden="true" customHeight="false" outlineLevel="0" collapsed="false">
      <c r="A182" s="34" t="n">
        <f aca="false">IF(IFERROR(C182,0)=0,0,IF(B182&gt;(($C$7-DATE(1970,1,1))*(24*60*60)),0,1))</f>
        <v>0</v>
      </c>
      <c r="B182" s="39" t="n">
        <f aca="false">B181+$C$2*24*60*60</f>
        <v>2057097600</v>
      </c>
      <c r="C182" s="36" t="e">
        <f aca="false">VLOOKUP(B182,INDEX_BTCUSD_1D!$A$1:$F$5546,2,0)</f>
        <v>#N/A</v>
      </c>
      <c r="D182" s="2" t="n">
        <f aca="false">VLOOKUP(B182,INDEX_BTCUSD_1D!$A$1:$F$5546,6)</f>
        <v>85986.88</v>
      </c>
      <c r="E182" s="2" t="n">
        <f aca="false">VLOOKUP(B182,FX_USDMXN_1D!$A$1:$F$5546,6)</f>
        <v>20.25085</v>
      </c>
      <c r="F182" s="3" t="n">
        <f aca="false">$C$1/E182/D182</f>
        <v>0.00057428113779265</v>
      </c>
      <c r="G182" s="3" t="n">
        <f aca="false">F182+G181</f>
        <v>0.141218718207734</v>
      </c>
      <c r="H182" s="38" t="n">
        <f aca="false">G182*D182</f>
        <v>12142.9569762822</v>
      </c>
      <c r="I182" s="38" t="n">
        <f aca="false">G182*D182*E182</f>
        <v>245905.200283145</v>
      </c>
      <c r="J182" s="2" t="n">
        <f aca="false">$C$1*COUNT($B$10:B182)</f>
        <v>173000</v>
      </c>
      <c r="K182" s="41" t="n">
        <f aca="false">I182/J182-1</f>
        <v>0.421417342677137</v>
      </c>
    </row>
    <row r="183" customFormat="false" ht="12.8" hidden="true" customHeight="false" outlineLevel="0" collapsed="false">
      <c r="A183" s="34" t="n">
        <f aca="false">IF(IFERROR(C183,0)=0,0,IF(B183&gt;(($C$7-DATE(1970,1,1))*(24*60*60)),0,1))</f>
        <v>0</v>
      </c>
      <c r="B183" s="39" t="n">
        <f aca="false">B182+$C$2*24*60*60</f>
        <v>2059516800</v>
      </c>
      <c r="C183" s="36" t="e">
        <f aca="false">VLOOKUP(B183,INDEX_BTCUSD_1D!$A$1:$F$5546,2,0)</f>
        <v>#N/A</v>
      </c>
      <c r="D183" s="2" t="n">
        <f aca="false">VLOOKUP(B183,INDEX_BTCUSD_1D!$A$1:$F$5546,6)</f>
        <v>85986.88</v>
      </c>
      <c r="E183" s="2" t="n">
        <f aca="false">VLOOKUP(B183,FX_USDMXN_1D!$A$1:$F$5546,6)</f>
        <v>20.25085</v>
      </c>
      <c r="F183" s="3" t="n">
        <f aca="false">$C$1/E183/D183</f>
        <v>0.00057428113779265</v>
      </c>
      <c r="G183" s="3" t="n">
        <f aca="false">F183+G182</f>
        <v>0.141792999345526</v>
      </c>
      <c r="H183" s="38" t="n">
        <f aca="false">G183*D183</f>
        <v>12192.3376195639</v>
      </c>
      <c r="I183" s="38" t="n">
        <f aca="false">G183*D183*E183</f>
        <v>246905.200283145</v>
      </c>
      <c r="J183" s="2" t="n">
        <f aca="false">$C$1*COUNT($B$10:B183)</f>
        <v>174000</v>
      </c>
      <c r="K183" s="41" t="n">
        <f aca="false">I183/J183-1</f>
        <v>0.418995403926119</v>
      </c>
    </row>
    <row r="184" customFormat="false" ht="12.8" hidden="true" customHeight="false" outlineLevel="0" collapsed="false">
      <c r="A184" s="34" t="n">
        <f aca="false">IF(IFERROR(C184,0)=0,0,IF(B184&gt;(($C$7-DATE(1970,1,1))*(24*60*60)),0,1))</f>
        <v>0</v>
      </c>
      <c r="B184" s="39" t="n">
        <f aca="false">B183+$C$2*24*60*60</f>
        <v>2061936000</v>
      </c>
      <c r="C184" s="36" t="e">
        <f aca="false">VLOOKUP(B184,INDEX_BTCUSD_1D!$A$1:$F$5546,2,0)</f>
        <v>#N/A</v>
      </c>
      <c r="D184" s="2" t="n">
        <f aca="false">VLOOKUP(B184,INDEX_BTCUSD_1D!$A$1:$F$5546,6)</f>
        <v>85986.88</v>
      </c>
      <c r="E184" s="2" t="n">
        <f aca="false">VLOOKUP(B184,FX_USDMXN_1D!$A$1:$F$5546,6)</f>
        <v>20.25085</v>
      </c>
      <c r="F184" s="3" t="n">
        <f aca="false">$C$1/E184/D184</f>
        <v>0.00057428113779265</v>
      </c>
      <c r="G184" s="3" t="n">
        <f aca="false">F184+G183</f>
        <v>0.142367280483319</v>
      </c>
      <c r="H184" s="38" t="n">
        <f aca="false">G184*D184</f>
        <v>12241.7182628455</v>
      </c>
      <c r="I184" s="38" t="n">
        <f aca="false">G184*D184*E184</f>
        <v>247905.200283145</v>
      </c>
      <c r="J184" s="2" t="n">
        <f aca="false">$C$1*COUNT($B$10:B184)</f>
        <v>175000</v>
      </c>
      <c r="K184" s="41" t="n">
        <f aca="false">I184/J184-1</f>
        <v>0.416601144475113</v>
      </c>
    </row>
    <row r="185" customFormat="false" ht="12.8" hidden="true" customHeight="false" outlineLevel="0" collapsed="false">
      <c r="A185" s="34" t="n">
        <f aca="false">IF(IFERROR(C185,0)=0,0,IF(B185&gt;(($C$7-DATE(1970,1,1))*(24*60*60)),0,1))</f>
        <v>0</v>
      </c>
      <c r="B185" s="39" t="n">
        <f aca="false">B184+$C$2*24*60*60</f>
        <v>2064355200</v>
      </c>
      <c r="C185" s="36" t="e">
        <f aca="false">VLOOKUP(B185,INDEX_BTCUSD_1D!$A$1:$F$5546,2,0)</f>
        <v>#N/A</v>
      </c>
      <c r="D185" s="2" t="n">
        <f aca="false">VLOOKUP(B185,INDEX_BTCUSD_1D!$A$1:$F$5546,6)</f>
        <v>85986.88</v>
      </c>
      <c r="E185" s="2" t="n">
        <f aca="false">VLOOKUP(B185,FX_USDMXN_1D!$A$1:$F$5546,6)</f>
        <v>20.25085</v>
      </c>
      <c r="F185" s="3" t="n">
        <f aca="false">$C$1/E185/D185</f>
        <v>0.00057428113779265</v>
      </c>
      <c r="G185" s="3" t="n">
        <f aca="false">F185+G184</f>
        <v>0.142941561621112</v>
      </c>
      <c r="H185" s="38" t="n">
        <f aca="false">G185*D185</f>
        <v>12291.0989061271</v>
      </c>
      <c r="I185" s="38" t="n">
        <f aca="false">G185*D185*E185</f>
        <v>248905.200283145</v>
      </c>
      <c r="J185" s="2" t="n">
        <f aca="false">$C$1*COUNT($B$10:B185)</f>
        <v>176000</v>
      </c>
      <c r="K185" s="41" t="n">
        <f aca="false">I185/J185-1</f>
        <v>0.414234092517868</v>
      </c>
    </row>
    <row r="186" customFormat="false" ht="12.8" hidden="true" customHeight="false" outlineLevel="0" collapsed="false">
      <c r="A186" s="34" t="n">
        <f aca="false">IF(IFERROR(C186,0)=0,0,IF(B186&gt;(($C$7-DATE(1970,1,1))*(24*60*60)),0,1))</f>
        <v>0</v>
      </c>
      <c r="B186" s="39" t="n">
        <f aca="false">B185+$C$2*24*60*60</f>
        <v>2066774400</v>
      </c>
      <c r="C186" s="36" t="e">
        <f aca="false">VLOOKUP(B186,INDEX_BTCUSD_1D!$A$1:$F$5546,2,0)</f>
        <v>#N/A</v>
      </c>
      <c r="D186" s="2" t="n">
        <f aca="false">VLOOKUP(B186,INDEX_BTCUSD_1D!$A$1:$F$5546,6)</f>
        <v>85986.88</v>
      </c>
      <c r="E186" s="2" t="n">
        <f aca="false">VLOOKUP(B186,FX_USDMXN_1D!$A$1:$F$5546,6)</f>
        <v>20.25085</v>
      </c>
      <c r="F186" s="3" t="n">
        <f aca="false">$C$1/E186/D186</f>
        <v>0.00057428113779265</v>
      </c>
      <c r="G186" s="3" t="n">
        <f aca="false">F186+G185</f>
        <v>0.143515842758904</v>
      </c>
      <c r="H186" s="38" t="n">
        <f aca="false">G186*D186</f>
        <v>12340.4795494088</v>
      </c>
      <c r="I186" s="38" t="n">
        <f aca="false">G186*D186*E186</f>
        <v>249905.200283145</v>
      </c>
      <c r="J186" s="2" t="n">
        <f aca="false">$C$1*COUNT($B$10:B186)</f>
        <v>177000</v>
      </c>
      <c r="K186" s="41" t="n">
        <f aca="false">I186/J186-1</f>
        <v>0.411893786910422</v>
      </c>
    </row>
    <row r="187" customFormat="false" ht="12.8" hidden="true" customHeight="false" outlineLevel="0" collapsed="false">
      <c r="A187" s="34" t="n">
        <f aca="false">IF(IFERROR(C187,0)=0,0,IF(B187&gt;(($C$7-DATE(1970,1,1))*(24*60*60)),0,1))</f>
        <v>0</v>
      </c>
      <c r="B187" s="39" t="n">
        <f aca="false">B186+$C$2*24*60*60</f>
        <v>2069193600</v>
      </c>
      <c r="C187" s="36" t="e">
        <f aca="false">VLOOKUP(B187,INDEX_BTCUSD_1D!$A$1:$F$5546,2,0)</f>
        <v>#N/A</v>
      </c>
      <c r="D187" s="2" t="n">
        <f aca="false">VLOOKUP(B187,INDEX_BTCUSD_1D!$A$1:$F$5546,6)</f>
        <v>85986.88</v>
      </c>
      <c r="E187" s="2" t="n">
        <f aca="false">VLOOKUP(B187,FX_USDMXN_1D!$A$1:$F$5546,6)</f>
        <v>20.25085</v>
      </c>
      <c r="F187" s="3" t="n">
        <f aca="false">$C$1/E187/D187</f>
        <v>0.00057428113779265</v>
      </c>
      <c r="G187" s="3" t="n">
        <f aca="false">F187+G186</f>
        <v>0.144090123896697</v>
      </c>
      <c r="H187" s="38" t="n">
        <f aca="false">G187*D187</f>
        <v>12389.8601926904</v>
      </c>
      <c r="I187" s="38" t="n">
        <f aca="false">G187*D187*E187</f>
        <v>250905.200283145</v>
      </c>
      <c r="J187" s="2" t="n">
        <f aca="false">$C$1*COUNT($B$10:B187)</f>
        <v>178000</v>
      </c>
      <c r="K187" s="41" t="n">
        <f aca="false">I187/J187-1</f>
        <v>0.4095797768716</v>
      </c>
    </row>
    <row r="188" customFormat="false" ht="12.8" hidden="true" customHeight="false" outlineLevel="0" collapsed="false">
      <c r="A188" s="34" t="n">
        <f aca="false">IF(IFERROR(C188,0)=0,0,IF(B188&gt;(($C$7-DATE(1970,1,1))*(24*60*60)),0,1))</f>
        <v>0</v>
      </c>
      <c r="B188" s="39" t="n">
        <f aca="false">B187+$C$2*24*60*60</f>
        <v>2071612800</v>
      </c>
      <c r="C188" s="36" t="e">
        <f aca="false">VLOOKUP(B188,INDEX_BTCUSD_1D!$A$1:$F$5546,2,0)</f>
        <v>#N/A</v>
      </c>
      <c r="D188" s="2" t="n">
        <f aca="false">VLOOKUP(B188,INDEX_BTCUSD_1D!$A$1:$F$5546,6)</f>
        <v>85986.88</v>
      </c>
      <c r="E188" s="2" t="n">
        <f aca="false">VLOOKUP(B188,FX_USDMXN_1D!$A$1:$F$5546,6)</f>
        <v>20.25085</v>
      </c>
      <c r="F188" s="3" t="n">
        <f aca="false">$C$1/E188/D188</f>
        <v>0.00057428113779265</v>
      </c>
      <c r="G188" s="3" t="n">
        <f aca="false">F188+G187</f>
        <v>0.14466440503449</v>
      </c>
      <c r="H188" s="38" t="n">
        <f aca="false">G188*D188</f>
        <v>12439.2408359721</v>
      </c>
      <c r="I188" s="38" t="n">
        <f aca="false">G188*D188*E188</f>
        <v>251905.200283145</v>
      </c>
      <c r="J188" s="2" t="n">
        <f aca="false">$C$1*COUNT($B$10:B188)</f>
        <v>179000</v>
      </c>
      <c r="K188" s="41" t="n">
        <f aca="false">I188/J188-1</f>
        <v>0.407291621693546</v>
      </c>
    </row>
    <row r="189" customFormat="false" ht="12.8" hidden="true" customHeight="false" outlineLevel="0" collapsed="false">
      <c r="A189" s="34" t="n">
        <f aca="false">IF(IFERROR(C189,0)=0,0,IF(B189&gt;(($C$7-DATE(1970,1,1))*(24*60*60)),0,1))</f>
        <v>0</v>
      </c>
      <c r="B189" s="39" t="n">
        <f aca="false">B188+$C$2*24*60*60</f>
        <v>2074032000</v>
      </c>
      <c r="C189" s="36" t="e">
        <f aca="false">VLOOKUP(B189,INDEX_BTCUSD_1D!$A$1:$F$5546,2,0)</f>
        <v>#N/A</v>
      </c>
      <c r="D189" s="2" t="n">
        <f aca="false">VLOOKUP(B189,INDEX_BTCUSD_1D!$A$1:$F$5546,6)</f>
        <v>85986.88</v>
      </c>
      <c r="E189" s="2" t="n">
        <f aca="false">VLOOKUP(B189,FX_USDMXN_1D!$A$1:$F$5546,6)</f>
        <v>20.25085</v>
      </c>
      <c r="F189" s="3" t="n">
        <f aca="false">$C$1/E189/D189</f>
        <v>0.00057428113779265</v>
      </c>
      <c r="G189" s="3" t="n">
        <f aca="false">F189+G188</f>
        <v>0.145238686172282</v>
      </c>
      <c r="H189" s="38" t="n">
        <f aca="false">G189*D189</f>
        <v>12488.6214792537</v>
      </c>
      <c r="I189" s="38" t="n">
        <f aca="false">G189*D189*E189</f>
        <v>252905.200283145</v>
      </c>
      <c r="J189" s="2" t="n">
        <f aca="false">$C$1*COUNT($B$10:B189)</f>
        <v>180000</v>
      </c>
      <c r="K189" s="41" t="n">
        <f aca="false">I189/J189-1</f>
        <v>0.405028890461915</v>
      </c>
    </row>
    <row r="190" customFormat="false" ht="12.8" hidden="true" customHeight="false" outlineLevel="0" collapsed="false">
      <c r="A190" s="34" t="n">
        <f aca="false">IF(IFERROR(C190,0)=0,0,IF(B190&gt;(($C$7-DATE(1970,1,1))*(24*60*60)),0,1))</f>
        <v>0</v>
      </c>
      <c r="B190" s="39" t="n">
        <f aca="false">B189+$C$2*24*60*60</f>
        <v>2076451200</v>
      </c>
      <c r="C190" s="36" t="e">
        <f aca="false">VLOOKUP(B190,INDEX_BTCUSD_1D!$A$1:$F$5546,2,0)</f>
        <v>#N/A</v>
      </c>
      <c r="D190" s="2" t="n">
        <f aca="false">VLOOKUP(B190,INDEX_BTCUSD_1D!$A$1:$F$5546,6)</f>
        <v>85986.88</v>
      </c>
      <c r="E190" s="2" t="n">
        <f aca="false">VLOOKUP(B190,FX_USDMXN_1D!$A$1:$F$5546,6)</f>
        <v>20.25085</v>
      </c>
      <c r="F190" s="3" t="n">
        <f aca="false">$C$1/E190/D190</f>
        <v>0.00057428113779265</v>
      </c>
      <c r="G190" s="3" t="n">
        <f aca="false">F190+G189</f>
        <v>0.145812967310075</v>
      </c>
      <c r="H190" s="38" t="n">
        <f aca="false">G190*D190</f>
        <v>12538.0021225353</v>
      </c>
      <c r="I190" s="38" t="n">
        <f aca="false">G190*D190*E190</f>
        <v>253905.200283145</v>
      </c>
      <c r="J190" s="2" t="n">
        <f aca="false">$C$1*COUNT($B$10:B190)</f>
        <v>181000</v>
      </c>
      <c r="K190" s="41" t="n">
        <f aca="false">I190/J190-1</f>
        <v>0.40279116178533</v>
      </c>
    </row>
    <row r="191" customFormat="false" ht="12.8" hidden="true" customHeight="false" outlineLevel="0" collapsed="false">
      <c r="A191" s="34" t="n">
        <f aca="false">IF(IFERROR(C191,0)=0,0,IF(B191&gt;(($C$7-DATE(1970,1,1))*(24*60*60)),0,1))</f>
        <v>0</v>
      </c>
      <c r="B191" s="39" t="n">
        <f aca="false">B190+$C$2*24*60*60</f>
        <v>2078870400</v>
      </c>
      <c r="C191" s="36" t="e">
        <f aca="false">VLOOKUP(B191,INDEX_BTCUSD_1D!$A$1:$F$5546,2,0)</f>
        <v>#N/A</v>
      </c>
      <c r="D191" s="2" t="n">
        <f aca="false">VLOOKUP(B191,INDEX_BTCUSD_1D!$A$1:$F$5546,6)</f>
        <v>85986.88</v>
      </c>
      <c r="E191" s="2" t="n">
        <f aca="false">VLOOKUP(B191,FX_USDMXN_1D!$A$1:$F$5546,6)</f>
        <v>20.25085</v>
      </c>
      <c r="F191" s="3" t="n">
        <f aca="false">$C$1/E191/D191</f>
        <v>0.00057428113779265</v>
      </c>
      <c r="G191" s="3" t="n">
        <f aca="false">F191+G190</f>
        <v>0.146387248447868</v>
      </c>
      <c r="H191" s="38" t="n">
        <f aca="false">G191*D191</f>
        <v>12587.382765817</v>
      </c>
      <c r="I191" s="38" t="n">
        <f aca="false">G191*D191*E191</f>
        <v>254905.200283145</v>
      </c>
      <c r="J191" s="2" t="n">
        <f aca="false">$C$1*COUNT($B$10:B191)</f>
        <v>182000</v>
      </c>
      <c r="K191" s="41" t="n">
        <f aca="false">I191/J191-1</f>
        <v>0.400578023533762</v>
      </c>
    </row>
    <row r="192" customFormat="false" ht="12.8" hidden="true" customHeight="false" outlineLevel="0" collapsed="false">
      <c r="A192" s="34" t="n">
        <f aca="false">IF(IFERROR(C192,0)=0,0,IF(B192&gt;(($C$7-DATE(1970,1,1))*(24*60*60)),0,1))</f>
        <v>0</v>
      </c>
      <c r="B192" s="39" t="n">
        <f aca="false">B191+$C$2*24*60*60</f>
        <v>2081289600</v>
      </c>
      <c r="C192" s="36" t="e">
        <f aca="false">VLOOKUP(B192,INDEX_BTCUSD_1D!$A$1:$F$5546,2,0)</f>
        <v>#N/A</v>
      </c>
      <c r="D192" s="2" t="n">
        <f aca="false">VLOOKUP(B192,INDEX_BTCUSD_1D!$A$1:$F$5546,6)</f>
        <v>85986.88</v>
      </c>
      <c r="E192" s="2" t="n">
        <f aca="false">VLOOKUP(B192,FX_USDMXN_1D!$A$1:$F$5546,6)</f>
        <v>20.25085</v>
      </c>
      <c r="F192" s="3" t="n">
        <f aca="false">$C$1/E192/D192</f>
        <v>0.00057428113779265</v>
      </c>
      <c r="G192" s="3" t="n">
        <f aca="false">F192+G191</f>
        <v>0.14696152958566</v>
      </c>
      <c r="H192" s="38" t="n">
        <f aca="false">G192*D192</f>
        <v>12636.7634090986</v>
      </c>
      <c r="I192" s="38" t="n">
        <f aca="false">G192*D192*E192</f>
        <v>255905.200283145</v>
      </c>
      <c r="J192" s="2" t="n">
        <f aca="false">$C$1*COUNT($B$10:B192)</f>
        <v>183000</v>
      </c>
      <c r="K192" s="41" t="n">
        <f aca="false">I192/J192-1</f>
        <v>0.39838907258549</v>
      </c>
    </row>
    <row r="193" customFormat="false" ht="12.8" hidden="true" customHeight="false" outlineLevel="0" collapsed="false">
      <c r="A193" s="34" t="n">
        <f aca="false">IF(IFERROR(C193,0)=0,0,IF(B193&gt;(($C$7-DATE(1970,1,1))*(24*60*60)),0,1))</f>
        <v>0</v>
      </c>
      <c r="B193" s="39" t="n">
        <f aca="false">B192+$C$2*24*60*60</f>
        <v>2083708800</v>
      </c>
      <c r="C193" s="36" t="e">
        <f aca="false">VLOOKUP(B193,INDEX_BTCUSD_1D!$A$1:$F$5546,2,0)</f>
        <v>#N/A</v>
      </c>
      <c r="D193" s="2" t="n">
        <f aca="false">VLOOKUP(B193,INDEX_BTCUSD_1D!$A$1:$F$5546,6)</f>
        <v>85986.88</v>
      </c>
      <c r="E193" s="2" t="n">
        <f aca="false">VLOOKUP(B193,FX_USDMXN_1D!$A$1:$F$5546,6)</f>
        <v>20.25085</v>
      </c>
      <c r="F193" s="3" t="n">
        <f aca="false">$C$1/E193/D193</f>
        <v>0.00057428113779265</v>
      </c>
      <c r="G193" s="3" t="n">
        <f aca="false">F193+G192</f>
        <v>0.147535810723453</v>
      </c>
      <c r="H193" s="38" t="n">
        <f aca="false">G193*D193</f>
        <v>12686.1440523803</v>
      </c>
      <c r="I193" s="38" t="n">
        <f aca="false">G193*D193*E193</f>
        <v>256905.200283145</v>
      </c>
      <c r="J193" s="2" t="n">
        <f aca="false">$C$1*COUNT($B$10:B193)</f>
        <v>184000</v>
      </c>
      <c r="K193" s="41" t="n">
        <f aca="false">I193/J193-1</f>
        <v>0.396223914582308</v>
      </c>
    </row>
    <row r="194" customFormat="false" ht="12.8" hidden="true" customHeight="false" outlineLevel="0" collapsed="false">
      <c r="A194" s="34" t="n">
        <f aca="false">IF(IFERROR(C194,0)=0,0,IF(B194&gt;(($C$7-DATE(1970,1,1))*(24*60*60)),0,1))</f>
        <v>0</v>
      </c>
      <c r="B194" s="39" t="n">
        <f aca="false">B193+$C$2*24*60*60</f>
        <v>2086128000</v>
      </c>
      <c r="C194" s="36" t="e">
        <f aca="false">VLOOKUP(B194,INDEX_BTCUSD_1D!$A$1:$F$5546,2,0)</f>
        <v>#N/A</v>
      </c>
      <c r="D194" s="2" t="n">
        <f aca="false">VLOOKUP(B194,INDEX_BTCUSD_1D!$A$1:$F$5546,6)</f>
        <v>85986.88</v>
      </c>
      <c r="E194" s="2" t="n">
        <f aca="false">VLOOKUP(B194,FX_USDMXN_1D!$A$1:$F$5546,6)</f>
        <v>20.25085</v>
      </c>
      <c r="F194" s="3" t="n">
        <f aca="false">$C$1/E194/D194</f>
        <v>0.00057428113779265</v>
      </c>
      <c r="G194" s="3" t="n">
        <f aca="false">F194+G193</f>
        <v>0.148110091861246</v>
      </c>
      <c r="H194" s="38" t="n">
        <f aca="false">G194*D194</f>
        <v>12735.5246956619</v>
      </c>
      <c r="I194" s="38" t="n">
        <f aca="false">G194*D194*E194</f>
        <v>257905.200283145</v>
      </c>
      <c r="J194" s="2" t="n">
        <f aca="false">$C$1*COUNT($B$10:B194)</f>
        <v>185000</v>
      </c>
      <c r="K194" s="41" t="n">
        <f aca="false">I194/J194-1</f>
        <v>0.394082163692674</v>
      </c>
    </row>
    <row r="195" customFormat="false" ht="12.8" hidden="true" customHeight="false" outlineLevel="0" collapsed="false">
      <c r="A195" s="34" t="n">
        <f aca="false">IF(IFERROR(C195,0)=0,0,IF(B195&gt;(($C$7-DATE(1970,1,1))*(24*60*60)),0,1))</f>
        <v>0</v>
      </c>
      <c r="B195" s="39" t="n">
        <f aca="false">B194+$C$2*24*60*60</f>
        <v>2088547200</v>
      </c>
      <c r="C195" s="36" t="e">
        <f aca="false">VLOOKUP(B195,INDEX_BTCUSD_1D!$A$1:$F$5546,2,0)</f>
        <v>#N/A</v>
      </c>
      <c r="D195" s="2" t="n">
        <f aca="false">VLOOKUP(B195,INDEX_BTCUSD_1D!$A$1:$F$5546,6)</f>
        <v>85986.88</v>
      </c>
      <c r="E195" s="2" t="n">
        <f aca="false">VLOOKUP(B195,FX_USDMXN_1D!$A$1:$F$5546,6)</f>
        <v>20.25085</v>
      </c>
      <c r="F195" s="3" t="n">
        <f aca="false">$C$1/E195/D195</f>
        <v>0.00057428113779265</v>
      </c>
      <c r="G195" s="3" t="n">
        <f aca="false">F195+G194</f>
        <v>0.148684372999038</v>
      </c>
      <c r="H195" s="38" t="n">
        <f aca="false">G195*D195</f>
        <v>12784.9053389435</v>
      </c>
      <c r="I195" s="38" t="n">
        <f aca="false">G195*D195*E195</f>
        <v>258905.200283145</v>
      </c>
      <c r="J195" s="2" t="n">
        <f aca="false">$C$1*COUNT($B$10:B195)</f>
        <v>186000</v>
      </c>
      <c r="K195" s="41" t="n">
        <f aca="false">I195/J195-1</f>
        <v>0.391963442382498</v>
      </c>
    </row>
    <row r="196" customFormat="false" ht="12.8" hidden="true" customHeight="false" outlineLevel="0" collapsed="false">
      <c r="A196" s="34" t="n">
        <f aca="false">IF(IFERROR(C196,0)=0,0,IF(B196&gt;(($C$7-DATE(1970,1,1))*(24*60*60)),0,1))</f>
        <v>0</v>
      </c>
      <c r="B196" s="39" t="n">
        <f aca="false">B195+$C$2*24*60*60</f>
        <v>2090966400</v>
      </c>
      <c r="C196" s="36" t="e">
        <f aca="false">VLOOKUP(B196,INDEX_BTCUSD_1D!$A$1:$F$5546,2,0)</f>
        <v>#N/A</v>
      </c>
      <c r="D196" s="2" t="n">
        <f aca="false">VLOOKUP(B196,INDEX_BTCUSD_1D!$A$1:$F$5546,6)</f>
        <v>85986.88</v>
      </c>
      <c r="E196" s="2" t="n">
        <f aca="false">VLOOKUP(B196,FX_USDMXN_1D!$A$1:$F$5546,6)</f>
        <v>20.25085</v>
      </c>
      <c r="F196" s="3" t="n">
        <f aca="false">$C$1/E196/D196</f>
        <v>0.00057428113779265</v>
      </c>
      <c r="G196" s="3" t="n">
        <f aca="false">F196+G195</f>
        <v>0.149258654136831</v>
      </c>
      <c r="H196" s="38" t="n">
        <f aca="false">G196*D196</f>
        <v>12834.2859822252</v>
      </c>
      <c r="I196" s="38" t="n">
        <f aca="false">G196*D196*E196</f>
        <v>259905.200283145</v>
      </c>
      <c r="J196" s="2" t="n">
        <f aca="false">$C$1*COUNT($B$10:B196)</f>
        <v>187000</v>
      </c>
      <c r="K196" s="41" t="n">
        <f aca="false">I196/J196-1</f>
        <v>0.389867381193287</v>
      </c>
    </row>
    <row r="197" customFormat="false" ht="12.8" hidden="true" customHeight="false" outlineLevel="0" collapsed="false">
      <c r="A197" s="34" t="n">
        <f aca="false">IF(IFERROR(C197,0)=0,0,IF(B197&gt;(($C$7-DATE(1970,1,1))*(24*60*60)),0,1))</f>
        <v>0</v>
      </c>
      <c r="B197" s="39" t="n">
        <f aca="false">B196+$C$2*24*60*60</f>
        <v>2093385600</v>
      </c>
      <c r="C197" s="36" t="e">
        <f aca="false">VLOOKUP(B197,INDEX_BTCUSD_1D!$A$1:$F$5546,2,0)</f>
        <v>#N/A</v>
      </c>
      <c r="D197" s="2" t="n">
        <f aca="false">VLOOKUP(B197,INDEX_BTCUSD_1D!$A$1:$F$5546,6)</f>
        <v>85986.88</v>
      </c>
      <c r="E197" s="2" t="n">
        <f aca="false">VLOOKUP(B197,FX_USDMXN_1D!$A$1:$F$5546,6)</f>
        <v>20.25085</v>
      </c>
      <c r="F197" s="3" t="n">
        <f aca="false">$C$1/E197/D197</f>
        <v>0.00057428113779265</v>
      </c>
      <c r="G197" s="3" t="n">
        <f aca="false">F197+G196</f>
        <v>0.149832935274623</v>
      </c>
      <c r="H197" s="38" t="n">
        <f aca="false">G197*D197</f>
        <v>12883.6666255068</v>
      </c>
      <c r="I197" s="38" t="n">
        <f aca="false">G197*D197*E197</f>
        <v>260905.200283145</v>
      </c>
      <c r="J197" s="2" t="n">
        <f aca="false">$C$1*COUNT($B$10:B197)</f>
        <v>188000</v>
      </c>
      <c r="K197" s="41" t="n">
        <f aca="false">I197/J197-1</f>
        <v>0.387793618527365</v>
      </c>
    </row>
    <row r="198" customFormat="false" ht="12.8" hidden="true" customHeight="false" outlineLevel="0" collapsed="false">
      <c r="A198" s="34" t="n">
        <f aca="false">IF(IFERROR(C198,0)=0,0,IF(B198&gt;(($C$7-DATE(1970,1,1))*(24*60*60)),0,1))</f>
        <v>0</v>
      </c>
      <c r="B198" s="39" t="n">
        <f aca="false">B197+$C$2*24*60*60</f>
        <v>2095804800</v>
      </c>
      <c r="C198" s="36" t="e">
        <f aca="false">VLOOKUP(B198,INDEX_BTCUSD_1D!$A$1:$F$5546,2,0)</f>
        <v>#N/A</v>
      </c>
      <c r="D198" s="2" t="n">
        <f aca="false">VLOOKUP(B198,INDEX_BTCUSD_1D!$A$1:$F$5546,6)</f>
        <v>85986.88</v>
      </c>
      <c r="E198" s="2" t="n">
        <f aca="false">VLOOKUP(B198,FX_USDMXN_1D!$A$1:$F$5546,6)</f>
        <v>20.25085</v>
      </c>
      <c r="F198" s="3" t="n">
        <f aca="false">$C$1/E198/D198</f>
        <v>0.00057428113779265</v>
      </c>
      <c r="G198" s="3" t="n">
        <f aca="false">F198+G197</f>
        <v>0.150407216412416</v>
      </c>
      <c r="H198" s="38" t="n">
        <f aca="false">G198*D198</f>
        <v>12933.0472687885</v>
      </c>
      <c r="I198" s="38" t="n">
        <f aca="false">G198*D198*E198</f>
        <v>261905.200283145</v>
      </c>
      <c r="J198" s="2" t="n">
        <f aca="false">$C$1*COUNT($B$10:B198)</f>
        <v>189000</v>
      </c>
      <c r="K198" s="41" t="n">
        <f aca="false">I198/J198-1</f>
        <v>0.385741800439919</v>
      </c>
    </row>
    <row r="199" customFormat="false" ht="12.8" hidden="true" customHeight="false" outlineLevel="0" collapsed="false">
      <c r="A199" s="34" t="n">
        <f aca="false">IF(IFERROR(C199,0)=0,0,IF(B199&gt;(($C$7-DATE(1970,1,1))*(24*60*60)),0,1))</f>
        <v>0</v>
      </c>
      <c r="B199" s="39" t="n">
        <f aca="false">B198+$C$2*24*60*60</f>
        <v>2098224000</v>
      </c>
      <c r="C199" s="36" t="e">
        <f aca="false">VLOOKUP(B199,INDEX_BTCUSD_1D!$A$1:$F$5546,2,0)</f>
        <v>#N/A</v>
      </c>
      <c r="D199" s="2" t="n">
        <f aca="false">VLOOKUP(B199,INDEX_BTCUSD_1D!$A$1:$F$5546,6)</f>
        <v>85986.88</v>
      </c>
      <c r="E199" s="2" t="n">
        <f aca="false">VLOOKUP(B199,FX_USDMXN_1D!$A$1:$F$5546,6)</f>
        <v>20.25085</v>
      </c>
      <c r="F199" s="3" t="n">
        <f aca="false">$C$1/E199/D199</f>
        <v>0.00057428113779265</v>
      </c>
      <c r="G199" s="3" t="n">
        <f aca="false">F199+G198</f>
        <v>0.150981497550209</v>
      </c>
      <c r="H199" s="38" t="n">
        <f aca="false">G199*D199</f>
        <v>12982.4279120701</v>
      </c>
      <c r="I199" s="38" t="n">
        <f aca="false">G199*D199*E199</f>
        <v>262905.200283145</v>
      </c>
      <c r="J199" s="2" t="n">
        <f aca="false">$C$1*COUNT($B$10:B199)</f>
        <v>190000</v>
      </c>
      <c r="K199" s="41" t="n">
        <f aca="false">I199/J199-1</f>
        <v>0.383711580437604</v>
      </c>
    </row>
    <row r="200" customFormat="false" ht="12.8" hidden="true" customHeight="false" outlineLevel="0" collapsed="false">
      <c r="A200" s="34" t="n">
        <f aca="false">IF(IFERROR(C200,0)=0,0,IF(B200&gt;(($C$7-DATE(1970,1,1))*(24*60*60)),0,1))</f>
        <v>0</v>
      </c>
      <c r="B200" s="39" t="n">
        <f aca="false">B199+$C$2*24*60*60</f>
        <v>2100643200</v>
      </c>
      <c r="C200" s="36" t="e">
        <f aca="false">VLOOKUP(B200,INDEX_BTCUSD_1D!$A$1:$F$5546,2,0)</f>
        <v>#N/A</v>
      </c>
      <c r="D200" s="2" t="n">
        <f aca="false">VLOOKUP(B200,INDEX_BTCUSD_1D!$A$1:$F$5546,6)</f>
        <v>85986.88</v>
      </c>
      <c r="E200" s="2" t="n">
        <f aca="false">VLOOKUP(B200,FX_USDMXN_1D!$A$1:$F$5546,6)</f>
        <v>20.25085</v>
      </c>
      <c r="F200" s="3" t="n">
        <f aca="false">$C$1/E200/D200</f>
        <v>0.00057428113779265</v>
      </c>
      <c r="G200" s="3" t="n">
        <f aca="false">F200+G199</f>
        <v>0.151555778688001</v>
      </c>
      <c r="H200" s="38" t="n">
        <f aca="false">G200*D200</f>
        <v>13031.8085553517</v>
      </c>
      <c r="I200" s="38" t="n">
        <f aca="false">G200*D200*E200</f>
        <v>263905.200283145</v>
      </c>
      <c r="J200" s="2" t="n">
        <f aca="false">$C$1*COUNT($B$10:B200)</f>
        <v>191000</v>
      </c>
      <c r="K200" s="41" t="n">
        <f aca="false">I200/J200-1</f>
        <v>0.38170261928348</v>
      </c>
    </row>
    <row r="201" customFormat="false" ht="12.8" hidden="true" customHeight="false" outlineLevel="0" collapsed="false">
      <c r="A201" s="34" t="n">
        <f aca="false">IF(IFERROR(C201,0)=0,0,IF(B201&gt;(($C$7-DATE(1970,1,1))*(24*60*60)),0,1))</f>
        <v>0</v>
      </c>
      <c r="B201" s="39" t="n">
        <f aca="false">B200+$C$2*24*60*60</f>
        <v>2103062400</v>
      </c>
      <c r="C201" s="36" t="e">
        <f aca="false">VLOOKUP(B201,INDEX_BTCUSD_1D!$A$1:$F$5546,2,0)</f>
        <v>#N/A</v>
      </c>
      <c r="D201" s="2" t="n">
        <f aca="false">VLOOKUP(B201,INDEX_BTCUSD_1D!$A$1:$F$5546,6)</f>
        <v>85986.88</v>
      </c>
      <c r="E201" s="2" t="n">
        <f aca="false">VLOOKUP(B201,FX_USDMXN_1D!$A$1:$F$5546,6)</f>
        <v>20.25085</v>
      </c>
      <c r="F201" s="3" t="n">
        <f aca="false">$C$1/E201/D201</f>
        <v>0.00057428113779265</v>
      </c>
      <c r="G201" s="3" t="n">
        <f aca="false">F201+G200</f>
        <v>0.152130059825794</v>
      </c>
      <c r="H201" s="38" t="n">
        <f aca="false">G201*D201</f>
        <v>13081.1891986334</v>
      </c>
      <c r="I201" s="38" t="n">
        <f aca="false">G201*D201*E201</f>
        <v>264905.200283145</v>
      </c>
      <c r="J201" s="2" t="n">
        <f aca="false">$C$1*COUNT($B$10:B201)</f>
        <v>192000</v>
      </c>
      <c r="K201" s="41" t="n">
        <f aca="false">I201/J201-1</f>
        <v>0.379714584808045</v>
      </c>
    </row>
    <row r="202" customFormat="false" ht="12.8" hidden="true" customHeight="false" outlineLevel="0" collapsed="false">
      <c r="A202" s="34" t="n">
        <f aca="false">IF(IFERROR(C202,0)=0,0,IF(B202&gt;(($C$7-DATE(1970,1,1))*(24*60*60)),0,1))</f>
        <v>0</v>
      </c>
      <c r="B202" s="39" t="n">
        <f aca="false">B201+$C$2*24*60*60</f>
        <v>2105481600</v>
      </c>
      <c r="C202" s="36" t="e">
        <f aca="false">VLOOKUP(B202,INDEX_BTCUSD_1D!$A$1:$F$5546,2,0)</f>
        <v>#N/A</v>
      </c>
      <c r="D202" s="2" t="n">
        <f aca="false">VLOOKUP(B202,INDEX_BTCUSD_1D!$A$1:$F$5546,6)</f>
        <v>85986.88</v>
      </c>
      <c r="E202" s="2" t="n">
        <f aca="false">VLOOKUP(B202,FX_USDMXN_1D!$A$1:$F$5546,6)</f>
        <v>20.25085</v>
      </c>
      <c r="F202" s="3" t="n">
        <f aca="false">$C$1/E202/D202</f>
        <v>0.00057428113779265</v>
      </c>
      <c r="G202" s="3" t="n">
        <f aca="false">F202+G201</f>
        <v>0.152704340963587</v>
      </c>
      <c r="H202" s="38" t="n">
        <f aca="false">G202*D202</f>
        <v>13130.569841915</v>
      </c>
      <c r="I202" s="38" t="n">
        <f aca="false">G202*D202*E202</f>
        <v>265905.200283145</v>
      </c>
      <c r="J202" s="2" t="n">
        <f aca="false">$C$1*COUNT($B$10:B202)</f>
        <v>193000</v>
      </c>
      <c r="K202" s="41" t="n">
        <f aca="false">I202/J202-1</f>
        <v>0.377747151726138</v>
      </c>
    </row>
    <row r="203" customFormat="false" ht="12.8" hidden="true" customHeight="false" outlineLevel="0" collapsed="false">
      <c r="A203" s="34" t="n">
        <f aca="false">IF(IFERROR(C203,0)=0,0,IF(B203&gt;(($C$7-DATE(1970,1,1))*(24*60*60)),0,1))</f>
        <v>0</v>
      </c>
      <c r="B203" s="39" t="n">
        <f aca="false">B202+$C$2*24*60*60</f>
        <v>2107900800</v>
      </c>
      <c r="C203" s="36" t="e">
        <f aca="false">VLOOKUP(B203,INDEX_BTCUSD_1D!$A$1:$F$5546,2,0)</f>
        <v>#N/A</v>
      </c>
      <c r="D203" s="2" t="n">
        <f aca="false">VLOOKUP(B203,INDEX_BTCUSD_1D!$A$1:$F$5546,6)</f>
        <v>85986.88</v>
      </c>
      <c r="E203" s="2" t="n">
        <f aca="false">VLOOKUP(B203,FX_USDMXN_1D!$A$1:$F$5546,6)</f>
        <v>20.25085</v>
      </c>
      <c r="F203" s="3" t="n">
        <f aca="false">$C$1/E203/D203</f>
        <v>0.00057428113779265</v>
      </c>
      <c r="G203" s="3" t="n">
        <f aca="false">F203+G202</f>
        <v>0.153278622101379</v>
      </c>
      <c r="H203" s="38" t="n">
        <f aca="false">G203*D203</f>
        <v>13179.9504851967</v>
      </c>
      <c r="I203" s="38" t="n">
        <f aca="false">G203*D203*E203</f>
        <v>266905.200283145</v>
      </c>
      <c r="J203" s="2" t="n">
        <f aca="false">$C$1*COUNT($B$10:B203)</f>
        <v>194000</v>
      </c>
      <c r="K203" s="41" t="n">
        <f aca="false">I203/J203-1</f>
        <v>0.375800001459509</v>
      </c>
    </row>
    <row r="204" customFormat="false" ht="12.8" hidden="true" customHeight="false" outlineLevel="0" collapsed="false">
      <c r="A204" s="34" t="n">
        <f aca="false">IF(IFERROR(C204,0)=0,0,IF(B204&gt;(($C$7-DATE(1970,1,1))*(24*60*60)),0,1))</f>
        <v>0</v>
      </c>
      <c r="B204" s="39" t="n">
        <f aca="false">B203+$C$2*24*60*60</f>
        <v>2110320000</v>
      </c>
      <c r="C204" s="36" t="e">
        <f aca="false">VLOOKUP(B204,INDEX_BTCUSD_1D!$A$1:$F$5546,2,0)</f>
        <v>#N/A</v>
      </c>
      <c r="D204" s="2" t="n">
        <f aca="false">VLOOKUP(B204,INDEX_BTCUSD_1D!$A$1:$F$5546,6)</f>
        <v>85986.88</v>
      </c>
      <c r="E204" s="2" t="n">
        <f aca="false">VLOOKUP(B204,FX_USDMXN_1D!$A$1:$F$5546,6)</f>
        <v>20.25085</v>
      </c>
      <c r="F204" s="3" t="n">
        <f aca="false">$C$1/E204/D204</f>
        <v>0.00057428113779265</v>
      </c>
      <c r="G204" s="3" t="n">
        <f aca="false">F204+G203</f>
        <v>0.153852903239172</v>
      </c>
      <c r="H204" s="38" t="n">
        <f aca="false">G204*D204</f>
        <v>13229.3311284783</v>
      </c>
      <c r="I204" s="38" t="n">
        <f aca="false">G204*D204*E204</f>
        <v>267905.200283145</v>
      </c>
      <c r="J204" s="2" t="n">
        <f aca="false">$C$1*COUNT($B$10:B204)</f>
        <v>195000</v>
      </c>
      <c r="K204" s="41" t="n">
        <f aca="false">I204/J204-1</f>
        <v>0.373872821964844</v>
      </c>
    </row>
    <row r="205" customFormat="false" ht="12.8" hidden="true" customHeight="false" outlineLevel="0" collapsed="false">
      <c r="A205" s="34" t="n">
        <f aca="false">IF(IFERROR(C205,0)=0,0,IF(B205&gt;(($C$7-DATE(1970,1,1))*(24*60*60)),0,1))</f>
        <v>0</v>
      </c>
      <c r="B205" s="39" t="n">
        <f aca="false">B204+$C$2*24*60*60</f>
        <v>2112739200</v>
      </c>
      <c r="C205" s="36" t="e">
        <f aca="false">VLOOKUP(B205,INDEX_BTCUSD_1D!$A$1:$F$5546,2,0)</f>
        <v>#N/A</v>
      </c>
      <c r="D205" s="2" t="n">
        <f aca="false">VLOOKUP(B205,INDEX_BTCUSD_1D!$A$1:$F$5546,6)</f>
        <v>85986.88</v>
      </c>
      <c r="E205" s="2" t="n">
        <f aca="false">VLOOKUP(B205,FX_USDMXN_1D!$A$1:$F$5546,6)</f>
        <v>20.25085</v>
      </c>
      <c r="F205" s="3" t="n">
        <f aca="false">$C$1/E205/D205</f>
        <v>0.00057428113779265</v>
      </c>
      <c r="G205" s="3" t="n">
        <f aca="false">F205+G204</f>
        <v>0.154427184376965</v>
      </c>
      <c r="H205" s="38" t="n">
        <f aca="false">G205*D205</f>
        <v>13278.7117717599</v>
      </c>
      <c r="I205" s="38" t="n">
        <f aca="false">G205*D205*E205</f>
        <v>268905.200283145</v>
      </c>
      <c r="J205" s="2" t="n">
        <f aca="false">$C$1*COUNT($B$10:B205)</f>
        <v>196000</v>
      </c>
      <c r="K205" s="41" t="n">
        <f aca="false">I205/J205-1</f>
        <v>0.371965307567065</v>
      </c>
    </row>
    <row r="206" customFormat="false" ht="12.8" hidden="true" customHeight="false" outlineLevel="0" collapsed="false">
      <c r="A206" s="34" t="n">
        <f aca="false">IF(IFERROR(C206,0)=0,0,IF(B206&gt;(($C$7-DATE(1970,1,1))*(24*60*60)),0,1))</f>
        <v>0</v>
      </c>
      <c r="B206" s="39" t="n">
        <f aca="false">B205+$C$2*24*60*60</f>
        <v>2115158400</v>
      </c>
      <c r="C206" s="36" t="e">
        <f aca="false">VLOOKUP(B206,INDEX_BTCUSD_1D!$A$1:$F$5546,2,0)</f>
        <v>#N/A</v>
      </c>
      <c r="D206" s="2" t="n">
        <f aca="false">VLOOKUP(B206,INDEX_BTCUSD_1D!$A$1:$F$5546,6)</f>
        <v>85986.88</v>
      </c>
      <c r="E206" s="2" t="n">
        <f aca="false">VLOOKUP(B206,FX_USDMXN_1D!$A$1:$F$5546,6)</f>
        <v>20.25085</v>
      </c>
      <c r="F206" s="3" t="n">
        <f aca="false">$C$1/E206/D206</f>
        <v>0.00057428113779265</v>
      </c>
      <c r="G206" s="3" t="n">
        <f aca="false">F206+G205</f>
        <v>0.155001465514757</v>
      </c>
      <c r="H206" s="38" t="n">
        <f aca="false">G206*D206</f>
        <v>13328.0924150416</v>
      </c>
      <c r="I206" s="38" t="n">
        <f aca="false">G206*D206*E206</f>
        <v>269905.200283145</v>
      </c>
      <c r="J206" s="2" t="n">
        <f aca="false">$C$1*COUNT($B$10:B206)</f>
        <v>197000</v>
      </c>
      <c r="K206" s="41" t="n">
        <f aca="false">I206/J206-1</f>
        <v>0.370077158797689</v>
      </c>
    </row>
    <row r="207" customFormat="false" ht="12.8" hidden="true" customHeight="false" outlineLevel="0" collapsed="false">
      <c r="A207" s="34" t="n">
        <f aca="false">IF(IFERROR(C207,0)=0,0,IF(B207&gt;(($C$7-DATE(1970,1,1))*(24*60*60)),0,1))</f>
        <v>0</v>
      </c>
      <c r="B207" s="39" t="n">
        <f aca="false">B206+$C$2*24*60*60</f>
        <v>2117577600</v>
      </c>
      <c r="C207" s="36" t="e">
        <f aca="false">VLOOKUP(B207,INDEX_BTCUSD_1D!$A$1:$F$5546,2,0)</f>
        <v>#N/A</v>
      </c>
      <c r="D207" s="2" t="n">
        <f aca="false">VLOOKUP(B207,INDEX_BTCUSD_1D!$A$1:$F$5546,6)</f>
        <v>85986.88</v>
      </c>
      <c r="E207" s="2" t="n">
        <f aca="false">VLOOKUP(B207,FX_USDMXN_1D!$A$1:$F$5546,6)</f>
        <v>20.25085</v>
      </c>
      <c r="F207" s="3" t="n">
        <f aca="false">$C$1/E207/D207</f>
        <v>0.00057428113779265</v>
      </c>
      <c r="G207" s="3" t="n">
        <f aca="false">F207+G206</f>
        <v>0.15557574665255</v>
      </c>
      <c r="H207" s="38" t="n">
        <f aca="false">G207*D207</f>
        <v>13377.4730583232</v>
      </c>
      <c r="I207" s="38" t="n">
        <f aca="false">G207*D207*E207</f>
        <v>270905.200283145</v>
      </c>
      <c r="J207" s="2" t="n">
        <f aca="false">$C$1*COUNT($B$10:B207)</f>
        <v>198000</v>
      </c>
      <c r="K207" s="41" t="n">
        <f aca="false">I207/J207-1</f>
        <v>0.368208082238104</v>
      </c>
    </row>
    <row r="208" customFormat="false" ht="12.8" hidden="true" customHeight="false" outlineLevel="0" collapsed="false">
      <c r="A208" s="34" t="n">
        <f aca="false">IF(IFERROR(C208,0)=0,0,IF(B208&gt;(($C$7-DATE(1970,1,1))*(24*60*60)),0,1))</f>
        <v>0</v>
      </c>
      <c r="B208" s="39" t="n">
        <f aca="false">B207+$C$2*24*60*60</f>
        <v>2119996800</v>
      </c>
      <c r="C208" s="36" t="e">
        <f aca="false">VLOOKUP(B208,INDEX_BTCUSD_1D!$A$1:$F$5546,2,0)</f>
        <v>#N/A</v>
      </c>
      <c r="D208" s="2" t="n">
        <f aca="false">VLOOKUP(B208,INDEX_BTCUSD_1D!$A$1:$F$5546,6)</f>
        <v>85986.88</v>
      </c>
      <c r="E208" s="2" t="n">
        <f aca="false">VLOOKUP(B208,FX_USDMXN_1D!$A$1:$F$5546,6)</f>
        <v>20.25085</v>
      </c>
      <c r="F208" s="3" t="n">
        <f aca="false">$C$1/E208/D208</f>
        <v>0.00057428113779265</v>
      </c>
      <c r="G208" s="3" t="n">
        <f aca="false">F208+G207</f>
        <v>0.156150027790343</v>
      </c>
      <c r="H208" s="38" t="n">
        <f aca="false">G208*D208</f>
        <v>13426.8537016049</v>
      </c>
      <c r="I208" s="38" t="n">
        <f aca="false">G208*D208*E208</f>
        <v>271905.200283145</v>
      </c>
      <c r="J208" s="2" t="n">
        <f aca="false">$C$1*COUNT($B$10:B208)</f>
        <v>199000</v>
      </c>
      <c r="K208" s="41" t="n">
        <f aca="false">I208/J208-1</f>
        <v>0.366357790367561</v>
      </c>
    </row>
    <row r="209" customFormat="false" ht="12.8" hidden="true" customHeight="false" outlineLevel="0" collapsed="false">
      <c r="A209" s="34" t="n">
        <f aca="false">IF(IFERROR(C209,0)=0,0,IF(B209&gt;(($C$7-DATE(1970,1,1))*(24*60*60)),0,1))</f>
        <v>0</v>
      </c>
      <c r="B209" s="39" t="n">
        <f aca="false">B208+$C$2*24*60*60</f>
        <v>2122416000</v>
      </c>
      <c r="C209" s="36" t="e">
        <f aca="false">VLOOKUP(B209,INDEX_BTCUSD_1D!$A$1:$F$5546,2,0)</f>
        <v>#N/A</v>
      </c>
      <c r="D209" s="2" t="n">
        <f aca="false">VLOOKUP(B209,INDEX_BTCUSD_1D!$A$1:$F$5546,6)</f>
        <v>85986.88</v>
      </c>
      <c r="E209" s="2" t="n">
        <f aca="false">VLOOKUP(B209,FX_USDMXN_1D!$A$1:$F$5546,6)</f>
        <v>20.25085</v>
      </c>
      <c r="F209" s="3" t="n">
        <f aca="false">$C$1/E209/D209</f>
        <v>0.00057428113779265</v>
      </c>
      <c r="G209" s="3" t="n">
        <f aca="false">F209+G208</f>
        <v>0.156724308928135</v>
      </c>
      <c r="H209" s="38" t="n">
        <f aca="false">G209*D209</f>
        <v>13476.2343448865</v>
      </c>
      <c r="I209" s="38" t="n">
        <f aca="false">G209*D209*E209</f>
        <v>272905.200283145</v>
      </c>
      <c r="J209" s="2" t="n">
        <f aca="false">$C$1*COUNT($B$10:B209)</f>
        <v>200000</v>
      </c>
      <c r="K209" s="41" t="n">
        <f aca="false">I209/J209-1</f>
        <v>0.364526001415723</v>
      </c>
    </row>
    <row r="210" customFormat="false" ht="12.8" hidden="true" customHeight="false" outlineLevel="0" collapsed="false">
      <c r="A210" s="34" t="n">
        <f aca="false">IF(IFERROR(C210,0)=0,0,IF(B210&gt;(($C$7-DATE(1970,1,1))*(24*60*60)),0,1))</f>
        <v>0</v>
      </c>
      <c r="B210" s="39" t="n">
        <f aca="false">B209+$C$2*24*60*60</f>
        <v>2124835200</v>
      </c>
      <c r="C210" s="36" t="e">
        <f aca="false">VLOOKUP(B210,INDEX_BTCUSD_1D!$A$1:$F$5546,2,0)</f>
        <v>#N/A</v>
      </c>
      <c r="D210" s="2" t="n">
        <f aca="false">VLOOKUP(B210,INDEX_BTCUSD_1D!$A$1:$F$5546,6)</f>
        <v>85986.88</v>
      </c>
      <c r="E210" s="2" t="n">
        <f aca="false">VLOOKUP(B210,FX_USDMXN_1D!$A$1:$F$5546,6)</f>
        <v>20.25085</v>
      </c>
      <c r="F210" s="3" t="n">
        <f aca="false">$C$1/E210/D210</f>
        <v>0.00057428113779265</v>
      </c>
      <c r="G210" s="3" t="n">
        <f aca="false">F210+G209</f>
        <v>0.157298590065928</v>
      </c>
      <c r="H210" s="38" t="n">
        <f aca="false">G210*D210</f>
        <v>13525.6149881681</v>
      </c>
      <c r="I210" s="38" t="n">
        <f aca="false">G210*D210*E210</f>
        <v>273905.200283145</v>
      </c>
      <c r="J210" s="2" t="n">
        <f aca="false">$C$1*COUNT($B$10:B210)</f>
        <v>201000</v>
      </c>
      <c r="K210" s="41" t="n">
        <f aca="false">I210/J210-1</f>
        <v>0.362712439219625</v>
      </c>
    </row>
    <row r="211" customFormat="false" ht="12.8" hidden="true" customHeight="false" outlineLevel="0" collapsed="false">
      <c r="A211" s="34" t="n">
        <f aca="false">IF(IFERROR(C211,0)=0,0,IF(B211&gt;(($C$7-DATE(1970,1,1))*(24*60*60)),0,1))</f>
        <v>0</v>
      </c>
      <c r="B211" s="39" t="n">
        <f aca="false">B210+$C$2*24*60*60</f>
        <v>2127254400</v>
      </c>
      <c r="C211" s="36" t="e">
        <f aca="false">VLOOKUP(B211,INDEX_BTCUSD_1D!$A$1:$F$5546,2,0)</f>
        <v>#N/A</v>
      </c>
      <c r="D211" s="2" t="n">
        <f aca="false">VLOOKUP(B211,INDEX_BTCUSD_1D!$A$1:$F$5546,6)</f>
        <v>85986.88</v>
      </c>
      <c r="E211" s="2" t="n">
        <f aca="false">VLOOKUP(B211,FX_USDMXN_1D!$A$1:$F$5546,6)</f>
        <v>20.25085</v>
      </c>
      <c r="F211" s="3" t="n">
        <f aca="false">$C$1/E211/D211</f>
        <v>0.00057428113779265</v>
      </c>
      <c r="G211" s="3" t="n">
        <f aca="false">F211+G210</f>
        <v>0.157872871203721</v>
      </c>
      <c r="H211" s="38" t="n">
        <f aca="false">G211*D211</f>
        <v>13574.9956314498</v>
      </c>
      <c r="I211" s="38" t="n">
        <f aca="false">G211*D211*E211</f>
        <v>274905.200283145</v>
      </c>
      <c r="J211" s="2" t="n">
        <f aca="false">$C$1*COUNT($B$10:B211)</f>
        <v>202000</v>
      </c>
      <c r="K211" s="41" t="n">
        <f aca="false">I211/J211-1</f>
        <v>0.360916833084875</v>
      </c>
    </row>
    <row r="212" customFormat="false" ht="12.8" hidden="true" customHeight="false" outlineLevel="0" collapsed="false">
      <c r="A212" s="34" t="n">
        <f aca="false">IF(IFERROR(C212,0)=0,0,IF(B212&gt;(($C$7-DATE(1970,1,1))*(24*60*60)),0,1))</f>
        <v>0</v>
      </c>
      <c r="B212" s="39" t="n">
        <f aca="false">B211+$C$2*24*60*60</f>
        <v>2129673600</v>
      </c>
      <c r="C212" s="36" t="e">
        <f aca="false">VLOOKUP(B212,INDEX_BTCUSD_1D!$A$1:$F$5546,2,0)</f>
        <v>#N/A</v>
      </c>
      <c r="D212" s="2" t="n">
        <f aca="false">VLOOKUP(B212,INDEX_BTCUSD_1D!$A$1:$F$5546,6)</f>
        <v>85986.88</v>
      </c>
      <c r="E212" s="2" t="n">
        <f aca="false">VLOOKUP(B212,FX_USDMXN_1D!$A$1:$F$5546,6)</f>
        <v>20.25085</v>
      </c>
      <c r="F212" s="3" t="n">
        <f aca="false">$C$1/E212/D212</f>
        <v>0.00057428113779265</v>
      </c>
      <c r="G212" s="3" t="n">
        <f aca="false">F212+G211</f>
        <v>0.158447152341513</v>
      </c>
      <c r="H212" s="38" t="n">
        <f aca="false">G212*D212</f>
        <v>13624.3762747314</v>
      </c>
      <c r="I212" s="38" t="n">
        <f aca="false">G212*D212*E212</f>
        <v>275905.200283145</v>
      </c>
      <c r="J212" s="2" t="n">
        <f aca="false">$C$1*COUNT($B$10:B212)</f>
        <v>203000</v>
      </c>
      <c r="K212" s="41" t="n">
        <f aca="false">I212/J212-1</f>
        <v>0.359138917650959</v>
      </c>
    </row>
    <row r="213" customFormat="false" ht="12.8" hidden="true" customHeight="false" outlineLevel="0" collapsed="false">
      <c r="A213" s="34" t="n">
        <f aca="false">IF(IFERROR(C213,0)=0,0,IF(B213&gt;(($C$7-DATE(1970,1,1))*(24*60*60)),0,1))</f>
        <v>0</v>
      </c>
      <c r="B213" s="39" t="n">
        <f aca="false">B212+$C$2*24*60*60</f>
        <v>2132092800</v>
      </c>
      <c r="C213" s="36" t="e">
        <f aca="false">VLOOKUP(B213,INDEX_BTCUSD_1D!$A$1:$F$5546,2,0)</f>
        <v>#N/A</v>
      </c>
      <c r="D213" s="2" t="n">
        <f aca="false">VLOOKUP(B213,INDEX_BTCUSD_1D!$A$1:$F$5546,6)</f>
        <v>85986.88</v>
      </c>
      <c r="E213" s="2" t="n">
        <f aca="false">VLOOKUP(B213,FX_USDMXN_1D!$A$1:$F$5546,6)</f>
        <v>20.25085</v>
      </c>
      <c r="F213" s="3" t="n">
        <f aca="false">$C$1/E213/D213</f>
        <v>0.00057428113779265</v>
      </c>
      <c r="G213" s="3" t="n">
        <f aca="false">F213+G212</f>
        <v>0.159021433479306</v>
      </c>
      <c r="H213" s="38" t="n">
        <f aca="false">G213*D213</f>
        <v>13673.7569180131</v>
      </c>
      <c r="I213" s="38" t="n">
        <f aca="false">G213*D213*E213</f>
        <v>276905.200283145</v>
      </c>
      <c r="J213" s="2" t="n">
        <f aca="false">$C$1*COUNT($B$10:B213)</f>
        <v>204000</v>
      </c>
      <c r="K213" s="41" t="n">
        <f aca="false">I213/J213-1</f>
        <v>0.357378432760513</v>
      </c>
    </row>
    <row r="214" customFormat="false" ht="12.8" hidden="true" customHeight="false" outlineLevel="0" collapsed="false">
      <c r="A214" s="34" t="n">
        <f aca="false">IF(IFERROR(C214,0)=0,0,IF(B214&gt;(($C$7-DATE(1970,1,1))*(24*60*60)),0,1))</f>
        <v>0</v>
      </c>
      <c r="B214" s="39" t="n">
        <f aca="false">B213+$C$2*24*60*60</f>
        <v>2134512000</v>
      </c>
      <c r="C214" s="36" t="e">
        <f aca="false">VLOOKUP(B214,INDEX_BTCUSD_1D!$A$1:$F$5546,2,0)</f>
        <v>#N/A</v>
      </c>
      <c r="D214" s="2" t="n">
        <f aca="false">VLOOKUP(B214,INDEX_BTCUSD_1D!$A$1:$F$5546,6)</f>
        <v>85986.88</v>
      </c>
      <c r="E214" s="2" t="n">
        <f aca="false">VLOOKUP(B214,FX_USDMXN_1D!$A$1:$F$5546,6)</f>
        <v>20.25085</v>
      </c>
      <c r="F214" s="3" t="n">
        <f aca="false">$C$1/E214/D214</f>
        <v>0.00057428113779265</v>
      </c>
      <c r="G214" s="3" t="n">
        <f aca="false">F214+G213</f>
        <v>0.159595714617098</v>
      </c>
      <c r="H214" s="38" t="n">
        <f aca="false">G214*D214</f>
        <v>13723.1375612947</v>
      </c>
      <c r="I214" s="38" t="n">
        <f aca="false">G214*D214*E214</f>
        <v>277905.200283145</v>
      </c>
      <c r="J214" s="2" t="n">
        <f aca="false">$C$1*COUNT($B$10:B214)</f>
        <v>205000</v>
      </c>
      <c r="K214" s="41" t="n">
        <f aca="false">I214/J214-1</f>
        <v>0.355635123332413</v>
      </c>
    </row>
    <row r="215" customFormat="false" ht="12.8" hidden="true" customHeight="false" outlineLevel="0" collapsed="false">
      <c r="A215" s="34" t="n">
        <f aca="false">IF(IFERROR(C215,0)=0,0,IF(B215&gt;(($C$7-DATE(1970,1,1))*(24*60*60)),0,1))</f>
        <v>0</v>
      </c>
      <c r="B215" s="39" t="n">
        <f aca="false">B214+$C$2*24*60*60</f>
        <v>2136931200</v>
      </c>
      <c r="C215" s="36" t="e">
        <f aca="false">VLOOKUP(B215,INDEX_BTCUSD_1D!$A$1:$F$5546,2,0)</f>
        <v>#N/A</v>
      </c>
      <c r="D215" s="2" t="n">
        <f aca="false">VLOOKUP(B215,INDEX_BTCUSD_1D!$A$1:$F$5546,6)</f>
        <v>85986.88</v>
      </c>
      <c r="E215" s="2" t="n">
        <f aca="false">VLOOKUP(B215,FX_USDMXN_1D!$A$1:$F$5546,6)</f>
        <v>20.25085</v>
      </c>
      <c r="F215" s="3" t="n">
        <f aca="false">$C$1/E215/D215</f>
        <v>0.00057428113779265</v>
      </c>
      <c r="G215" s="3" t="n">
        <f aca="false">F215+G214</f>
        <v>0.160169995754891</v>
      </c>
      <c r="H215" s="38" t="n">
        <f aca="false">G215*D215</f>
        <v>13772.5182045763</v>
      </c>
      <c r="I215" s="38" t="n">
        <f aca="false">G215*D215*E215</f>
        <v>278905.200283145</v>
      </c>
      <c r="J215" s="2" t="n">
        <f aca="false">$C$1*COUNT($B$10:B215)</f>
        <v>206000</v>
      </c>
      <c r="K215" s="41" t="n">
        <f aca="false">I215/J215-1</f>
        <v>0.353908739238566</v>
      </c>
    </row>
    <row r="216" customFormat="false" ht="12.8" hidden="true" customHeight="false" outlineLevel="0" collapsed="false">
      <c r="A216" s="34" t="n">
        <f aca="false">IF(IFERROR(C216,0)=0,0,IF(B216&gt;(($C$7-DATE(1970,1,1))*(24*60*60)),0,1))</f>
        <v>0</v>
      </c>
      <c r="B216" s="39" t="n">
        <f aca="false">B215+$C$2*24*60*60</f>
        <v>2139350400</v>
      </c>
      <c r="C216" s="36" t="e">
        <f aca="false">VLOOKUP(B216,INDEX_BTCUSD_1D!$A$1:$F$5546,2,0)</f>
        <v>#N/A</v>
      </c>
      <c r="D216" s="2" t="n">
        <f aca="false">VLOOKUP(B216,INDEX_BTCUSD_1D!$A$1:$F$5546,6)</f>
        <v>85986.88</v>
      </c>
      <c r="E216" s="2" t="n">
        <f aca="false">VLOOKUP(B216,FX_USDMXN_1D!$A$1:$F$5546,6)</f>
        <v>20.25085</v>
      </c>
      <c r="F216" s="3" t="n">
        <f aca="false">$C$1/E216/D216</f>
        <v>0.00057428113779265</v>
      </c>
      <c r="G216" s="3" t="n">
        <f aca="false">F216+G215</f>
        <v>0.160744276892684</v>
      </c>
      <c r="H216" s="38" t="n">
        <f aca="false">G216*D216</f>
        <v>13821.898847858</v>
      </c>
      <c r="I216" s="38" t="n">
        <f aca="false">G216*D216*E216</f>
        <v>279905.200283145</v>
      </c>
      <c r="J216" s="2" t="n">
        <f aca="false">$C$1*COUNT($B$10:B216)</f>
        <v>207000</v>
      </c>
      <c r="K216" s="41" t="n">
        <f aca="false">I216/J216-1</f>
        <v>0.352199035184274</v>
      </c>
    </row>
    <row r="217" customFormat="false" ht="12.8" hidden="true" customHeight="false" outlineLevel="0" collapsed="false">
      <c r="A217" s="34" t="n">
        <f aca="false">IF(IFERROR(C217,0)=0,0,IF(B217&gt;(($C$7-DATE(1970,1,1))*(24*60*60)),0,1))</f>
        <v>0</v>
      </c>
      <c r="B217" s="39" t="n">
        <f aca="false">B216+$C$2*24*60*60</f>
        <v>2141769600</v>
      </c>
      <c r="C217" s="36" t="e">
        <f aca="false">VLOOKUP(B217,INDEX_BTCUSD_1D!$A$1:$F$5546,2,0)</f>
        <v>#N/A</v>
      </c>
      <c r="D217" s="2" t="n">
        <f aca="false">VLOOKUP(B217,INDEX_BTCUSD_1D!$A$1:$F$5546,6)</f>
        <v>85986.88</v>
      </c>
      <c r="E217" s="2" t="n">
        <f aca="false">VLOOKUP(B217,FX_USDMXN_1D!$A$1:$F$5546,6)</f>
        <v>20.25085</v>
      </c>
      <c r="F217" s="3" t="n">
        <f aca="false">$C$1/E217/D217</f>
        <v>0.00057428113779265</v>
      </c>
      <c r="G217" s="3" t="n">
        <f aca="false">F217+G216</f>
        <v>0.161318558030476</v>
      </c>
      <c r="H217" s="38" t="n">
        <f aca="false">G217*D217</f>
        <v>13871.2794911396</v>
      </c>
      <c r="I217" s="38" t="n">
        <f aca="false">G217*D217*E217</f>
        <v>280905.200283145</v>
      </c>
      <c r="J217" s="2" t="n">
        <f aca="false">$C$1*COUNT($B$10:B217)</f>
        <v>208000</v>
      </c>
      <c r="K217" s="41" t="n">
        <f aca="false">I217/J217-1</f>
        <v>0.350505770592042</v>
      </c>
    </row>
    <row r="218" customFormat="false" ht="12.8" hidden="true" customHeight="false" outlineLevel="0" collapsed="false">
      <c r="A218" s="34" t="n">
        <f aca="false">IF(IFERROR(C218,0)=0,0,IF(B218&gt;(($C$7-DATE(1970,1,1))*(24*60*60)),0,1))</f>
        <v>0</v>
      </c>
      <c r="B218" s="39" t="n">
        <f aca="false">B217+$C$2*24*60*60</f>
        <v>2144188800</v>
      </c>
      <c r="C218" s="36" t="e">
        <f aca="false">VLOOKUP(B218,INDEX_BTCUSD_1D!$A$1:$F$5546,2,0)</f>
        <v>#N/A</v>
      </c>
      <c r="D218" s="2" t="n">
        <f aca="false">VLOOKUP(B218,INDEX_BTCUSD_1D!$A$1:$F$5546,6)</f>
        <v>85986.88</v>
      </c>
      <c r="E218" s="2" t="n">
        <f aca="false">VLOOKUP(B218,FX_USDMXN_1D!$A$1:$F$5546,6)</f>
        <v>20.25085</v>
      </c>
      <c r="F218" s="3" t="n">
        <f aca="false">$C$1/E218/D218</f>
        <v>0.00057428113779265</v>
      </c>
      <c r="G218" s="3" t="n">
        <f aca="false">F218+G217</f>
        <v>0.161892839168269</v>
      </c>
      <c r="H218" s="38" t="n">
        <f aca="false">G218*D218</f>
        <v>13920.6601344213</v>
      </c>
      <c r="I218" s="38" t="n">
        <f aca="false">G218*D218*E218</f>
        <v>281905.200283145</v>
      </c>
      <c r="J218" s="2" t="n">
        <f aca="false">$C$1*COUNT($B$10:B218)</f>
        <v>209000</v>
      </c>
      <c r="K218" s="41" t="n">
        <f aca="false">I218/J218-1</f>
        <v>0.34882870948873</v>
      </c>
    </row>
    <row r="219" customFormat="false" ht="12.8" hidden="true" customHeight="false" outlineLevel="0" collapsed="false">
      <c r="A219" s="34" t="n">
        <f aca="false">IF(IFERROR(C219,0)=0,0,IF(B219&gt;(($C$7-DATE(1970,1,1))*(24*60*60)),0,1))</f>
        <v>0</v>
      </c>
      <c r="B219" s="39" t="n">
        <f aca="false">B218+$C$2*24*60*60</f>
        <v>2146608000</v>
      </c>
      <c r="C219" s="36" t="e">
        <f aca="false">VLOOKUP(B219,INDEX_BTCUSD_1D!$A$1:$F$5546,2,0)</f>
        <v>#N/A</v>
      </c>
      <c r="D219" s="2" t="n">
        <f aca="false">VLOOKUP(B219,INDEX_BTCUSD_1D!$A$1:$F$5546,6)</f>
        <v>85986.88</v>
      </c>
      <c r="E219" s="2" t="n">
        <f aca="false">VLOOKUP(B219,FX_USDMXN_1D!$A$1:$F$5546,6)</f>
        <v>20.25085</v>
      </c>
      <c r="F219" s="3" t="n">
        <f aca="false">$C$1/E219/D219</f>
        <v>0.00057428113779265</v>
      </c>
      <c r="G219" s="3" t="n">
        <f aca="false">F219+G218</f>
        <v>0.162467120306062</v>
      </c>
      <c r="H219" s="38" t="n">
        <f aca="false">G219*D219</f>
        <v>13970.0407777029</v>
      </c>
      <c r="I219" s="38" t="n">
        <f aca="false">G219*D219*E219</f>
        <v>282905.200283145</v>
      </c>
      <c r="J219" s="2" t="n">
        <f aca="false">$C$1*COUNT($B$10:B219)</f>
        <v>210000</v>
      </c>
      <c r="K219" s="41" t="n">
        <f aca="false">I219/J219-1</f>
        <v>0.347167620395927</v>
      </c>
    </row>
    <row r="220" customFormat="false" ht="12.8" hidden="true" customHeight="false" outlineLevel="0" collapsed="false">
      <c r="A220" s="34" t="n">
        <f aca="false">IF(IFERROR(C220,0)=0,0,IF(B220&gt;(($C$7-DATE(1970,1,1))*(24*60*60)),0,1))</f>
        <v>0</v>
      </c>
      <c r="B220" s="39" t="n">
        <f aca="false">B219+$C$2*24*60*60</f>
        <v>2149027200</v>
      </c>
      <c r="C220" s="36" t="e">
        <f aca="false">VLOOKUP(B220,INDEX_BTCUSD_1D!$A$1:$F$5546,2,0)</f>
        <v>#N/A</v>
      </c>
      <c r="D220" s="2" t="n">
        <f aca="false">VLOOKUP(B220,INDEX_BTCUSD_1D!$A$1:$F$5546,6)</f>
        <v>85986.88</v>
      </c>
      <c r="E220" s="2" t="n">
        <f aca="false">VLOOKUP(B220,FX_USDMXN_1D!$A$1:$F$5546,6)</f>
        <v>20.25085</v>
      </c>
      <c r="F220" s="3" t="n">
        <f aca="false">$C$1/E220/D220</f>
        <v>0.00057428113779265</v>
      </c>
      <c r="G220" s="3" t="n">
        <f aca="false">F220+G219</f>
        <v>0.163041401443854</v>
      </c>
      <c r="H220" s="38" t="n">
        <f aca="false">G220*D220</f>
        <v>14019.4214209845</v>
      </c>
      <c r="I220" s="38" t="n">
        <f aca="false">G220*D220*E220</f>
        <v>283905.200283145</v>
      </c>
      <c r="J220" s="2" t="n">
        <f aca="false">$C$1*COUNT($B$10:B220)</f>
        <v>211000</v>
      </c>
      <c r="K220" s="41" t="n">
        <f aca="false">I220/J220-1</f>
        <v>0.345522276223434</v>
      </c>
    </row>
    <row r="221" customFormat="false" ht="12.8" hidden="true" customHeight="false" outlineLevel="0" collapsed="false">
      <c r="A221" s="34" t="n">
        <f aca="false">IF(IFERROR(C221,0)=0,0,IF(B221&gt;(($C$7-DATE(1970,1,1))*(24*60*60)),0,1))</f>
        <v>0</v>
      </c>
      <c r="B221" s="39" t="n">
        <f aca="false">B220+$C$2*24*60*60</f>
        <v>2151446400</v>
      </c>
      <c r="C221" s="36" t="e">
        <f aca="false">VLOOKUP(B221,INDEX_BTCUSD_1D!$A$1:$F$5546,2,0)</f>
        <v>#N/A</v>
      </c>
      <c r="D221" s="2" t="n">
        <f aca="false">VLOOKUP(B221,INDEX_BTCUSD_1D!$A$1:$F$5546,6)</f>
        <v>85986.88</v>
      </c>
      <c r="E221" s="2" t="n">
        <f aca="false">VLOOKUP(B221,FX_USDMXN_1D!$A$1:$F$5546,6)</f>
        <v>20.25085</v>
      </c>
      <c r="F221" s="3" t="n">
        <f aca="false">$C$1/E221/D221</f>
        <v>0.00057428113779265</v>
      </c>
      <c r="G221" s="3" t="n">
        <f aca="false">F221+G220</f>
        <v>0.163615682581647</v>
      </c>
      <c r="H221" s="38" t="n">
        <f aca="false">G221*D221</f>
        <v>14068.8020642662</v>
      </c>
      <c r="I221" s="38" t="n">
        <f aca="false">G221*D221*E221</f>
        <v>284905.200283145</v>
      </c>
      <c r="J221" s="2" t="n">
        <f aca="false">$C$1*COUNT($B$10:B221)</f>
        <v>212000</v>
      </c>
      <c r="K221" s="41" t="n">
        <f aca="false">I221/J221-1</f>
        <v>0.343892454165777</v>
      </c>
    </row>
    <row r="222" customFormat="false" ht="12.8" hidden="true" customHeight="false" outlineLevel="0" collapsed="false">
      <c r="A222" s="34" t="n">
        <f aca="false">IF(IFERROR(C222,0)=0,0,IF(B222&gt;(($C$7-DATE(1970,1,1))*(24*60*60)),0,1))</f>
        <v>0</v>
      </c>
      <c r="B222" s="39" t="n">
        <f aca="false">B221+$C$2*24*60*60</f>
        <v>2153865600</v>
      </c>
      <c r="C222" s="36" t="e">
        <f aca="false">VLOOKUP(B222,INDEX_BTCUSD_1D!$A$1:$F$5546,2,0)</f>
        <v>#N/A</v>
      </c>
      <c r="D222" s="2" t="n">
        <f aca="false">VLOOKUP(B222,INDEX_BTCUSD_1D!$A$1:$F$5546,6)</f>
        <v>85986.88</v>
      </c>
      <c r="E222" s="2" t="n">
        <f aca="false">VLOOKUP(B222,FX_USDMXN_1D!$A$1:$F$5546,6)</f>
        <v>20.25085</v>
      </c>
      <c r="F222" s="3" t="n">
        <f aca="false">$C$1/E222/D222</f>
        <v>0.00057428113779265</v>
      </c>
      <c r="G222" s="3" t="n">
        <f aca="false">F222+G221</f>
        <v>0.16418996371944</v>
      </c>
      <c r="H222" s="38" t="n">
        <f aca="false">G222*D222</f>
        <v>14118.1827075478</v>
      </c>
      <c r="I222" s="38" t="n">
        <f aca="false">G222*D222*E222</f>
        <v>285905.200283145</v>
      </c>
      <c r="J222" s="2" t="n">
        <f aca="false">$C$1*COUNT($B$10:B222)</f>
        <v>213000</v>
      </c>
      <c r="K222" s="41" t="n">
        <f aca="false">I222/J222-1</f>
        <v>0.342277935601618</v>
      </c>
    </row>
    <row r="223" customFormat="false" ht="12.8" hidden="true" customHeight="false" outlineLevel="0" collapsed="false">
      <c r="A223" s="34" t="n">
        <f aca="false">IF(IFERROR(C223,0)=0,0,IF(B223&gt;(($C$7-DATE(1970,1,1))*(24*60*60)),0,1))</f>
        <v>0</v>
      </c>
      <c r="B223" s="39" t="n">
        <f aca="false">B222+$C$2*24*60*60</f>
        <v>2156284800</v>
      </c>
      <c r="C223" s="36" t="e">
        <f aca="false">VLOOKUP(B223,INDEX_BTCUSD_1D!$A$1:$F$5546,2,0)</f>
        <v>#N/A</v>
      </c>
      <c r="D223" s="2" t="n">
        <f aca="false">VLOOKUP(B223,INDEX_BTCUSD_1D!$A$1:$F$5546,6)</f>
        <v>85986.88</v>
      </c>
      <c r="E223" s="2" t="n">
        <f aca="false">VLOOKUP(B223,FX_USDMXN_1D!$A$1:$F$5546,6)</f>
        <v>20.25085</v>
      </c>
      <c r="F223" s="3" t="n">
        <f aca="false">$C$1/E223/D223</f>
        <v>0.00057428113779265</v>
      </c>
      <c r="G223" s="3" t="n">
        <f aca="false">F223+G222</f>
        <v>0.164764244857232</v>
      </c>
      <c r="H223" s="38" t="n">
        <f aca="false">G223*D223</f>
        <v>14167.5633508295</v>
      </c>
      <c r="I223" s="38" t="n">
        <f aca="false">G223*D223*E223</f>
        <v>286905.200283145</v>
      </c>
      <c r="J223" s="2" t="n">
        <f aca="false">$C$1*COUNT($B$10:B223)</f>
        <v>214000</v>
      </c>
      <c r="K223" s="41" t="n">
        <f aca="false">I223/J223-1</f>
        <v>0.340678505996003</v>
      </c>
    </row>
    <row r="224" customFormat="false" ht="12.8" hidden="true" customHeight="false" outlineLevel="0" collapsed="false">
      <c r="A224" s="34" t="n">
        <f aca="false">IF(IFERROR(C224,0)=0,0,IF(B224&gt;(($C$7-DATE(1970,1,1))*(24*60*60)),0,1))</f>
        <v>0</v>
      </c>
      <c r="B224" s="39" t="n">
        <f aca="false">B223+$C$2*24*60*60</f>
        <v>2158704000</v>
      </c>
      <c r="C224" s="36" t="e">
        <f aca="false">VLOOKUP(B224,INDEX_BTCUSD_1D!$A$1:$F$5546,2,0)</f>
        <v>#N/A</v>
      </c>
      <c r="D224" s="2" t="n">
        <f aca="false">VLOOKUP(B224,INDEX_BTCUSD_1D!$A$1:$F$5546,6)</f>
        <v>85986.88</v>
      </c>
      <c r="E224" s="2" t="n">
        <f aca="false">VLOOKUP(B224,FX_USDMXN_1D!$A$1:$F$5546,6)</f>
        <v>20.25085</v>
      </c>
      <c r="F224" s="3" t="n">
        <f aca="false">$C$1/E224/D224</f>
        <v>0.00057428113779265</v>
      </c>
      <c r="G224" s="3" t="n">
        <f aca="false">F224+G223</f>
        <v>0.165338525995025</v>
      </c>
      <c r="H224" s="38" t="n">
        <f aca="false">G224*D224</f>
        <v>14216.9439941111</v>
      </c>
      <c r="I224" s="38" t="n">
        <f aca="false">G224*D224*E224</f>
        <v>287905.200283145</v>
      </c>
      <c r="J224" s="2" t="n">
        <f aca="false">$C$1*COUNT($B$10:B224)</f>
        <v>215000</v>
      </c>
      <c r="K224" s="41" t="n">
        <f aca="false">I224/J224-1</f>
        <v>0.339093954805324</v>
      </c>
    </row>
    <row r="225" customFormat="false" ht="12.8" hidden="true" customHeight="false" outlineLevel="0" collapsed="false">
      <c r="A225" s="34" t="n">
        <f aca="false">IF(IFERROR(C225,0)=0,0,IF(B225&gt;(($C$7-DATE(1970,1,1))*(24*60*60)),0,1))</f>
        <v>0</v>
      </c>
      <c r="B225" s="39" t="n">
        <f aca="false">B224+$C$2*24*60*60</f>
        <v>2161123200</v>
      </c>
      <c r="C225" s="36" t="e">
        <f aca="false">VLOOKUP(B225,INDEX_BTCUSD_1D!$A$1:$F$5546,2,0)</f>
        <v>#N/A</v>
      </c>
      <c r="D225" s="2" t="n">
        <f aca="false">VLOOKUP(B225,INDEX_BTCUSD_1D!$A$1:$F$5546,6)</f>
        <v>85986.88</v>
      </c>
      <c r="E225" s="2" t="n">
        <f aca="false">VLOOKUP(B225,FX_USDMXN_1D!$A$1:$F$5546,6)</f>
        <v>20.25085</v>
      </c>
      <c r="F225" s="3" t="n">
        <f aca="false">$C$1/E225/D225</f>
        <v>0.00057428113779265</v>
      </c>
      <c r="G225" s="3" t="n">
        <f aca="false">F225+G224</f>
        <v>0.165912807132818</v>
      </c>
      <c r="H225" s="38" t="n">
        <f aca="false">G225*D225</f>
        <v>14266.3246373927</v>
      </c>
      <c r="I225" s="38" t="n">
        <f aca="false">G225*D225*E225</f>
        <v>288905.200283145</v>
      </c>
      <c r="J225" s="2" t="n">
        <f aca="false">$C$1*COUNT($B$10:B225)</f>
        <v>216000</v>
      </c>
      <c r="K225" s="41" t="n">
        <f aca="false">I225/J225-1</f>
        <v>0.337524075384929</v>
      </c>
    </row>
    <row r="226" customFormat="false" ht="12.8" hidden="true" customHeight="false" outlineLevel="0" collapsed="false">
      <c r="A226" s="34" t="n">
        <f aca="false">IF(IFERROR(C226,0)=0,0,IF(B226&gt;(($C$7-DATE(1970,1,1))*(24*60*60)),0,1))</f>
        <v>0</v>
      </c>
      <c r="B226" s="39" t="n">
        <f aca="false">B225+$C$2*24*60*60</f>
        <v>2163542400</v>
      </c>
      <c r="C226" s="36" t="e">
        <f aca="false">VLOOKUP(B226,INDEX_BTCUSD_1D!$A$1:$F$5546,2,0)</f>
        <v>#N/A</v>
      </c>
      <c r="D226" s="2" t="n">
        <f aca="false">VLOOKUP(B226,INDEX_BTCUSD_1D!$A$1:$F$5546,6)</f>
        <v>85986.88</v>
      </c>
      <c r="E226" s="2" t="n">
        <f aca="false">VLOOKUP(B226,FX_USDMXN_1D!$A$1:$F$5546,6)</f>
        <v>20.25085</v>
      </c>
      <c r="F226" s="3" t="n">
        <f aca="false">$C$1/E226/D226</f>
        <v>0.00057428113779265</v>
      </c>
      <c r="G226" s="3" t="n">
        <f aca="false">F226+G225</f>
        <v>0.16648708827061</v>
      </c>
      <c r="H226" s="38" t="n">
        <f aca="false">G226*D226</f>
        <v>14315.7052806744</v>
      </c>
      <c r="I226" s="38" t="n">
        <f aca="false">G226*D226*E226</f>
        <v>289905.200283145</v>
      </c>
      <c r="J226" s="2" t="n">
        <f aca="false">$C$1*COUNT($B$10:B226)</f>
        <v>217000</v>
      </c>
      <c r="K226" s="41" t="n">
        <f aca="false">I226/J226-1</f>
        <v>0.335968664899284</v>
      </c>
    </row>
    <row r="227" customFormat="false" ht="12.8" hidden="true" customHeight="false" outlineLevel="0" collapsed="false">
      <c r="A227" s="34" t="n">
        <f aca="false">IF(IFERROR(C227,0)=0,0,IF(B227&gt;(($C$7-DATE(1970,1,1))*(24*60*60)),0,1))</f>
        <v>0</v>
      </c>
      <c r="B227" s="39" t="n">
        <f aca="false">B226+$C$2*24*60*60</f>
        <v>2165961600</v>
      </c>
      <c r="C227" s="36" t="e">
        <f aca="false">VLOOKUP(B227,INDEX_BTCUSD_1D!$A$1:$F$5546,2,0)</f>
        <v>#N/A</v>
      </c>
      <c r="D227" s="2" t="n">
        <f aca="false">VLOOKUP(B227,INDEX_BTCUSD_1D!$A$1:$F$5546,6)</f>
        <v>85986.88</v>
      </c>
      <c r="E227" s="2" t="n">
        <f aca="false">VLOOKUP(B227,FX_USDMXN_1D!$A$1:$F$5546,6)</f>
        <v>20.25085</v>
      </c>
      <c r="F227" s="3" t="n">
        <f aca="false">$C$1/E227/D227</f>
        <v>0.00057428113779265</v>
      </c>
      <c r="G227" s="3" t="n">
        <f aca="false">F227+G226</f>
        <v>0.167061369408403</v>
      </c>
      <c r="H227" s="38" t="n">
        <f aca="false">G227*D227</f>
        <v>14365.085923956</v>
      </c>
      <c r="I227" s="38" t="n">
        <f aca="false">G227*D227*E227</f>
        <v>290905.200283145</v>
      </c>
      <c r="J227" s="2" t="n">
        <f aca="false">$C$1*COUNT($B$10:B227)</f>
        <v>218000</v>
      </c>
      <c r="K227" s="41" t="n">
        <f aca="false">I227/J227-1</f>
        <v>0.334427524234608</v>
      </c>
    </row>
    <row r="228" customFormat="false" ht="12.8" hidden="true" customHeight="false" outlineLevel="0" collapsed="false">
      <c r="A228" s="34" t="n">
        <f aca="false">IF(IFERROR(C228,0)=0,0,IF(B228&gt;(($C$7-DATE(1970,1,1))*(24*60*60)),0,1))</f>
        <v>0</v>
      </c>
      <c r="B228" s="39" t="n">
        <f aca="false">B227+$C$2*24*60*60</f>
        <v>2168380800</v>
      </c>
      <c r="C228" s="36" t="e">
        <f aca="false">VLOOKUP(B228,INDEX_BTCUSD_1D!$A$1:$F$5546,2,0)</f>
        <v>#N/A</v>
      </c>
      <c r="D228" s="2" t="n">
        <f aca="false">VLOOKUP(B228,INDEX_BTCUSD_1D!$A$1:$F$5546,6)</f>
        <v>85986.88</v>
      </c>
      <c r="E228" s="2" t="n">
        <f aca="false">VLOOKUP(B228,FX_USDMXN_1D!$A$1:$F$5546,6)</f>
        <v>20.25085</v>
      </c>
      <c r="F228" s="3" t="n">
        <f aca="false">$C$1/E228/D228</f>
        <v>0.00057428113779265</v>
      </c>
      <c r="G228" s="3" t="n">
        <f aca="false">F228+G227</f>
        <v>0.167635650546196</v>
      </c>
      <c r="H228" s="38" t="n">
        <f aca="false">G228*D228</f>
        <v>14414.4665672377</v>
      </c>
      <c r="I228" s="38" t="n">
        <f aca="false">G228*D228*E228</f>
        <v>291905.200283145</v>
      </c>
      <c r="J228" s="2" t="n">
        <f aca="false">$C$1*COUNT($B$10:B228)</f>
        <v>219000</v>
      </c>
      <c r="K228" s="41" t="n">
        <f aca="false">I228/J228-1</f>
        <v>0.332900457913902</v>
      </c>
    </row>
    <row r="229" customFormat="false" ht="12.8" hidden="true" customHeight="false" outlineLevel="0" collapsed="false">
      <c r="A229" s="34" t="n">
        <f aca="false">IF(IFERROR(C229,0)=0,0,IF(B229&gt;(($C$7-DATE(1970,1,1))*(24*60*60)),0,1))</f>
        <v>0</v>
      </c>
      <c r="B229" s="39" t="n">
        <f aca="false">B228+$C$2*24*60*60</f>
        <v>2170800000</v>
      </c>
      <c r="C229" s="36" t="e">
        <f aca="false">VLOOKUP(B229,INDEX_BTCUSD_1D!$A$1:$F$5546,2,0)</f>
        <v>#N/A</v>
      </c>
      <c r="D229" s="2" t="n">
        <f aca="false">VLOOKUP(B229,INDEX_BTCUSD_1D!$A$1:$F$5546,6)</f>
        <v>85986.88</v>
      </c>
      <c r="E229" s="2" t="n">
        <f aca="false">VLOOKUP(B229,FX_USDMXN_1D!$A$1:$F$5546,6)</f>
        <v>20.25085</v>
      </c>
      <c r="F229" s="3" t="n">
        <f aca="false">$C$1/E229/D229</f>
        <v>0.00057428113779265</v>
      </c>
      <c r="G229" s="3" t="n">
        <f aca="false">F229+G228</f>
        <v>0.168209931683988</v>
      </c>
      <c r="H229" s="38" t="n">
        <f aca="false">G229*D229</f>
        <v>14463.8472105193</v>
      </c>
      <c r="I229" s="38" t="n">
        <f aca="false">G229*D229*E229</f>
        <v>292905.200283145</v>
      </c>
      <c r="J229" s="2" t="n">
        <f aca="false">$C$1*COUNT($B$10:B229)</f>
        <v>220000</v>
      </c>
      <c r="K229" s="41" t="n">
        <f aca="false">I229/J229-1</f>
        <v>0.331387274014294</v>
      </c>
    </row>
    <row r="230" customFormat="false" ht="12.8" hidden="true" customHeight="false" outlineLevel="0" collapsed="false">
      <c r="A230" s="34" t="n">
        <f aca="false">IF(IFERROR(C230,0)=0,0,IF(B230&gt;(($C$7-DATE(1970,1,1))*(24*60*60)),0,1))</f>
        <v>0</v>
      </c>
      <c r="B230" s="39" t="n">
        <f aca="false">B229+$C$2*24*60*60</f>
        <v>2173219200</v>
      </c>
      <c r="C230" s="36" t="e">
        <f aca="false">VLOOKUP(B230,INDEX_BTCUSD_1D!$A$1:$F$5546,2,0)</f>
        <v>#N/A</v>
      </c>
      <c r="D230" s="2" t="n">
        <f aca="false">VLOOKUP(B230,INDEX_BTCUSD_1D!$A$1:$F$5546,6)</f>
        <v>85986.88</v>
      </c>
      <c r="E230" s="2" t="n">
        <f aca="false">VLOOKUP(B230,FX_USDMXN_1D!$A$1:$F$5546,6)</f>
        <v>20.25085</v>
      </c>
      <c r="F230" s="3" t="n">
        <f aca="false">$C$1/E230/D230</f>
        <v>0.00057428113779265</v>
      </c>
      <c r="G230" s="3" t="n">
        <f aca="false">F230+G229</f>
        <v>0.168784212821781</v>
      </c>
      <c r="H230" s="38" t="n">
        <f aca="false">G230*D230</f>
        <v>14513.2278538009</v>
      </c>
      <c r="I230" s="38" t="n">
        <f aca="false">G230*D230*E230</f>
        <v>293905.200283145</v>
      </c>
      <c r="J230" s="2" t="n">
        <f aca="false">$C$1*COUNT($B$10:B230)</f>
        <v>221000</v>
      </c>
      <c r="K230" s="41" t="n">
        <f aca="false">I230/J230-1</f>
        <v>0.329887784086627</v>
      </c>
    </row>
    <row r="231" customFormat="false" ht="12.8" hidden="true" customHeight="false" outlineLevel="0" collapsed="false">
      <c r="A231" s="34" t="n">
        <f aca="false">IF(IFERROR(C231,0)=0,0,IF(B231&gt;(($C$7-DATE(1970,1,1))*(24*60*60)),0,1))</f>
        <v>0</v>
      </c>
      <c r="B231" s="39" t="n">
        <f aca="false">B230+$C$2*24*60*60</f>
        <v>2175638400</v>
      </c>
      <c r="C231" s="36" t="e">
        <f aca="false">VLOOKUP(B231,INDEX_BTCUSD_1D!$A$1:$F$5546,2,0)</f>
        <v>#N/A</v>
      </c>
      <c r="D231" s="2" t="n">
        <f aca="false">VLOOKUP(B231,INDEX_BTCUSD_1D!$A$1:$F$5546,6)</f>
        <v>85986.88</v>
      </c>
      <c r="E231" s="2" t="n">
        <f aca="false">VLOOKUP(B231,FX_USDMXN_1D!$A$1:$F$5546,6)</f>
        <v>20.25085</v>
      </c>
      <c r="F231" s="3" t="n">
        <f aca="false">$C$1/E231/D231</f>
        <v>0.00057428113779265</v>
      </c>
      <c r="G231" s="3" t="n">
        <f aca="false">F231+G230</f>
        <v>0.169358493959574</v>
      </c>
      <c r="H231" s="38" t="n">
        <f aca="false">G231*D231</f>
        <v>14562.6084970826</v>
      </c>
      <c r="I231" s="38" t="n">
        <f aca="false">G231*D231*E231</f>
        <v>294905.200283145</v>
      </c>
      <c r="J231" s="2" t="n">
        <f aca="false">$C$1*COUNT($B$10:B231)</f>
        <v>222000</v>
      </c>
      <c r="K231" s="41" t="n">
        <f aca="false">I231/J231-1</f>
        <v>0.328401803077228</v>
      </c>
    </row>
    <row r="232" customFormat="false" ht="12.8" hidden="true" customHeight="false" outlineLevel="0" collapsed="false">
      <c r="A232" s="34" t="n">
        <f aca="false">IF(IFERROR(C232,0)=0,0,IF(B232&gt;(($C$7-DATE(1970,1,1))*(24*60*60)),0,1))</f>
        <v>0</v>
      </c>
      <c r="B232" s="39" t="n">
        <f aca="false">B231+$C$2*24*60*60</f>
        <v>2178057600</v>
      </c>
      <c r="C232" s="36" t="e">
        <f aca="false">VLOOKUP(B232,INDEX_BTCUSD_1D!$A$1:$F$5546,2,0)</f>
        <v>#N/A</v>
      </c>
      <c r="D232" s="2" t="n">
        <f aca="false">VLOOKUP(B232,INDEX_BTCUSD_1D!$A$1:$F$5546,6)</f>
        <v>85986.88</v>
      </c>
      <c r="E232" s="2" t="n">
        <f aca="false">VLOOKUP(B232,FX_USDMXN_1D!$A$1:$F$5546,6)</f>
        <v>20.25085</v>
      </c>
      <c r="F232" s="3" t="n">
        <f aca="false">$C$1/E232/D232</f>
        <v>0.00057428113779265</v>
      </c>
      <c r="G232" s="3" t="n">
        <f aca="false">F232+G231</f>
        <v>0.169932775097366</v>
      </c>
      <c r="H232" s="38" t="n">
        <f aca="false">G232*D232</f>
        <v>14611.9891403642</v>
      </c>
      <c r="I232" s="38" t="n">
        <f aca="false">G232*D232*E232</f>
        <v>295905.200283145</v>
      </c>
      <c r="J232" s="2" t="n">
        <f aca="false">$C$1*COUNT($B$10:B232)</f>
        <v>223000</v>
      </c>
      <c r="K232" s="41" t="n">
        <f aca="false">I232/J232-1</f>
        <v>0.326929149251769</v>
      </c>
    </row>
    <row r="233" customFormat="false" ht="12.8" hidden="true" customHeight="false" outlineLevel="0" collapsed="false">
      <c r="A233" s="34" t="n">
        <f aca="false">IF(IFERROR(C233,0)=0,0,IF(B233&gt;(($C$7-DATE(1970,1,1))*(24*60*60)),0,1))</f>
        <v>0</v>
      </c>
      <c r="B233" s="39" t="n">
        <f aca="false">B232+$C$2*24*60*60</f>
        <v>2180476800</v>
      </c>
      <c r="C233" s="36" t="e">
        <f aca="false">VLOOKUP(B233,INDEX_BTCUSD_1D!$A$1:$F$5546,2,0)</f>
        <v>#N/A</v>
      </c>
      <c r="D233" s="2" t="n">
        <f aca="false">VLOOKUP(B233,INDEX_BTCUSD_1D!$A$1:$F$5546,6)</f>
        <v>85986.88</v>
      </c>
      <c r="E233" s="2" t="n">
        <f aca="false">VLOOKUP(B233,FX_USDMXN_1D!$A$1:$F$5546,6)</f>
        <v>20.25085</v>
      </c>
      <c r="F233" s="3" t="n">
        <f aca="false">$C$1/E233/D233</f>
        <v>0.00057428113779265</v>
      </c>
      <c r="G233" s="3" t="n">
        <f aca="false">F233+G232</f>
        <v>0.170507056235159</v>
      </c>
      <c r="H233" s="38" t="n">
        <f aca="false">G233*D233</f>
        <v>14661.3697836459</v>
      </c>
      <c r="I233" s="38" t="n">
        <f aca="false">G233*D233*E233</f>
        <v>296905.200283145</v>
      </c>
      <c r="J233" s="2" t="n">
        <f aca="false">$C$1*COUNT($B$10:B233)</f>
        <v>224000</v>
      </c>
      <c r="K233" s="41" t="n">
        <f aca="false">I233/J233-1</f>
        <v>0.325469644121181</v>
      </c>
    </row>
    <row r="234" customFormat="false" ht="12.8" hidden="true" customHeight="false" outlineLevel="0" collapsed="false">
      <c r="A234" s="34" t="n">
        <f aca="false">IF(IFERROR(C234,0)=0,0,IF(B234&gt;(($C$7-DATE(1970,1,1))*(24*60*60)),0,1))</f>
        <v>0</v>
      </c>
      <c r="B234" s="39" t="n">
        <f aca="false">B233+$C$2*24*60*60</f>
        <v>2182896000</v>
      </c>
      <c r="C234" s="36" t="e">
        <f aca="false">VLOOKUP(B234,INDEX_BTCUSD_1D!$A$1:$F$5546,2,0)</f>
        <v>#N/A</v>
      </c>
      <c r="D234" s="2" t="n">
        <f aca="false">VLOOKUP(B234,INDEX_BTCUSD_1D!$A$1:$F$5546,6)</f>
        <v>85986.88</v>
      </c>
      <c r="E234" s="2" t="n">
        <f aca="false">VLOOKUP(B234,FX_USDMXN_1D!$A$1:$F$5546,6)</f>
        <v>20.25085</v>
      </c>
      <c r="F234" s="3" t="n">
        <f aca="false">$C$1/E234/D234</f>
        <v>0.00057428113779265</v>
      </c>
      <c r="G234" s="3" t="n">
        <f aca="false">F234+G233</f>
        <v>0.171081337372951</v>
      </c>
      <c r="H234" s="38" t="n">
        <f aca="false">G234*D234</f>
        <v>14710.7504269275</v>
      </c>
      <c r="I234" s="38" t="n">
        <f aca="false">G234*D234*E234</f>
        <v>297905.200283145</v>
      </c>
      <c r="J234" s="2" t="n">
        <f aca="false">$C$1*COUNT($B$10:B234)</f>
        <v>225000</v>
      </c>
      <c r="K234" s="41" t="n">
        <f aca="false">I234/J234-1</f>
        <v>0.324023112369532</v>
      </c>
    </row>
    <row r="235" customFormat="false" ht="12.8" hidden="true" customHeight="false" outlineLevel="0" collapsed="false">
      <c r="A235" s="34" t="n">
        <f aca="false">IF(IFERROR(C235,0)=0,0,IF(B235&gt;(($C$7-DATE(1970,1,1))*(24*60*60)),0,1))</f>
        <v>0</v>
      </c>
      <c r="B235" s="39" t="n">
        <f aca="false">B234+$C$2*24*60*60</f>
        <v>2185315200</v>
      </c>
      <c r="C235" s="36" t="e">
        <f aca="false">VLOOKUP(B235,INDEX_BTCUSD_1D!$A$1:$F$5546,2,0)</f>
        <v>#N/A</v>
      </c>
      <c r="D235" s="2" t="n">
        <f aca="false">VLOOKUP(B235,INDEX_BTCUSD_1D!$A$1:$F$5546,6)</f>
        <v>85986.88</v>
      </c>
      <c r="E235" s="2" t="n">
        <f aca="false">VLOOKUP(B235,FX_USDMXN_1D!$A$1:$F$5546,6)</f>
        <v>20.25085</v>
      </c>
      <c r="F235" s="3" t="n">
        <f aca="false">$C$1/E235/D235</f>
        <v>0.00057428113779265</v>
      </c>
      <c r="G235" s="3" t="n">
        <f aca="false">F235+G234</f>
        <v>0.171655618510744</v>
      </c>
      <c r="H235" s="38" t="n">
        <f aca="false">G235*D235</f>
        <v>14760.1310702091</v>
      </c>
      <c r="I235" s="38" t="n">
        <f aca="false">G235*D235*E235</f>
        <v>298905.200283145</v>
      </c>
      <c r="J235" s="2" t="n">
        <f aca="false">$C$1*COUNT($B$10:B235)</f>
        <v>226000</v>
      </c>
      <c r="K235" s="41" t="n">
        <f aca="false">I235/J235-1</f>
        <v>0.322589381783826</v>
      </c>
    </row>
    <row r="236" customFormat="false" ht="12.8" hidden="true" customHeight="false" outlineLevel="0" collapsed="false">
      <c r="A236" s="34" t="n">
        <f aca="false">IF(IFERROR(C236,0)=0,0,IF(B236&gt;(($C$7-DATE(1970,1,1))*(24*60*60)),0,1))</f>
        <v>0</v>
      </c>
      <c r="B236" s="39" t="n">
        <f aca="false">B235+$C$2*24*60*60</f>
        <v>2187734400</v>
      </c>
      <c r="C236" s="36" t="e">
        <f aca="false">VLOOKUP(B236,INDEX_BTCUSD_1D!$A$1:$F$5546,2,0)</f>
        <v>#N/A</v>
      </c>
      <c r="D236" s="2" t="n">
        <f aca="false">VLOOKUP(B236,INDEX_BTCUSD_1D!$A$1:$F$5546,6)</f>
        <v>85986.88</v>
      </c>
      <c r="E236" s="2" t="n">
        <f aca="false">VLOOKUP(B236,FX_USDMXN_1D!$A$1:$F$5546,6)</f>
        <v>20.25085</v>
      </c>
      <c r="F236" s="3" t="n">
        <f aca="false">$C$1/E236/D236</f>
        <v>0.00057428113779265</v>
      </c>
      <c r="G236" s="3" t="n">
        <f aca="false">F236+G235</f>
        <v>0.172229899648537</v>
      </c>
      <c r="H236" s="38" t="n">
        <f aca="false">G236*D236</f>
        <v>14809.5117134908</v>
      </c>
      <c r="I236" s="38" t="n">
        <f aca="false">G236*D236*E236</f>
        <v>299905.200283145</v>
      </c>
      <c r="J236" s="2" t="n">
        <f aca="false">$C$1*COUNT($B$10:B236)</f>
        <v>227000</v>
      </c>
      <c r="K236" s="41" t="n">
        <f aca="false">I236/J236-1</f>
        <v>0.321168283185659</v>
      </c>
    </row>
    <row r="237" customFormat="false" ht="12.8" hidden="true" customHeight="false" outlineLevel="0" collapsed="false">
      <c r="A237" s="34" t="n">
        <f aca="false">IF(IFERROR(C237,0)=0,0,IF(B237&gt;(($C$7-DATE(1970,1,1))*(24*60*60)),0,1))</f>
        <v>0</v>
      </c>
      <c r="B237" s="39" t="n">
        <f aca="false">B236+$C$2*24*60*60</f>
        <v>2190153600</v>
      </c>
      <c r="C237" s="36" t="e">
        <f aca="false">VLOOKUP(B237,INDEX_BTCUSD_1D!$A$1:$F$5546,2,0)</f>
        <v>#N/A</v>
      </c>
      <c r="D237" s="2" t="n">
        <f aca="false">VLOOKUP(B237,INDEX_BTCUSD_1D!$A$1:$F$5546,6)</f>
        <v>85986.88</v>
      </c>
      <c r="E237" s="2" t="n">
        <f aca="false">VLOOKUP(B237,FX_USDMXN_1D!$A$1:$F$5546,6)</f>
        <v>20.25085</v>
      </c>
      <c r="F237" s="3" t="n">
        <f aca="false">$C$1/E237/D237</f>
        <v>0.00057428113779265</v>
      </c>
      <c r="G237" s="3" t="n">
        <f aca="false">F237+G236</f>
        <v>0.172804180786329</v>
      </c>
      <c r="H237" s="38" t="n">
        <f aca="false">G237*D237</f>
        <v>14858.8923567724</v>
      </c>
      <c r="I237" s="38" t="n">
        <f aca="false">G237*D237*E237</f>
        <v>300905.200283145</v>
      </c>
      <c r="J237" s="2" t="n">
        <f aca="false">$C$1*COUNT($B$10:B237)</f>
        <v>228000</v>
      </c>
      <c r="K237" s="41" t="n">
        <f aca="false">I237/J237-1</f>
        <v>0.319759650364669</v>
      </c>
    </row>
    <row r="238" customFormat="false" ht="12.8" hidden="true" customHeight="false" outlineLevel="0" collapsed="false">
      <c r="A238" s="34" t="n">
        <f aca="false">IF(IFERROR(C238,0)=0,0,IF(B238&gt;(($C$7-DATE(1970,1,1))*(24*60*60)),0,1))</f>
        <v>0</v>
      </c>
      <c r="B238" s="39" t="n">
        <f aca="false">B237+$C$2*24*60*60</f>
        <v>2192572800</v>
      </c>
      <c r="C238" s="36" t="e">
        <f aca="false">VLOOKUP(B238,INDEX_BTCUSD_1D!$A$1:$F$5546,2,0)</f>
        <v>#N/A</v>
      </c>
      <c r="D238" s="2" t="n">
        <f aca="false">VLOOKUP(B238,INDEX_BTCUSD_1D!$A$1:$F$5546,6)</f>
        <v>85986.88</v>
      </c>
      <c r="E238" s="2" t="n">
        <f aca="false">VLOOKUP(B238,FX_USDMXN_1D!$A$1:$F$5546,6)</f>
        <v>20.25085</v>
      </c>
      <c r="F238" s="3" t="n">
        <f aca="false">$C$1/E238/D238</f>
        <v>0.00057428113779265</v>
      </c>
      <c r="G238" s="3" t="n">
        <f aca="false">F238+G237</f>
        <v>0.173378461924122</v>
      </c>
      <c r="H238" s="38" t="n">
        <f aca="false">G238*D238</f>
        <v>14908.2730000541</v>
      </c>
      <c r="I238" s="38" t="n">
        <f aca="false">G238*D238*E238</f>
        <v>301905.200283145</v>
      </c>
      <c r="J238" s="2" t="n">
        <f aca="false">$C$1*COUNT($B$10:B238)</f>
        <v>229000</v>
      </c>
      <c r="K238" s="41" t="n">
        <f aca="false">I238/J238-1</f>
        <v>0.318363320013732</v>
      </c>
    </row>
    <row r="239" customFormat="false" ht="12.8" hidden="true" customHeight="false" outlineLevel="0" collapsed="false">
      <c r="A239" s="34" t="n">
        <f aca="false">IF(IFERROR(C239,0)=0,0,IF(B239&gt;(($C$7-DATE(1970,1,1))*(24*60*60)),0,1))</f>
        <v>0</v>
      </c>
      <c r="B239" s="39" t="n">
        <f aca="false">B238+$C$2*24*60*60</f>
        <v>2194992000</v>
      </c>
      <c r="C239" s="36" t="e">
        <f aca="false">VLOOKUP(B239,INDEX_BTCUSD_1D!$A$1:$F$5546,2,0)</f>
        <v>#N/A</v>
      </c>
      <c r="D239" s="2" t="n">
        <f aca="false">VLOOKUP(B239,INDEX_BTCUSD_1D!$A$1:$F$5546,6)</f>
        <v>85986.88</v>
      </c>
      <c r="E239" s="2" t="n">
        <f aca="false">VLOOKUP(B239,FX_USDMXN_1D!$A$1:$F$5546,6)</f>
        <v>20.25085</v>
      </c>
      <c r="F239" s="3" t="n">
        <f aca="false">$C$1/E239/D239</f>
        <v>0.00057428113779265</v>
      </c>
      <c r="G239" s="3" t="n">
        <f aca="false">F239+G238</f>
        <v>0.173952743061915</v>
      </c>
      <c r="H239" s="38" t="n">
        <f aca="false">G239*D239</f>
        <v>14957.6536433357</v>
      </c>
      <c r="I239" s="38" t="n">
        <f aca="false">G239*D239*E239</f>
        <v>302905.200283145</v>
      </c>
      <c r="J239" s="2" t="n">
        <f aca="false">$C$1*COUNT($B$10:B239)</f>
        <v>230000</v>
      </c>
      <c r="K239" s="41" t="n">
        <f aca="false">I239/J239-1</f>
        <v>0.316979131665846</v>
      </c>
    </row>
    <row r="240" customFormat="false" ht="12.8" hidden="true" customHeight="false" outlineLevel="0" collapsed="false">
      <c r="A240" s="34" t="n">
        <f aca="false">IF(IFERROR(C240,0)=0,0,IF(B240&gt;(($C$7-DATE(1970,1,1))*(24*60*60)),0,1))</f>
        <v>0</v>
      </c>
      <c r="B240" s="39" t="n">
        <f aca="false">B239+$C$2*24*60*60</f>
        <v>2197411200</v>
      </c>
      <c r="C240" s="36" t="e">
        <f aca="false">VLOOKUP(B240,INDEX_BTCUSD_1D!$A$1:$F$5546,2,0)</f>
        <v>#N/A</v>
      </c>
      <c r="D240" s="2" t="n">
        <f aca="false">VLOOKUP(B240,INDEX_BTCUSD_1D!$A$1:$F$5546,6)</f>
        <v>85986.88</v>
      </c>
      <c r="E240" s="2" t="n">
        <f aca="false">VLOOKUP(B240,FX_USDMXN_1D!$A$1:$F$5546,6)</f>
        <v>20.25085</v>
      </c>
      <c r="F240" s="3" t="n">
        <f aca="false">$C$1/E240/D240</f>
        <v>0.00057428113779265</v>
      </c>
      <c r="G240" s="3" t="n">
        <f aca="false">F240+G239</f>
        <v>0.174527024199707</v>
      </c>
      <c r="H240" s="38" t="n">
        <f aca="false">G240*D240</f>
        <v>15007.0342866173</v>
      </c>
      <c r="I240" s="38" t="n">
        <f aca="false">G240*D240*E240</f>
        <v>303905.200283145</v>
      </c>
      <c r="J240" s="2" t="n">
        <f aca="false">$C$1*COUNT($B$10:B240)</f>
        <v>231000</v>
      </c>
      <c r="K240" s="41" t="n">
        <f aca="false">I240/J240-1</f>
        <v>0.315606927632661</v>
      </c>
    </row>
    <row r="241" customFormat="false" ht="12.8" hidden="true" customHeight="false" outlineLevel="0" collapsed="false">
      <c r="A241" s="34" t="n">
        <f aca="false">IF(IFERROR(C241,0)=0,0,IF(B241&gt;(($C$7-DATE(1970,1,1))*(24*60*60)),0,1))</f>
        <v>0</v>
      </c>
      <c r="B241" s="39" t="n">
        <f aca="false">B240+$C$2*24*60*60</f>
        <v>2199830400</v>
      </c>
      <c r="C241" s="36" t="e">
        <f aca="false">VLOOKUP(B241,INDEX_BTCUSD_1D!$A$1:$F$5546,2,0)</f>
        <v>#N/A</v>
      </c>
      <c r="D241" s="2" t="n">
        <f aca="false">VLOOKUP(B241,INDEX_BTCUSD_1D!$A$1:$F$5546,6)</f>
        <v>85986.88</v>
      </c>
      <c r="E241" s="2" t="n">
        <f aca="false">VLOOKUP(B241,FX_USDMXN_1D!$A$1:$F$5546,6)</f>
        <v>20.25085</v>
      </c>
      <c r="F241" s="3" t="n">
        <f aca="false">$C$1/E241/D241</f>
        <v>0.00057428113779265</v>
      </c>
      <c r="G241" s="3" t="n">
        <f aca="false">F241+G240</f>
        <v>0.1751013053375</v>
      </c>
      <c r="H241" s="38" t="n">
        <f aca="false">G241*D241</f>
        <v>15056.414929899</v>
      </c>
      <c r="I241" s="38" t="n">
        <f aca="false">G241*D241*E241</f>
        <v>304905.200283145</v>
      </c>
      <c r="J241" s="2" t="n">
        <f aca="false">$C$1*COUNT($B$10:B241)</f>
        <v>232000</v>
      </c>
      <c r="K241" s="41" t="n">
        <f aca="false">I241/J241-1</f>
        <v>0.314246552944589</v>
      </c>
    </row>
    <row r="242" customFormat="false" ht="12.8" hidden="true" customHeight="false" outlineLevel="0" collapsed="false">
      <c r="A242" s="34" t="n">
        <f aca="false">IF(IFERROR(C242,0)=0,0,IF(B242&gt;(($C$7-DATE(1970,1,1))*(24*60*60)),0,1))</f>
        <v>0</v>
      </c>
      <c r="B242" s="39" t="n">
        <f aca="false">B241+$C$2*24*60*60</f>
        <v>2202249600</v>
      </c>
      <c r="C242" s="36" t="e">
        <f aca="false">VLOOKUP(B242,INDEX_BTCUSD_1D!$A$1:$F$5546,2,0)</f>
        <v>#N/A</v>
      </c>
      <c r="D242" s="2" t="n">
        <f aca="false">VLOOKUP(B242,INDEX_BTCUSD_1D!$A$1:$F$5546,6)</f>
        <v>85986.88</v>
      </c>
      <c r="E242" s="2" t="n">
        <f aca="false">VLOOKUP(B242,FX_USDMXN_1D!$A$1:$F$5546,6)</f>
        <v>20.25085</v>
      </c>
      <c r="F242" s="3" t="n">
        <f aca="false">$C$1/E242/D242</f>
        <v>0.00057428113779265</v>
      </c>
      <c r="G242" s="3" t="n">
        <f aca="false">F242+G241</f>
        <v>0.175675586475293</v>
      </c>
      <c r="H242" s="38" t="n">
        <f aca="false">G242*D242</f>
        <v>15105.7955731806</v>
      </c>
      <c r="I242" s="38" t="n">
        <f aca="false">G242*D242*E242</f>
        <v>305905.200283145</v>
      </c>
      <c r="J242" s="2" t="n">
        <f aca="false">$C$1*COUNT($B$10:B242)</f>
        <v>233000</v>
      </c>
      <c r="K242" s="41" t="n">
        <f aca="false">I242/J242-1</f>
        <v>0.312897855292466</v>
      </c>
    </row>
    <row r="243" customFormat="false" ht="12.8" hidden="true" customHeight="false" outlineLevel="0" collapsed="false">
      <c r="A243" s="34" t="n">
        <f aca="false">IF(IFERROR(C243,0)=0,0,IF(B243&gt;(($C$7-DATE(1970,1,1))*(24*60*60)),0,1))</f>
        <v>0</v>
      </c>
      <c r="B243" s="39" t="n">
        <f aca="false">B242+$C$2*24*60*60</f>
        <v>2204668800</v>
      </c>
      <c r="C243" s="36" t="e">
        <f aca="false">VLOOKUP(B243,INDEX_BTCUSD_1D!$A$1:$F$5546,2,0)</f>
        <v>#N/A</v>
      </c>
      <c r="D243" s="2" t="n">
        <f aca="false">VLOOKUP(B243,INDEX_BTCUSD_1D!$A$1:$F$5546,6)</f>
        <v>85986.88</v>
      </c>
      <c r="E243" s="2" t="n">
        <f aca="false">VLOOKUP(B243,FX_USDMXN_1D!$A$1:$F$5546,6)</f>
        <v>20.25085</v>
      </c>
      <c r="F243" s="3" t="n">
        <f aca="false">$C$1/E243/D243</f>
        <v>0.00057428113779265</v>
      </c>
      <c r="G243" s="3" t="n">
        <f aca="false">F243+G242</f>
        <v>0.176249867613085</v>
      </c>
      <c r="H243" s="38" t="n">
        <f aca="false">G243*D243</f>
        <v>15155.1762164623</v>
      </c>
      <c r="I243" s="38" t="n">
        <f aca="false">G243*D243*E243</f>
        <v>306905.200283145</v>
      </c>
      <c r="J243" s="2" t="n">
        <f aca="false">$C$1*COUNT($B$10:B243)</f>
        <v>234000</v>
      </c>
      <c r="K243" s="41" t="n">
        <f aca="false">I243/J243-1</f>
        <v>0.311560684970703</v>
      </c>
    </row>
    <row r="244" customFormat="false" ht="12.8" hidden="true" customHeight="false" outlineLevel="0" collapsed="false">
      <c r="A244" s="34" t="n">
        <f aca="false">IF(IFERROR(C244,0)=0,0,IF(B244&gt;(($C$7-DATE(1970,1,1))*(24*60*60)),0,1))</f>
        <v>0</v>
      </c>
      <c r="B244" s="39" t="n">
        <f aca="false">B243+$C$2*24*60*60</f>
        <v>2207088000</v>
      </c>
      <c r="C244" s="36" t="e">
        <f aca="false">VLOOKUP(B244,INDEX_BTCUSD_1D!$A$1:$F$5546,2,0)</f>
        <v>#N/A</v>
      </c>
      <c r="D244" s="2" t="n">
        <f aca="false">VLOOKUP(B244,INDEX_BTCUSD_1D!$A$1:$F$5546,6)</f>
        <v>85986.88</v>
      </c>
      <c r="E244" s="2" t="n">
        <f aca="false">VLOOKUP(B244,FX_USDMXN_1D!$A$1:$F$5546,6)</f>
        <v>20.25085</v>
      </c>
      <c r="F244" s="3" t="n">
        <f aca="false">$C$1/E244/D244</f>
        <v>0.00057428113779265</v>
      </c>
      <c r="G244" s="3" t="n">
        <f aca="false">F244+G243</f>
        <v>0.176824148750878</v>
      </c>
      <c r="H244" s="38" t="n">
        <f aca="false">G244*D244</f>
        <v>15204.5568597439</v>
      </c>
      <c r="I244" s="38" t="n">
        <f aca="false">G244*D244*E244</f>
        <v>307905.200283145</v>
      </c>
      <c r="J244" s="2" t="n">
        <f aca="false">$C$1*COUNT($B$10:B244)</f>
        <v>235000</v>
      </c>
      <c r="K244" s="41" t="n">
        <f aca="false">I244/J244-1</f>
        <v>0.310234894821892</v>
      </c>
    </row>
    <row r="245" customFormat="false" ht="12.8" hidden="true" customHeight="false" outlineLevel="0" collapsed="false">
      <c r="A245" s="34" t="n">
        <f aca="false">IF(IFERROR(C245,0)=0,0,IF(B245&gt;(($C$7-DATE(1970,1,1))*(24*60*60)),0,1))</f>
        <v>0</v>
      </c>
      <c r="B245" s="39" t="n">
        <f aca="false">B244+$C$2*24*60*60</f>
        <v>2209507200</v>
      </c>
      <c r="C245" s="36" t="e">
        <f aca="false">VLOOKUP(B245,INDEX_BTCUSD_1D!$A$1:$F$5546,2,0)</f>
        <v>#N/A</v>
      </c>
      <c r="D245" s="2" t="n">
        <f aca="false">VLOOKUP(B245,INDEX_BTCUSD_1D!$A$1:$F$5546,6)</f>
        <v>85986.88</v>
      </c>
      <c r="E245" s="2" t="n">
        <f aca="false">VLOOKUP(B245,FX_USDMXN_1D!$A$1:$F$5546,6)</f>
        <v>20.25085</v>
      </c>
      <c r="F245" s="3" t="n">
        <f aca="false">$C$1/E245/D245</f>
        <v>0.00057428113779265</v>
      </c>
      <c r="G245" s="3" t="n">
        <f aca="false">F245+G244</f>
        <v>0.177398429888671</v>
      </c>
      <c r="H245" s="38" t="n">
        <f aca="false">G245*D245</f>
        <v>15253.9375030255</v>
      </c>
      <c r="I245" s="38" t="n">
        <f aca="false">G245*D245*E245</f>
        <v>308905.200283145</v>
      </c>
      <c r="J245" s="2" t="n">
        <f aca="false">$C$1*COUNT($B$10:B245)</f>
        <v>236000</v>
      </c>
      <c r="K245" s="41" t="n">
        <f aca="false">I245/J245-1</f>
        <v>0.308920340182816</v>
      </c>
    </row>
    <row r="246" customFormat="false" ht="12.8" hidden="true" customHeight="false" outlineLevel="0" collapsed="false">
      <c r="A246" s="34" t="n">
        <f aca="false">IF(IFERROR(C246,0)=0,0,IF(B246&gt;(($C$7-DATE(1970,1,1))*(24*60*60)),0,1))</f>
        <v>0</v>
      </c>
      <c r="B246" s="39" t="n">
        <f aca="false">B245+$C$2*24*60*60</f>
        <v>2211926400</v>
      </c>
      <c r="C246" s="36" t="e">
        <f aca="false">VLOOKUP(B246,INDEX_BTCUSD_1D!$A$1:$F$5546,2,0)</f>
        <v>#N/A</v>
      </c>
      <c r="D246" s="2" t="n">
        <f aca="false">VLOOKUP(B246,INDEX_BTCUSD_1D!$A$1:$F$5546,6)</f>
        <v>85986.88</v>
      </c>
      <c r="E246" s="2" t="n">
        <f aca="false">VLOOKUP(B246,FX_USDMXN_1D!$A$1:$F$5546,6)</f>
        <v>20.25085</v>
      </c>
      <c r="F246" s="3" t="n">
        <f aca="false">$C$1/E246/D246</f>
        <v>0.00057428113779265</v>
      </c>
      <c r="G246" s="3" t="n">
        <f aca="false">F246+G245</f>
        <v>0.177972711026463</v>
      </c>
      <c r="H246" s="38" t="n">
        <f aca="false">G246*D246</f>
        <v>15303.3181463072</v>
      </c>
      <c r="I246" s="38" t="n">
        <f aca="false">G246*D246*E246</f>
        <v>309905.200283145</v>
      </c>
      <c r="J246" s="2" t="n">
        <f aca="false">$C$1*COUNT($B$10:B246)</f>
        <v>237000</v>
      </c>
      <c r="K246" s="41" t="n">
        <f aca="false">I246/J246-1</f>
        <v>0.307616878831833</v>
      </c>
    </row>
    <row r="247" customFormat="false" ht="12.8" hidden="true" customHeight="false" outlineLevel="0" collapsed="false">
      <c r="A247" s="34" t="n">
        <f aca="false">IF(IFERROR(C247,0)=0,0,IF(B247&gt;(($C$7-DATE(1970,1,1))*(24*60*60)),0,1))</f>
        <v>0</v>
      </c>
      <c r="B247" s="39" t="n">
        <f aca="false">B246+$C$2*24*60*60</f>
        <v>2214345600</v>
      </c>
      <c r="C247" s="36" t="e">
        <f aca="false">VLOOKUP(B247,INDEX_BTCUSD_1D!$A$1:$F$5546,2,0)</f>
        <v>#N/A</v>
      </c>
      <c r="D247" s="2" t="n">
        <f aca="false">VLOOKUP(B247,INDEX_BTCUSD_1D!$A$1:$F$5546,6)</f>
        <v>85986.88</v>
      </c>
      <c r="E247" s="2" t="n">
        <f aca="false">VLOOKUP(B247,FX_USDMXN_1D!$A$1:$F$5546,6)</f>
        <v>20.25085</v>
      </c>
      <c r="F247" s="3" t="n">
        <f aca="false">$C$1/E247/D247</f>
        <v>0.00057428113779265</v>
      </c>
      <c r="G247" s="3" t="n">
        <f aca="false">F247+G246</f>
        <v>0.178546992164256</v>
      </c>
      <c r="H247" s="38" t="n">
        <f aca="false">G247*D247</f>
        <v>15352.6987895888</v>
      </c>
      <c r="I247" s="38" t="n">
        <f aca="false">G247*D247*E247</f>
        <v>310905.200283145</v>
      </c>
      <c r="J247" s="2" t="n">
        <f aca="false">$C$1*COUNT($B$10:B247)</f>
        <v>238000</v>
      </c>
      <c r="K247" s="41" t="n">
        <f aca="false">I247/J247-1</f>
        <v>0.306324370937582</v>
      </c>
    </row>
    <row r="248" customFormat="false" ht="12.8" hidden="true" customHeight="false" outlineLevel="0" collapsed="false">
      <c r="A248" s="34" t="n">
        <f aca="false">IF(IFERROR(C248,0)=0,0,IF(B248&gt;(($C$7-DATE(1970,1,1))*(24*60*60)),0,1))</f>
        <v>0</v>
      </c>
      <c r="B248" s="39" t="n">
        <f aca="false">B247+$C$2*24*60*60</f>
        <v>2216764800</v>
      </c>
      <c r="C248" s="36" t="e">
        <f aca="false">VLOOKUP(B248,INDEX_BTCUSD_1D!$A$1:$F$5546,2,0)</f>
        <v>#N/A</v>
      </c>
      <c r="D248" s="2" t="n">
        <f aca="false">VLOOKUP(B248,INDEX_BTCUSD_1D!$A$1:$F$5546,6)</f>
        <v>85986.88</v>
      </c>
      <c r="E248" s="2" t="n">
        <f aca="false">VLOOKUP(B248,FX_USDMXN_1D!$A$1:$F$5546,6)</f>
        <v>20.25085</v>
      </c>
      <c r="F248" s="3" t="n">
        <f aca="false">$C$1/E248/D248</f>
        <v>0.00057428113779265</v>
      </c>
      <c r="G248" s="3" t="n">
        <f aca="false">F248+G247</f>
        <v>0.179121273302049</v>
      </c>
      <c r="H248" s="38" t="n">
        <f aca="false">G248*D248</f>
        <v>15402.0794328705</v>
      </c>
      <c r="I248" s="38" t="n">
        <f aca="false">G248*D248*E248</f>
        <v>311905.200283145</v>
      </c>
      <c r="J248" s="2" t="n">
        <f aca="false">$C$1*COUNT($B$10:B248)</f>
        <v>239000</v>
      </c>
      <c r="K248" s="41" t="n">
        <f aca="false">I248/J248-1</f>
        <v>0.305042679008973</v>
      </c>
    </row>
    <row r="249" customFormat="false" ht="12.8" hidden="true" customHeight="false" outlineLevel="0" collapsed="false">
      <c r="A249" s="34" t="n">
        <f aca="false">IF(IFERROR(C249,0)=0,0,IF(B249&gt;(($C$7-DATE(1970,1,1))*(24*60*60)),0,1))</f>
        <v>0</v>
      </c>
      <c r="B249" s="39" t="n">
        <f aca="false">B248+$C$2*24*60*60</f>
        <v>2219184000</v>
      </c>
      <c r="C249" s="36" t="e">
        <f aca="false">VLOOKUP(B249,INDEX_BTCUSD_1D!$A$1:$F$5546,2,0)</f>
        <v>#N/A</v>
      </c>
      <c r="D249" s="2" t="n">
        <f aca="false">VLOOKUP(B249,INDEX_BTCUSD_1D!$A$1:$F$5546,6)</f>
        <v>85986.88</v>
      </c>
      <c r="E249" s="2" t="n">
        <f aca="false">VLOOKUP(B249,FX_USDMXN_1D!$A$1:$F$5546,6)</f>
        <v>20.25085</v>
      </c>
      <c r="F249" s="3" t="n">
        <f aca="false">$C$1/E249/D249</f>
        <v>0.00057428113779265</v>
      </c>
      <c r="G249" s="3" t="n">
        <f aca="false">F249+G248</f>
        <v>0.179695554439841</v>
      </c>
      <c r="H249" s="38" t="n">
        <f aca="false">G249*D249</f>
        <v>15451.4600761521</v>
      </c>
      <c r="I249" s="38" t="n">
        <f aca="false">G249*D249*E249</f>
        <v>312905.200283145</v>
      </c>
      <c r="J249" s="2" t="n">
        <f aca="false">$C$1*COUNT($B$10:B249)</f>
        <v>240000</v>
      </c>
      <c r="K249" s="41" t="n">
        <f aca="false">I249/J249-1</f>
        <v>0.303771667846436</v>
      </c>
    </row>
    <row r="250" customFormat="false" ht="12.8" hidden="true" customHeight="false" outlineLevel="0" collapsed="false">
      <c r="A250" s="34" t="n">
        <f aca="false">IF(IFERROR(C250,0)=0,0,IF(B250&gt;(($C$7-DATE(1970,1,1))*(24*60*60)),0,1))</f>
        <v>0</v>
      </c>
      <c r="B250" s="39" t="n">
        <f aca="false">B249+$C$2*24*60*60</f>
        <v>2221603200</v>
      </c>
      <c r="C250" s="36" t="e">
        <f aca="false">VLOOKUP(B250,INDEX_BTCUSD_1D!$A$1:$F$5546,2,0)</f>
        <v>#N/A</v>
      </c>
      <c r="D250" s="2" t="n">
        <f aca="false">VLOOKUP(B250,INDEX_BTCUSD_1D!$A$1:$F$5546,6)</f>
        <v>85986.88</v>
      </c>
      <c r="E250" s="2" t="n">
        <f aca="false">VLOOKUP(B250,FX_USDMXN_1D!$A$1:$F$5546,6)</f>
        <v>20.25085</v>
      </c>
      <c r="F250" s="3" t="n">
        <f aca="false">$C$1/E250/D250</f>
        <v>0.00057428113779265</v>
      </c>
      <c r="G250" s="3" t="n">
        <f aca="false">F250+G249</f>
        <v>0.180269835577634</v>
      </c>
      <c r="H250" s="38" t="n">
        <f aca="false">G250*D250</f>
        <v>15500.8407194337</v>
      </c>
      <c r="I250" s="38" t="n">
        <f aca="false">G250*D250*E250</f>
        <v>313905.200283145</v>
      </c>
      <c r="J250" s="2" t="n">
        <f aca="false">$C$1*COUNT($B$10:B250)</f>
        <v>241000</v>
      </c>
      <c r="K250" s="41" t="n">
        <f aca="false">I250/J250-1</f>
        <v>0.302511204494376</v>
      </c>
    </row>
    <row r="251" customFormat="false" ht="12.8" hidden="true" customHeight="false" outlineLevel="0" collapsed="false">
      <c r="A251" s="34" t="n">
        <f aca="false">IF(IFERROR(C251,0)=0,0,IF(B251&gt;(($C$7-DATE(1970,1,1))*(24*60*60)),0,1))</f>
        <v>0</v>
      </c>
      <c r="B251" s="39" t="n">
        <f aca="false">B250+$C$2*24*60*60</f>
        <v>2224022400</v>
      </c>
      <c r="C251" s="36" t="e">
        <f aca="false">VLOOKUP(B251,INDEX_BTCUSD_1D!$A$1:$F$5546,2,0)</f>
        <v>#N/A</v>
      </c>
      <c r="D251" s="2" t="n">
        <f aca="false">VLOOKUP(B251,INDEX_BTCUSD_1D!$A$1:$F$5546,6)</f>
        <v>85986.88</v>
      </c>
      <c r="E251" s="2" t="n">
        <f aca="false">VLOOKUP(B251,FX_USDMXN_1D!$A$1:$F$5546,6)</f>
        <v>20.25085</v>
      </c>
      <c r="F251" s="3" t="n">
        <f aca="false">$C$1/E251/D251</f>
        <v>0.00057428113779265</v>
      </c>
      <c r="G251" s="3" t="n">
        <f aca="false">F251+G250</f>
        <v>0.180844116715426</v>
      </c>
      <c r="H251" s="38" t="n">
        <f aca="false">G251*D251</f>
        <v>15550.2213627154</v>
      </c>
      <c r="I251" s="38" t="n">
        <f aca="false">G251*D251*E251</f>
        <v>314905.200283145</v>
      </c>
      <c r="J251" s="2" t="n">
        <f aca="false">$C$1*COUNT($B$10:B251)</f>
        <v>242000</v>
      </c>
      <c r="K251" s="41" t="n">
        <f aca="false">I251/J251-1</f>
        <v>0.301261158194812</v>
      </c>
    </row>
    <row r="252" customFormat="false" ht="12.8" hidden="true" customHeight="false" outlineLevel="0" collapsed="false">
      <c r="A252" s="34" t="n">
        <f aca="false">IF(IFERROR(C252,0)=0,0,IF(B252&gt;(($C$7-DATE(1970,1,1))*(24*60*60)),0,1))</f>
        <v>0</v>
      </c>
      <c r="B252" s="39" t="n">
        <f aca="false">B251+$C$2*24*60*60</f>
        <v>2226441600</v>
      </c>
      <c r="C252" s="36" t="e">
        <f aca="false">VLOOKUP(B252,INDEX_BTCUSD_1D!$A$1:$F$5546,2,0)</f>
        <v>#N/A</v>
      </c>
      <c r="D252" s="2" t="n">
        <f aca="false">VLOOKUP(B252,INDEX_BTCUSD_1D!$A$1:$F$5546,6)</f>
        <v>85986.88</v>
      </c>
      <c r="E252" s="2" t="n">
        <f aca="false">VLOOKUP(B252,FX_USDMXN_1D!$A$1:$F$5546,6)</f>
        <v>20.25085</v>
      </c>
      <c r="F252" s="3" t="n">
        <f aca="false">$C$1/E252/D252</f>
        <v>0.00057428113779265</v>
      </c>
      <c r="G252" s="3" t="n">
        <f aca="false">F252+G251</f>
        <v>0.181418397853219</v>
      </c>
      <c r="H252" s="38" t="n">
        <f aca="false">G252*D252</f>
        <v>15599.602005997</v>
      </c>
      <c r="I252" s="38" t="n">
        <f aca="false">G252*D252*E252</f>
        <v>315905.200283145</v>
      </c>
      <c r="J252" s="2" t="n">
        <f aca="false">$C$1*COUNT($B$10:B252)</f>
        <v>243000</v>
      </c>
      <c r="K252" s="41" t="n">
        <f aca="false">I252/J252-1</f>
        <v>0.300021400342159</v>
      </c>
    </row>
    <row r="253" customFormat="false" ht="12.8" hidden="true" customHeight="false" outlineLevel="0" collapsed="false">
      <c r="A253" s="34" t="n">
        <f aca="false">IF(IFERROR(C253,0)=0,0,IF(B253&gt;(($C$7-DATE(1970,1,1))*(24*60*60)),0,1))</f>
        <v>0</v>
      </c>
      <c r="B253" s="39" t="n">
        <f aca="false">B252+$C$2*24*60*60</f>
        <v>2228860800</v>
      </c>
      <c r="C253" s="36" t="e">
        <f aca="false">VLOOKUP(B253,INDEX_BTCUSD_1D!$A$1:$F$5546,2,0)</f>
        <v>#N/A</v>
      </c>
      <c r="D253" s="2" t="n">
        <f aca="false">VLOOKUP(B253,INDEX_BTCUSD_1D!$A$1:$F$5546,6)</f>
        <v>85986.88</v>
      </c>
      <c r="E253" s="2" t="n">
        <f aca="false">VLOOKUP(B253,FX_USDMXN_1D!$A$1:$F$5546,6)</f>
        <v>20.25085</v>
      </c>
      <c r="F253" s="3" t="n">
        <f aca="false">$C$1/E253/D253</f>
        <v>0.00057428113779265</v>
      </c>
      <c r="G253" s="3" t="n">
        <f aca="false">F253+G252</f>
        <v>0.181992678991012</v>
      </c>
      <c r="H253" s="38" t="n">
        <f aca="false">G253*D253</f>
        <v>15648.9826492787</v>
      </c>
      <c r="I253" s="38" t="n">
        <f aca="false">G253*D253*E253</f>
        <v>316905.200283145</v>
      </c>
      <c r="J253" s="2" t="n">
        <f aca="false">$C$1*COUNT($B$10:B253)</f>
        <v>244000</v>
      </c>
      <c r="K253" s="41" t="n">
        <f aca="false">I253/J253-1</f>
        <v>0.298791804439117</v>
      </c>
    </row>
    <row r="254" customFormat="false" ht="12.8" hidden="true" customHeight="false" outlineLevel="0" collapsed="false">
      <c r="A254" s="34" t="n">
        <f aca="false">IF(IFERROR(C254,0)=0,0,IF(B254&gt;(($C$7-DATE(1970,1,1))*(24*60*60)),0,1))</f>
        <v>0</v>
      </c>
      <c r="B254" s="39" t="n">
        <f aca="false">B253+$C$2*24*60*60</f>
        <v>2231280000</v>
      </c>
      <c r="C254" s="36" t="e">
        <f aca="false">VLOOKUP(B254,INDEX_BTCUSD_1D!$A$1:$F$5546,2,0)</f>
        <v>#N/A</v>
      </c>
      <c r="D254" s="2" t="n">
        <f aca="false">VLOOKUP(B254,INDEX_BTCUSD_1D!$A$1:$F$5546,6)</f>
        <v>85986.88</v>
      </c>
      <c r="E254" s="2" t="n">
        <f aca="false">VLOOKUP(B254,FX_USDMXN_1D!$A$1:$F$5546,6)</f>
        <v>20.25085</v>
      </c>
      <c r="F254" s="3" t="n">
        <f aca="false">$C$1/E254/D254</f>
        <v>0.00057428113779265</v>
      </c>
      <c r="G254" s="3" t="n">
        <f aca="false">F254+G253</f>
        <v>0.182566960128804</v>
      </c>
      <c r="H254" s="38" t="n">
        <f aca="false">G254*D254</f>
        <v>15698.3632925603</v>
      </c>
      <c r="I254" s="38" t="n">
        <f aca="false">G254*D254*E254</f>
        <v>317905.200283145</v>
      </c>
      <c r="J254" s="2" t="n">
        <f aca="false">$C$1*COUNT($B$10:B254)</f>
        <v>245000</v>
      </c>
      <c r="K254" s="41" t="n">
        <f aca="false">I254/J254-1</f>
        <v>0.297572246053651</v>
      </c>
    </row>
    <row r="255" customFormat="false" ht="12.8" hidden="true" customHeight="false" outlineLevel="0" collapsed="false">
      <c r="A255" s="34" t="n">
        <f aca="false">IF(IFERROR(C255,0)=0,0,IF(B255&gt;(($C$7-DATE(1970,1,1))*(24*60*60)),0,1))</f>
        <v>0</v>
      </c>
      <c r="B255" s="39" t="n">
        <f aca="false">B254+$C$2*24*60*60</f>
        <v>2233699200</v>
      </c>
      <c r="C255" s="36" t="e">
        <f aca="false">VLOOKUP(B255,INDEX_BTCUSD_1D!$A$1:$F$5546,2,0)</f>
        <v>#N/A</v>
      </c>
      <c r="D255" s="2" t="n">
        <f aca="false">VLOOKUP(B255,INDEX_BTCUSD_1D!$A$1:$F$5546,6)</f>
        <v>85986.88</v>
      </c>
      <c r="E255" s="2" t="n">
        <f aca="false">VLOOKUP(B255,FX_USDMXN_1D!$A$1:$F$5546,6)</f>
        <v>20.25085</v>
      </c>
      <c r="F255" s="3" t="n">
        <f aca="false">$C$1/E255/D255</f>
        <v>0.00057428113779265</v>
      </c>
      <c r="G255" s="3" t="n">
        <f aca="false">F255+G254</f>
        <v>0.183141241266597</v>
      </c>
      <c r="H255" s="38" t="n">
        <f aca="false">G255*D255</f>
        <v>15747.7439358419</v>
      </c>
      <c r="I255" s="38" t="n">
        <f aca="false">G255*D255*E255</f>
        <v>318905.200283145</v>
      </c>
      <c r="J255" s="2" t="n">
        <f aca="false">$C$1*COUNT($B$10:B255)</f>
        <v>246000</v>
      </c>
      <c r="K255" s="41" t="n">
        <f aca="false">I255/J255-1</f>
        <v>0.29636260277701</v>
      </c>
    </row>
    <row r="256" customFormat="false" ht="12.8" hidden="true" customHeight="false" outlineLevel="0" collapsed="false">
      <c r="A256" s="34" t="n">
        <f aca="false">IF(IFERROR(C256,0)=0,0,IF(B256&gt;(($C$7-DATE(1970,1,1))*(24*60*60)),0,1))</f>
        <v>0</v>
      </c>
      <c r="B256" s="39" t="n">
        <f aca="false">B255+$C$2*24*60*60</f>
        <v>2236118400</v>
      </c>
      <c r="C256" s="36" t="e">
        <f aca="false">VLOOKUP(B256,INDEX_BTCUSD_1D!$A$1:$F$5546,2,0)</f>
        <v>#N/A</v>
      </c>
      <c r="D256" s="2" t="n">
        <f aca="false">VLOOKUP(B256,INDEX_BTCUSD_1D!$A$1:$F$5546,6)</f>
        <v>85986.88</v>
      </c>
      <c r="E256" s="2" t="n">
        <f aca="false">VLOOKUP(B256,FX_USDMXN_1D!$A$1:$F$5546,6)</f>
        <v>20.25085</v>
      </c>
      <c r="F256" s="3" t="n">
        <f aca="false">$C$1/E256/D256</f>
        <v>0.00057428113779265</v>
      </c>
      <c r="G256" s="3" t="n">
        <f aca="false">F256+G255</f>
        <v>0.18371552240439</v>
      </c>
      <c r="H256" s="38" t="n">
        <f aca="false">G256*D256</f>
        <v>15797.1245791236</v>
      </c>
      <c r="I256" s="38" t="n">
        <f aca="false">G256*D256*E256</f>
        <v>319905.200283145</v>
      </c>
      <c r="J256" s="2" t="n">
        <f aca="false">$C$1*COUNT($B$10:B256)</f>
        <v>247000</v>
      </c>
      <c r="K256" s="41" t="n">
        <f aca="false">I256/J256-1</f>
        <v>0.295162754182772</v>
      </c>
    </row>
    <row r="257" customFormat="false" ht="12.8" hidden="true" customHeight="false" outlineLevel="0" collapsed="false">
      <c r="A257" s="34" t="n">
        <f aca="false">IF(IFERROR(C257,0)=0,0,IF(B257&gt;(($C$7-DATE(1970,1,1))*(24*60*60)),0,1))</f>
        <v>0</v>
      </c>
      <c r="B257" s="39" t="n">
        <f aca="false">B256+$C$2*24*60*60</f>
        <v>2238537600</v>
      </c>
      <c r="C257" s="36" t="e">
        <f aca="false">VLOOKUP(B257,INDEX_BTCUSD_1D!$A$1:$F$5546,2,0)</f>
        <v>#N/A</v>
      </c>
      <c r="D257" s="2" t="n">
        <f aca="false">VLOOKUP(B257,INDEX_BTCUSD_1D!$A$1:$F$5546,6)</f>
        <v>85986.88</v>
      </c>
      <c r="E257" s="2" t="n">
        <f aca="false">VLOOKUP(B257,FX_USDMXN_1D!$A$1:$F$5546,6)</f>
        <v>20.25085</v>
      </c>
      <c r="F257" s="3" t="n">
        <f aca="false">$C$1/E257/D257</f>
        <v>0.00057428113779265</v>
      </c>
      <c r="G257" s="3" t="n">
        <f aca="false">F257+G256</f>
        <v>0.184289803542182</v>
      </c>
      <c r="H257" s="38" t="n">
        <f aca="false">G257*D257</f>
        <v>15846.5052224052</v>
      </c>
      <c r="I257" s="38" t="n">
        <f aca="false">G257*D257*E257</f>
        <v>320905.200283145</v>
      </c>
      <c r="J257" s="2" t="n">
        <f aca="false">$C$1*COUNT($B$10:B257)</f>
        <v>248000</v>
      </c>
      <c r="K257" s="41" t="n">
        <f aca="false">I257/J257-1</f>
        <v>0.293972581786873</v>
      </c>
    </row>
    <row r="258" customFormat="false" ht="12.8" hidden="true" customHeight="false" outlineLevel="0" collapsed="false">
      <c r="A258" s="34" t="n">
        <f aca="false">IF(IFERROR(C258,0)=0,0,IF(B258&gt;(($C$7-DATE(1970,1,1))*(24*60*60)),0,1))</f>
        <v>0</v>
      </c>
      <c r="B258" s="39" t="n">
        <f aca="false">B257+$C$2*24*60*60</f>
        <v>2240956800</v>
      </c>
      <c r="C258" s="36" t="e">
        <f aca="false">VLOOKUP(B258,INDEX_BTCUSD_1D!$A$1:$F$5546,2,0)</f>
        <v>#N/A</v>
      </c>
      <c r="D258" s="2" t="n">
        <f aca="false">VLOOKUP(B258,INDEX_BTCUSD_1D!$A$1:$F$5546,6)</f>
        <v>85986.88</v>
      </c>
      <c r="E258" s="2" t="n">
        <f aca="false">VLOOKUP(B258,FX_USDMXN_1D!$A$1:$F$5546,6)</f>
        <v>20.25085</v>
      </c>
      <c r="F258" s="3" t="n">
        <f aca="false">$C$1/E258/D258</f>
        <v>0.00057428113779265</v>
      </c>
      <c r="G258" s="3" t="n">
        <f aca="false">F258+G257</f>
        <v>0.184864084679975</v>
      </c>
      <c r="H258" s="38" t="n">
        <f aca="false">G258*D258</f>
        <v>15895.8858656869</v>
      </c>
      <c r="I258" s="38" t="n">
        <f aca="false">G258*D258*E258</f>
        <v>321905.200283145</v>
      </c>
      <c r="J258" s="2" t="n">
        <f aca="false">$C$1*COUNT($B$10:B258)</f>
        <v>249000</v>
      </c>
      <c r="K258" s="41" t="n">
        <f aca="false">I258/J258-1</f>
        <v>0.292791969008613</v>
      </c>
    </row>
    <row r="259" customFormat="false" ht="12.8" hidden="true" customHeight="false" outlineLevel="0" collapsed="false">
      <c r="A259" s="34" t="n">
        <f aca="false">IF(IFERROR(C259,0)=0,0,IF(B259&gt;(($C$7-DATE(1970,1,1))*(24*60*60)),0,1))</f>
        <v>0</v>
      </c>
      <c r="B259" s="39" t="n">
        <f aca="false">B258+$C$2*24*60*60</f>
        <v>2243376000</v>
      </c>
      <c r="C259" s="36" t="e">
        <f aca="false">VLOOKUP(B259,INDEX_BTCUSD_1D!$A$1:$F$5546,2,0)</f>
        <v>#N/A</v>
      </c>
      <c r="D259" s="2" t="n">
        <f aca="false">VLOOKUP(B259,INDEX_BTCUSD_1D!$A$1:$F$5546,6)</f>
        <v>85986.88</v>
      </c>
      <c r="E259" s="2" t="n">
        <f aca="false">VLOOKUP(B259,FX_USDMXN_1D!$A$1:$F$5546,6)</f>
        <v>20.25085</v>
      </c>
      <c r="F259" s="3" t="n">
        <f aca="false">$C$1/E259/D259</f>
        <v>0.00057428113779265</v>
      </c>
      <c r="G259" s="3" t="n">
        <f aca="false">F259+G258</f>
        <v>0.185438365817768</v>
      </c>
      <c r="H259" s="38" t="n">
        <f aca="false">G259*D259</f>
        <v>15945.2665089685</v>
      </c>
      <c r="I259" s="38" t="n">
        <f aca="false">G259*D259*E259</f>
        <v>322905.200283145</v>
      </c>
      <c r="J259" s="2" t="n">
        <f aca="false">$C$1*COUNT($B$10:B259)</f>
        <v>250000</v>
      </c>
      <c r="K259" s="41" t="n">
        <f aca="false">I259/J259-1</f>
        <v>0.291620801132578</v>
      </c>
    </row>
    <row r="260" customFormat="false" ht="12.8" hidden="true" customHeight="false" outlineLevel="0" collapsed="false">
      <c r="A260" s="34" t="n">
        <f aca="false">IF(IFERROR(C260,0)=0,0,IF(B260&gt;(($C$7-DATE(1970,1,1))*(24*60*60)),0,1))</f>
        <v>0</v>
      </c>
      <c r="B260" s="39" t="n">
        <f aca="false">B259+$C$2*24*60*60</f>
        <v>2245795200</v>
      </c>
      <c r="C260" s="36" t="e">
        <f aca="false">VLOOKUP(B260,INDEX_BTCUSD_1D!$A$1:$F$5546,2,0)</f>
        <v>#N/A</v>
      </c>
      <c r="D260" s="2" t="n">
        <f aca="false">VLOOKUP(B260,INDEX_BTCUSD_1D!$A$1:$F$5546,6)</f>
        <v>85986.88</v>
      </c>
      <c r="E260" s="2" t="n">
        <f aca="false">VLOOKUP(B260,FX_USDMXN_1D!$A$1:$F$5546,6)</f>
        <v>20.25085</v>
      </c>
      <c r="F260" s="3" t="n">
        <f aca="false">$C$1/E260/D260</f>
        <v>0.00057428113779265</v>
      </c>
      <c r="G260" s="3" t="n">
        <f aca="false">F260+G259</f>
        <v>0.18601264695556</v>
      </c>
      <c r="H260" s="38" t="n">
        <f aca="false">G260*D260</f>
        <v>15994.6471522501</v>
      </c>
      <c r="I260" s="38" t="n">
        <f aca="false">G260*D260*E260</f>
        <v>323905.200283145</v>
      </c>
      <c r="J260" s="2" t="n">
        <f aca="false">$C$1*COUNT($B$10:B260)</f>
        <v>251000</v>
      </c>
      <c r="K260" s="41" t="n">
        <f aca="false">I260/J260-1</f>
        <v>0.290458965271492</v>
      </c>
    </row>
    <row r="261" customFormat="false" ht="12.8" hidden="true" customHeight="false" outlineLevel="0" collapsed="false">
      <c r="A261" s="34" t="n">
        <f aca="false">IF(IFERROR(C261,0)=0,0,IF(B261&gt;(($C$7-DATE(1970,1,1))*(24*60*60)),0,1))</f>
        <v>0</v>
      </c>
      <c r="B261" s="39" t="n">
        <f aca="false">B260+$C$2*24*60*60</f>
        <v>2248214400</v>
      </c>
      <c r="C261" s="36" t="e">
        <f aca="false">VLOOKUP(B261,INDEX_BTCUSD_1D!$A$1:$F$5546,2,0)</f>
        <v>#N/A</v>
      </c>
      <c r="D261" s="2" t="n">
        <f aca="false">VLOOKUP(B261,INDEX_BTCUSD_1D!$A$1:$F$5546,6)</f>
        <v>85986.88</v>
      </c>
      <c r="E261" s="2" t="n">
        <f aca="false">VLOOKUP(B261,FX_USDMXN_1D!$A$1:$F$5546,6)</f>
        <v>20.25085</v>
      </c>
      <c r="F261" s="3" t="n">
        <f aca="false">$C$1/E261/D261</f>
        <v>0.00057428113779265</v>
      </c>
      <c r="G261" s="3" t="n">
        <f aca="false">F261+G260</f>
        <v>0.186586928093353</v>
      </c>
      <c r="H261" s="38" t="n">
        <f aca="false">G261*D261</f>
        <v>16044.0277955318</v>
      </c>
      <c r="I261" s="38" t="n">
        <f aca="false">G261*D261*E261</f>
        <v>324905.200283145</v>
      </c>
      <c r="J261" s="2" t="n">
        <f aca="false">$C$1*COUNT($B$10:B261)</f>
        <v>252000</v>
      </c>
      <c r="K261" s="41" t="n">
        <f aca="false">I261/J261-1</f>
        <v>0.289306350329939</v>
      </c>
    </row>
    <row r="262" customFormat="false" ht="12.8" hidden="true" customHeight="false" outlineLevel="0" collapsed="false">
      <c r="A262" s="34" t="n">
        <f aca="false">IF(IFERROR(C262,0)=0,0,IF(B262&gt;(($C$7-DATE(1970,1,1))*(24*60*60)),0,1))</f>
        <v>0</v>
      </c>
      <c r="B262" s="39" t="n">
        <f aca="false">B261+$C$2*24*60*60</f>
        <v>2250633600</v>
      </c>
      <c r="C262" s="36" t="e">
        <f aca="false">VLOOKUP(B262,INDEX_BTCUSD_1D!$A$1:$F$5546,2,0)</f>
        <v>#N/A</v>
      </c>
      <c r="D262" s="2" t="n">
        <f aca="false">VLOOKUP(B262,INDEX_BTCUSD_1D!$A$1:$F$5546,6)</f>
        <v>85986.88</v>
      </c>
      <c r="E262" s="2" t="n">
        <f aca="false">VLOOKUP(B262,FX_USDMXN_1D!$A$1:$F$5546,6)</f>
        <v>20.25085</v>
      </c>
      <c r="F262" s="3" t="n">
        <f aca="false">$C$1/E262/D262</f>
        <v>0.00057428113779265</v>
      </c>
      <c r="G262" s="3" t="n">
        <f aca="false">F262+G261</f>
        <v>0.187161209231146</v>
      </c>
      <c r="H262" s="38" t="n">
        <f aca="false">G262*D262</f>
        <v>16093.4084388134</v>
      </c>
      <c r="I262" s="38" t="n">
        <f aca="false">G262*D262*E262</f>
        <v>325905.200283145</v>
      </c>
      <c r="J262" s="2" t="n">
        <f aca="false">$C$1*COUNT($B$10:B262)</f>
        <v>253000</v>
      </c>
      <c r="K262" s="41" t="n">
        <f aca="false">I262/J262-1</f>
        <v>0.288162846968951</v>
      </c>
    </row>
    <row r="263" customFormat="false" ht="12.8" hidden="true" customHeight="false" outlineLevel="0" collapsed="false">
      <c r="A263" s="34" t="n">
        <f aca="false">IF(IFERROR(C263,0)=0,0,IF(B263&gt;(($C$7-DATE(1970,1,1))*(24*60*60)),0,1))</f>
        <v>0</v>
      </c>
      <c r="B263" s="39" t="n">
        <f aca="false">B262+$C$2*24*60*60</f>
        <v>2253052800</v>
      </c>
      <c r="C263" s="36" t="e">
        <f aca="false">VLOOKUP(B263,INDEX_BTCUSD_1D!$A$1:$F$5546,2,0)</f>
        <v>#N/A</v>
      </c>
      <c r="D263" s="2" t="n">
        <f aca="false">VLOOKUP(B263,INDEX_BTCUSD_1D!$A$1:$F$5546,6)</f>
        <v>85986.88</v>
      </c>
      <c r="E263" s="2" t="n">
        <f aca="false">VLOOKUP(B263,FX_USDMXN_1D!$A$1:$F$5546,6)</f>
        <v>20.25085</v>
      </c>
      <c r="F263" s="3" t="n">
        <f aca="false">$C$1/E263/D263</f>
        <v>0.00057428113779265</v>
      </c>
      <c r="G263" s="3" t="n">
        <f aca="false">F263+G262</f>
        <v>0.187735490368938</v>
      </c>
      <c r="H263" s="38" t="n">
        <f aca="false">G263*D263</f>
        <v>16142.789082095</v>
      </c>
      <c r="I263" s="38" t="n">
        <f aca="false">G263*D263*E263</f>
        <v>326905.200283145</v>
      </c>
      <c r="J263" s="2" t="n">
        <f aca="false">$C$1*COUNT($B$10:B263)</f>
        <v>254000</v>
      </c>
      <c r="K263" s="41" t="n">
        <f aca="false">I263/J263-1</f>
        <v>0.287028347571435</v>
      </c>
    </row>
    <row r="264" customFormat="false" ht="12.8" hidden="true" customHeight="false" outlineLevel="0" collapsed="false">
      <c r="A264" s="34" t="n">
        <f aca="false">IF(IFERROR(C264,0)=0,0,IF(B264&gt;(($C$7-DATE(1970,1,1))*(24*60*60)),0,1))</f>
        <v>0</v>
      </c>
      <c r="B264" s="39" t="n">
        <f aca="false">B263+$C$2*24*60*60</f>
        <v>2255472000</v>
      </c>
      <c r="C264" s="36" t="e">
        <f aca="false">VLOOKUP(B264,INDEX_BTCUSD_1D!$A$1:$F$5546,2,0)</f>
        <v>#N/A</v>
      </c>
      <c r="D264" s="2" t="n">
        <f aca="false">VLOOKUP(B264,INDEX_BTCUSD_1D!$A$1:$F$5546,6)</f>
        <v>85986.88</v>
      </c>
      <c r="E264" s="2" t="n">
        <f aca="false">VLOOKUP(B264,FX_USDMXN_1D!$A$1:$F$5546,6)</f>
        <v>20.25085</v>
      </c>
      <c r="F264" s="3" t="n">
        <f aca="false">$C$1/E264/D264</f>
        <v>0.00057428113779265</v>
      </c>
      <c r="G264" s="3" t="n">
        <f aca="false">F264+G263</f>
        <v>0.188309771506731</v>
      </c>
      <c r="H264" s="38" t="n">
        <f aca="false">G264*D264</f>
        <v>16192.1697253767</v>
      </c>
      <c r="I264" s="38" t="n">
        <f aca="false">G264*D264*E264</f>
        <v>327905.200283145</v>
      </c>
      <c r="J264" s="2" t="n">
        <f aca="false">$C$1*COUNT($B$10:B264)</f>
        <v>255000</v>
      </c>
      <c r="K264" s="41" t="n">
        <f aca="false">I264/J264-1</f>
        <v>0.28590274620841</v>
      </c>
    </row>
    <row r="265" customFormat="false" ht="12.8" hidden="true" customHeight="false" outlineLevel="0" collapsed="false">
      <c r="A265" s="34" t="n">
        <f aca="false">IF(IFERROR(C265,0)=0,0,IF(B265&gt;(($C$7-DATE(1970,1,1))*(24*60*60)),0,1))</f>
        <v>0</v>
      </c>
      <c r="B265" s="39" t="n">
        <f aca="false">B264+$C$2*24*60*60</f>
        <v>2257891200</v>
      </c>
      <c r="C265" s="36" t="e">
        <f aca="false">VLOOKUP(B265,INDEX_BTCUSD_1D!$A$1:$F$5546,2,0)</f>
        <v>#N/A</v>
      </c>
      <c r="D265" s="2" t="n">
        <f aca="false">VLOOKUP(B265,INDEX_BTCUSD_1D!$A$1:$F$5546,6)</f>
        <v>85986.88</v>
      </c>
      <c r="E265" s="2" t="n">
        <f aca="false">VLOOKUP(B265,FX_USDMXN_1D!$A$1:$F$5546,6)</f>
        <v>20.25085</v>
      </c>
      <c r="F265" s="3" t="n">
        <f aca="false">$C$1/E265/D265</f>
        <v>0.00057428113779265</v>
      </c>
      <c r="G265" s="3" t="n">
        <f aca="false">F265+G264</f>
        <v>0.188884052644524</v>
      </c>
      <c r="H265" s="38" t="n">
        <f aca="false">G265*D265</f>
        <v>16241.5503686583</v>
      </c>
      <c r="I265" s="38" t="n">
        <f aca="false">G265*D265*E265</f>
        <v>328905.200283145</v>
      </c>
      <c r="J265" s="2" t="n">
        <f aca="false">$C$1*COUNT($B$10:B265)</f>
        <v>256000</v>
      </c>
      <c r="K265" s="41" t="n">
        <f aca="false">I265/J265-1</f>
        <v>0.284785938606033</v>
      </c>
    </row>
    <row r="266" customFormat="false" ht="12.8" hidden="true" customHeight="false" outlineLevel="0" collapsed="false">
      <c r="A266" s="34" t="n">
        <f aca="false">IF(IFERROR(C266,0)=0,0,IF(B266&gt;(($C$7-DATE(1970,1,1))*(24*60*60)),0,1))</f>
        <v>0</v>
      </c>
      <c r="B266" s="39" t="n">
        <f aca="false">B265+$C$2*24*60*60</f>
        <v>2260310400</v>
      </c>
      <c r="C266" s="36" t="e">
        <f aca="false">VLOOKUP(B266,INDEX_BTCUSD_1D!$A$1:$F$5546,2,0)</f>
        <v>#N/A</v>
      </c>
      <c r="D266" s="2" t="n">
        <f aca="false">VLOOKUP(B266,INDEX_BTCUSD_1D!$A$1:$F$5546,6)</f>
        <v>85986.88</v>
      </c>
      <c r="E266" s="2" t="n">
        <f aca="false">VLOOKUP(B266,FX_USDMXN_1D!$A$1:$F$5546,6)</f>
        <v>20.25085</v>
      </c>
      <c r="F266" s="3" t="n">
        <f aca="false">$C$1/E266/D266</f>
        <v>0.00057428113779265</v>
      </c>
      <c r="G266" s="3" t="n">
        <f aca="false">F266+G265</f>
        <v>0.189458333782316</v>
      </c>
      <c r="H266" s="38" t="n">
        <f aca="false">G266*D266</f>
        <v>16290.93101194</v>
      </c>
      <c r="I266" s="38" t="n">
        <f aca="false">G266*D266*E266</f>
        <v>329905.200283145</v>
      </c>
      <c r="J266" s="2" t="n">
        <f aca="false">$C$1*COUNT($B$10:B266)</f>
        <v>257000</v>
      </c>
      <c r="K266" s="41" t="n">
        <f aca="false">I266/J266-1</f>
        <v>0.283677822113403</v>
      </c>
    </row>
    <row r="267" customFormat="false" ht="12.8" hidden="true" customHeight="false" outlineLevel="0" collapsed="false">
      <c r="A267" s="34" t="n">
        <f aca="false">IF(IFERROR(C267,0)=0,0,IF(B267&gt;(($C$7-DATE(1970,1,1))*(24*60*60)),0,1))</f>
        <v>0</v>
      </c>
      <c r="B267" s="39" t="n">
        <f aca="false">B266+$C$2*24*60*60</f>
        <v>2262729600</v>
      </c>
      <c r="C267" s="36" t="e">
        <f aca="false">VLOOKUP(B267,INDEX_BTCUSD_1D!$A$1:$F$5546,2,0)</f>
        <v>#N/A</v>
      </c>
      <c r="D267" s="2" t="n">
        <f aca="false">VLOOKUP(B267,INDEX_BTCUSD_1D!$A$1:$F$5546,6)</f>
        <v>85986.88</v>
      </c>
      <c r="E267" s="2" t="n">
        <f aca="false">VLOOKUP(B267,FX_USDMXN_1D!$A$1:$F$5546,6)</f>
        <v>20.25085</v>
      </c>
      <c r="F267" s="3" t="n">
        <f aca="false">$C$1/E267/D267</f>
        <v>0.00057428113779265</v>
      </c>
      <c r="G267" s="3" t="n">
        <f aca="false">F267+G266</f>
        <v>0.190032614920109</v>
      </c>
      <c r="H267" s="38" t="n">
        <f aca="false">G267*D267</f>
        <v>16340.3116552216</v>
      </c>
      <c r="I267" s="38" t="n">
        <f aca="false">G267*D267*E267</f>
        <v>330905.200283145</v>
      </c>
      <c r="J267" s="2" t="n">
        <f aca="false">$C$1*COUNT($B$10:B267)</f>
        <v>258000</v>
      </c>
      <c r="K267" s="41" t="n">
        <f aca="false">I267/J267-1</f>
        <v>0.282578295671103</v>
      </c>
    </row>
    <row r="268" customFormat="false" ht="12.8" hidden="true" customHeight="false" outlineLevel="0" collapsed="false">
      <c r="A268" s="34" t="n">
        <f aca="false">IF(IFERROR(C268,0)=0,0,IF(B268&gt;(($C$7-DATE(1970,1,1))*(24*60*60)),0,1))</f>
        <v>0</v>
      </c>
      <c r="B268" s="39" t="n">
        <f aca="false">B267+$C$2*24*60*60</f>
        <v>2265148800</v>
      </c>
      <c r="C268" s="36" t="e">
        <f aca="false">VLOOKUP(B268,INDEX_BTCUSD_1D!$A$1:$F$5546,2,0)</f>
        <v>#N/A</v>
      </c>
      <c r="D268" s="2" t="n">
        <f aca="false">VLOOKUP(B268,INDEX_BTCUSD_1D!$A$1:$F$5546,6)</f>
        <v>85986.88</v>
      </c>
      <c r="E268" s="2" t="n">
        <f aca="false">VLOOKUP(B268,FX_USDMXN_1D!$A$1:$F$5546,6)</f>
        <v>20.25085</v>
      </c>
      <c r="F268" s="3" t="n">
        <f aca="false">$C$1/E268/D268</f>
        <v>0.00057428113779265</v>
      </c>
      <c r="G268" s="3" t="n">
        <f aca="false">F268+G267</f>
        <v>0.190606896057902</v>
      </c>
      <c r="H268" s="38" t="n">
        <f aca="false">G268*D268</f>
        <v>16389.6922985033</v>
      </c>
      <c r="I268" s="38" t="n">
        <f aca="false">G268*D268*E268</f>
        <v>331905.200283145</v>
      </c>
      <c r="J268" s="2" t="n">
        <f aca="false">$C$1*COUNT($B$10:B268)</f>
        <v>259000</v>
      </c>
      <c r="K268" s="41" t="n">
        <f aca="false">I268/J268-1</f>
        <v>0.281487259780481</v>
      </c>
    </row>
    <row r="269" customFormat="false" ht="12.8" hidden="true" customHeight="false" outlineLevel="0" collapsed="false">
      <c r="A269" s="34" t="n">
        <f aca="false">IF(IFERROR(C269,0)=0,0,IF(B269&gt;(($C$7-DATE(1970,1,1))*(24*60*60)),0,1))</f>
        <v>0</v>
      </c>
      <c r="B269" s="39" t="n">
        <f aca="false">B268+$C$2*24*60*60</f>
        <v>2267568000</v>
      </c>
      <c r="C269" s="36" t="e">
        <f aca="false">VLOOKUP(B269,INDEX_BTCUSD_1D!$A$1:$F$5546,2,0)</f>
        <v>#N/A</v>
      </c>
      <c r="D269" s="2" t="n">
        <f aca="false">VLOOKUP(B269,INDEX_BTCUSD_1D!$A$1:$F$5546,6)</f>
        <v>85986.88</v>
      </c>
      <c r="E269" s="2" t="n">
        <f aca="false">VLOOKUP(B269,FX_USDMXN_1D!$A$1:$F$5546,6)</f>
        <v>20.25085</v>
      </c>
      <c r="F269" s="3" t="n">
        <f aca="false">$C$1/E269/D269</f>
        <v>0.00057428113779265</v>
      </c>
      <c r="G269" s="3" t="n">
        <f aca="false">F269+G268</f>
        <v>0.191181177195694</v>
      </c>
      <c r="H269" s="38" t="n">
        <f aca="false">G269*D269</f>
        <v>16439.0729417849</v>
      </c>
      <c r="I269" s="38" t="n">
        <f aca="false">G269*D269*E269</f>
        <v>332905.200283145</v>
      </c>
      <c r="J269" s="2" t="n">
        <f aca="false">$C$1*COUNT($B$10:B269)</f>
        <v>260000</v>
      </c>
      <c r="K269" s="41" t="n">
        <f aca="false">I269/J269-1</f>
        <v>0.280404616473633</v>
      </c>
    </row>
    <row r="270" customFormat="false" ht="12.8" hidden="true" customHeight="false" outlineLevel="0" collapsed="false">
      <c r="A270" s="34" t="n">
        <f aca="false">IF(IFERROR(C270,0)=0,0,IF(B270&gt;(($C$7-DATE(1970,1,1))*(24*60*60)),0,1))</f>
        <v>0</v>
      </c>
      <c r="B270" s="39" t="n">
        <f aca="false">B269+$C$2*24*60*60</f>
        <v>2269987200</v>
      </c>
      <c r="C270" s="36" t="e">
        <f aca="false">VLOOKUP(B270,INDEX_BTCUSD_1D!$A$1:$F$5546,2,0)</f>
        <v>#N/A</v>
      </c>
      <c r="D270" s="2" t="n">
        <f aca="false">VLOOKUP(B270,INDEX_BTCUSD_1D!$A$1:$F$5546,6)</f>
        <v>85986.88</v>
      </c>
      <c r="E270" s="2" t="n">
        <f aca="false">VLOOKUP(B270,FX_USDMXN_1D!$A$1:$F$5546,6)</f>
        <v>20.25085</v>
      </c>
      <c r="F270" s="3" t="n">
        <f aca="false">$C$1/E270/D270</f>
        <v>0.00057428113779265</v>
      </c>
      <c r="G270" s="3" t="n">
        <f aca="false">F270+G269</f>
        <v>0.191755458333487</v>
      </c>
      <c r="H270" s="38" t="n">
        <f aca="false">G270*D270</f>
        <v>16488.4535850665</v>
      </c>
      <c r="I270" s="38" t="n">
        <f aca="false">G270*D270*E270</f>
        <v>333905.200283145</v>
      </c>
      <c r="J270" s="2" t="n">
        <f aca="false">$C$1*COUNT($B$10:B270)</f>
        <v>261000</v>
      </c>
      <c r="K270" s="41" t="n">
        <f aca="false">I270/J270-1</f>
        <v>0.279330269284079</v>
      </c>
    </row>
    <row r="271" customFormat="false" ht="12.8" hidden="true" customHeight="false" outlineLevel="0" collapsed="false">
      <c r="A271" s="34" t="n">
        <f aca="false">IF(IFERROR(C271,0)=0,0,IF(B271&gt;(($C$7-DATE(1970,1,1))*(24*60*60)),0,1))</f>
        <v>0</v>
      </c>
      <c r="B271" s="39" t="n">
        <f aca="false">B270+$C$2*24*60*60</f>
        <v>2272406400</v>
      </c>
      <c r="C271" s="36" t="e">
        <f aca="false">VLOOKUP(B271,INDEX_BTCUSD_1D!$A$1:$F$5546,2,0)</f>
        <v>#N/A</v>
      </c>
      <c r="D271" s="2" t="n">
        <f aca="false">VLOOKUP(B271,INDEX_BTCUSD_1D!$A$1:$F$5546,6)</f>
        <v>85986.88</v>
      </c>
      <c r="E271" s="2" t="n">
        <f aca="false">VLOOKUP(B271,FX_USDMXN_1D!$A$1:$F$5546,6)</f>
        <v>20.25085</v>
      </c>
      <c r="F271" s="3" t="n">
        <f aca="false">$C$1/E271/D271</f>
        <v>0.00057428113779265</v>
      </c>
      <c r="G271" s="3" t="n">
        <f aca="false">F271+G270</f>
        <v>0.192329739471279</v>
      </c>
      <c r="H271" s="38" t="n">
        <f aca="false">G271*D271</f>
        <v>16537.8342283482</v>
      </c>
      <c r="I271" s="38" t="n">
        <f aca="false">G271*D271*E271</f>
        <v>334905.200283145</v>
      </c>
      <c r="J271" s="2" t="n">
        <f aca="false">$C$1*COUNT($B$10:B271)</f>
        <v>262000</v>
      </c>
      <c r="K271" s="41" t="n">
        <f aca="false">I271/J271-1</f>
        <v>0.278264123218109</v>
      </c>
    </row>
    <row r="272" customFormat="false" ht="12.8" hidden="true" customHeight="false" outlineLevel="0" collapsed="false">
      <c r="A272" s="34" t="n">
        <f aca="false">IF(IFERROR(C272,0)=0,0,IF(B272&gt;(($C$7-DATE(1970,1,1))*(24*60*60)),0,1))</f>
        <v>0</v>
      </c>
      <c r="B272" s="39" t="n">
        <f aca="false">B271+$C$2*24*60*60</f>
        <v>2274825600</v>
      </c>
      <c r="C272" s="36" t="e">
        <f aca="false">VLOOKUP(B272,INDEX_BTCUSD_1D!$A$1:$F$5546,2,0)</f>
        <v>#N/A</v>
      </c>
      <c r="D272" s="2" t="n">
        <f aca="false">VLOOKUP(B272,INDEX_BTCUSD_1D!$A$1:$F$5546,6)</f>
        <v>85986.88</v>
      </c>
      <c r="E272" s="2" t="n">
        <f aca="false">VLOOKUP(B272,FX_USDMXN_1D!$A$1:$F$5546,6)</f>
        <v>20.25085</v>
      </c>
      <c r="F272" s="3" t="n">
        <f aca="false">$C$1/E272/D272</f>
        <v>0.00057428113779265</v>
      </c>
      <c r="G272" s="3" t="n">
        <f aca="false">F272+G271</f>
        <v>0.192904020609072</v>
      </c>
      <c r="H272" s="38" t="n">
        <f aca="false">G272*D272</f>
        <v>16587.2148716298</v>
      </c>
      <c r="I272" s="38" t="n">
        <f aca="false">G272*D272*E272</f>
        <v>335905.200283145</v>
      </c>
      <c r="J272" s="2" t="n">
        <f aca="false">$C$1*COUNT($B$10:B272)</f>
        <v>263000</v>
      </c>
      <c r="K272" s="41" t="n">
        <f aca="false">I272/J272-1</f>
        <v>0.277206084726785</v>
      </c>
    </row>
    <row r="273" customFormat="false" ht="12.8" hidden="true" customHeight="false" outlineLevel="0" collapsed="false">
      <c r="A273" s="34" t="n">
        <f aca="false">IF(IFERROR(C273,0)=0,0,IF(B273&gt;(($C$7-DATE(1970,1,1))*(24*60*60)),0,1))</f>
        <v>0</v>
      </c>
      <c r="B273" s="39" t="n">
        <f aca="false">B272+$C$2*24*60*60</f>
        <v>2277244800</v>
      </c>
      <c r="C273" s="36" t="e">
        <f aca="false">VLOOKUP(B273,INDEX_BTCUSD_1D!$A$1:$F$5546,2,0)</f>
        <v>#N/A</v>
      </c>
      <c r="D273" s="2" t="n">
        <f aca="false">VLOOKUP(B273,INDEX_BTCUSD_1D!$A$1:$F$5546,6)</f>
        <v>85986.88</v>
      </c>
      <c r="E273" s="2" t="n">
        <f aca="false">VLOOKUP(B273,FX_USDMXN_1D!$A$1:$F$5546,6)</f>
        <v>20.25085</v>
      </c>
      <c r="F273" s="3" t="n">
        <f aca="false">$C$1/E273/D273</f>
        <v>0.00057428113779265</v>
      </c>
      <c r="G273" s="3" t="n">
        <f aca="false">F273+G272</f>
        <v>0.193478301746865</v>
      </c>
      <c r="H273" s="38" t="n">
        <f aca="false">G273*D273</f>
        <v>16636.5955149115</v>
      </c>
      <c r="I273" s="38" t="n">
        <f aca="false">G273*D273*E273</f>
        <v>336905.200283145</v>
      </c>
      <c r="J273" s="2" t="n">
        <f aca="false">$C$1*COUNT($B$10:B273)</f>
        <v>264000</v>
      </c>
      <c r="K273" s="41" t="n">
        <f aca="false">I273/J273-1</f>
        <v>0.276156061678578</v>
      </c>
    </row>
    <row r="274" customFormat="false" ht="12.8" hidden="true" customHeight="false" outlineLevel="0" collapsed="false">
      <c r="A274" s="34" t="n">
        <f aca="false">IF(IFERROR(C274,0)=0,0,IF(B274&gt;(($C$7-DATE(1970,1,1))*(24*60*60)),0,1))</f>
        <v>0</v>
      </c>
      <c r="B274" s="39" t="n">
        <f aca="false">B273+$C$2*24*60*60</f>
        <v>2279664000</v>
      </c>
      <c r="C274" s="36" t="e">
        <f aca="false">VLOOKUP(B274,INDEX_BTCUSD_1D!$A$1:$F$5546,2,0)</f>
        <v>#N/A</v>
      </c>
      <c r="D274" s="2" t="n">
        <f aca="false">VLOOKUP(B274,INDEX_BTCUSD_1D!$A$1:$F$5546,6)</f>
        <v>85986.88</v>
      </c>
      <c r="E274" s="2" t="n">
        <f aca="false">VLOOKUP(B274,FX_USDMXN_1D!$A$1:$F$5546,6)</f>
        <v>20.25085</v>
      </c>
      <c r="F274" s="3" t="n">
        <f aca="false">$C$1/E274/D274</f>
        <v>0.00057428113779265</v>
      </c>
      <c r="G274" s="3" t="n">
        <f aca="false">F274+G273</f>
        <v>0.194052582884657</v>
      </c>
      <c r="H274" s="38" t="n">
        <f aca="false">G274*D274</f>
        <v>16685.9761581931</v>
      </c>
      <c r="I274" s="38" t="n">
        <f aca="false">G274*D274*E274</f>
        <v>337905.200283145</v>
      </c>
      <c r="J274" s="2" t="n">
        <f aca="false">$C$1*COUNT($B$10:B274)</f>
        <v>265000</v>
      </c>
      <c r="K274" s="41" t="n">
        <f aca="false">I274/J274-1</f>
        <v>0.275113963332621</v>
      </c>
    </row>
    <row r="275" customFormat="false" ht="12.8" hidden="true" customHeight="false" outlineLevel="0" collapsed="false">
      <c r="A275" s="34" t="n">
        <f aca="false">IF(IFERROR(C275,0)=0,0,IF(B275&gt;(($C$7-DATE(1970,1,1))*(24*60*60)),0,1))</f>
        <v>0</v>
      </c>
      <c r="B275" s="39" t="n">
        <f aca="false">B274+$C$2*24*60*60</f>
        <v>2282083200</v>
      </c>
      <c r="C275" s="36" t="e">
        <f aca="false">VLOOKUP(B275,INDEX_BTCUSD_1D!$A$1:$F$5546,2,0)</f>
        <v>#N/A</v>
      </c>
      <c r="D275" s="2" t="n">
        <f aca="false">VLOOKUP(B275,INDEX_BTCUSD_1D!$A$1:$F$5546,6)</f>
        <v>85986.88</v>
      </c>
      <c r="E275" s="2" t="n">
        <f aca="false">VLOOKUP(B275,FX_USDMXN_1D!$A$1:$F$5546,6)</f>
        <v>20.25085</v>
      </c>
      <c r="F275" s="3" t="n">
        <f aca="false">$C$1/E275/D275</f>
        <v>0.00057428113779265</v>
      </c>
      <c r="G275" s="3" t="n">
        <f aca="false">F275+G274</f>
        <v>0.19462686402245</v>
      </c>
      <c r="H275" s="38" t="n">
        <f aca="false">G275*D275</f>
        <v>16735.3568014747</v>
      </c>
      <c r="I275" s="38" t="n">
        <f aca="false">G275*D275*E275</f>
        <v>338905.200283145</v>
      </c>
      <c r="J275" s="2" t="n">
        <f aca="false">$C$1*COUNT($B$10:B275)</f>
        <v>266000</v>
      </c>
      <c r="K275" s="41" t="n">
        <f aca="false">I275/J275-1</f>
        <v>0.274079700312573</v>
      </c>
    </row>
    <row r="276" customFormat="false" ht="12.8" hidden="true" customHeight="false" outlineLevel="0" collapsed="false">
      <c r="A276" s="34" t="n">
        <f aca="false">IF(IFERROR(C276,0)=0,0,IF(B276&gt;(($C$7-DATE(1970,1,1))*(24*60*60)),0,1))</f>
        <v>0</v>
      </c>
      <c r="B276" s="39" t="n">
        <f aca="false">B275+$C$2*24*60*60</f>
        <v>2284502400</v>
      </c>
      <c r="C276" s="36" t="e">
        <f aca="false">VLOOKUP(B276,INDEX_BTCUSD_1D!$A$1:$F$5546,2,0)</f>
        <v>#N/A</v>
      </c>
      <c r="D276" s="2" t="n">
        <f aca="false">VLOOKUP(B276,INDEX_BTCUSD_1D!$A$1:$F$5546,6)</f>
        <v>85986.88</v>
      </c>
      <c r="E276" s="2" t="n">
        <f aca="false">VLOOKUP(B276,FX_USDMXN_1D!$A$1:$F$5546,6)</f>
        <v>20.25085</v>
      </c>
      <c r="F276" s="3" t="n">
        <f aca="false">$C$1/E276/D276</f>
        <v>0.00057428113779265</v>
      </c>
      <c r="G276" s="3" t="n">
        <f aca="false">F276+G275</f>
        <v>0.195201145160243</v>
      </c>
      <c r="H276" s="38" t="n">
        <f aca="false">G276*D276</f>
        <v>16784.7374447564</v>
      </c>
      <c r="I276" s="38" t="n">
        <f aca="false">G276*D276*E276</f>
        <v>339905.200283145</v>
      </c>
      <c r="J276" s="2" t="n">
        <f aca="false">$C$1*COUNT($B$10:B276)</f>
        <v>267000</v>
      </c>
      <c r="K276" s="41" t="n">
        <f aca="false">I276/J276-1</f>
        <v>0.273053184581066</v>
      </c>
    </row>
    <row r="277" customFormat="false" ht="12.8" hidden="true" customHeight="false" outlineLevel="0" collapsed="false">
      <c r="A277" s="34" t="n">
        <f aca="false">IF(IFERROR(C277,0)=0,0,IF(B277&gt;(($C$7-DATE(1970,1,1))*(24*60*60)),0,1))</f>
        <v>0</v>
      </c>
      <c r="B277" s="39" t="n">
        <f aca="false">B276+$C$2*24*60*60</f>
        <v>2286921600</v>
      </c>
      <c r="C277" s="36" t="e">
        <f aca="false">VLOOKUP(B277,INDEX_BTCUSD_1D!$A$1:$F$5546,2,0)</f>
        <v>#N/A</v>
      </c>
      <c r="D277" s="2" t="n">
        <f aca="false">VLOOKUP(B277,INDEX_BTCUSD_1D!$A$1:$F$5546,6)</f>
        <v>85986.88</v>
      </c>
      <c r="E277" s="2" t="n">
        <f aca="false">VLOOKUP(B277,FX_USDMXN_1D!$A$1:$F$5546,6)</f>
        <v>20.25085</v>
      </c>
      <c r="F277" s="3" t="n">
        <f aca="false">$C$1/E277/D277</f>
        <v>0.00057428113779265</v>
      </c>
      <c r="G277" s="3" t="n">
        <f aca="false">F277+G276</f>
        <v>0.195775426298035</v>
      </c>
      <c r="H277" s="38" t="n">
        <f aca="false">G277*D277</f>
        <v>16834.118088038</v>
      </c>
      <c r="I277" s="38" t="n">
        <f aca="false">G277*D277*E277</f>
        <v>340905.200283145</v>
      </c>
      <c r="J277" s="2" t="n">
        <f aca="false">$C$1*COUNT($B$10:B277)</f>
        <v>268000</v>
      </c>
      <c r="K277" s="41" t="n">
        <f aca="false">I277/J277-1</f>
        <v>0.272034329414718</v>
      </c>
    </row>
    <row r="278" customFormat="false" ht="12.8" hidden="true" customHeight="false" outlineLevel="0" collapsed="false">
      <c r="A278" s="34" t="n">
        <f aca="false">IF(IFERROR(C278,0)=0,0,IF(B278&gt;(($C$7-DATE(1970,1,1))*(24*60*60)),0,1))</f>
        <v>0</v>
      </c>
      <c r="B278" s="39" t="n">
        <f aca="false">B277+$C$2*24*60*60</f>
        <v>2289340800</v>
      </c>
      <c r="C278" s="36" t="e">
        <f aca="false">VLOOKUP(B278,INDEX_BTCUSD_1D!$A$1:$F$5546,2,0)</f>
        <v>#N/A</v>
      </c>
      <c r="D278" s="2" t="n">
        <f aca="false">VLOOKUP(B278,INDEX_BTCUSD_1D!$A$1:$F$5546,6)</f>
        <v>85986.88</v>
      </c>
      <c r="E278" s="2" t="n">
        <f aca="false">VLOOKUP(B278,FX_USDMXN_1D!$A$1:$F$5546,6)</f>
        <v>20.25085</v>
      </c>
      <c r="F278" s="3" t="n">
        <f aca="false">$C$1/E278/D278</f>
        <v>0.00057428113779265</v>
      </c>
      <c r="G278" s="3" t="n">
        <f aca="false">F278+G277</f>
        <v>0.196349707435828</v>
      </c>
      <c r="H278" s="38" t="n">
        <f aca="false">G278*D278</f>
        <v>16883.4987313196</v>
      </c>
      <c r="I278" s="38" t="n">
        <f aca="false">G278*D278*E278</f>
        <v>341905.200283145</v>
      </c>
      <c r="J278" s="2" t="n">
        <f aca="false">$C$1*COUNT($B$10:B278)</f>
        <v>269000</v>
      </c>
      <c r="K278" s="41" t="n">
        <f aca="false">I278/J278-1</f>
        <v>0.271023049379719</v>
      </c>
    </row>
    <row r="279" customFormat="false" ht="12.8" hidden="true" customHeight="false" outlineLevel="0" collapsed="false">
      <c r="A279" s="34" t="n">
        <f aca="false">IF(IFERROR(C279,0)=0,0,IF(B279&gt;(($C$7-DATE(1970,1,1))*(24*60*60)),0,1))</f>
        <v>0</v>
      </c>
      <c r="B279" s="39" t="n">
        <f aca="false">B278+$C$2*24*60*60</f>
        <v>2291760000</v>
      </c>
      <c r="C279" s="36" t="e">
        <f aca="false">VLOOKUP(B279,INDEX_BTCUSD_1D!$A$1:$F$5546,2,0)</f>
        <v>#N/A</v>
      </c>
      <c r="D279" s="2" t="n">
        <f aca="false">VLOOKUP(B279,INDEX_BTCUSD_1D!$A$1:$F$5546,6)</f>
        <v>85986.88</v>
      </c>
      <c r="E279" s="2" t="n">
        <f aca="false">VLOOKUP(B279,FX_USDMXN_1D!$A$1:$F$5546,6)</f>
        <v>20.25085</v>
      </c>
      <c r="F279" s="3" t="n">
        <f aca="false">$C$1/E279/D279</f>
        <v>0.00057428113779265</v>
      </c>
      <c r="G279" s="3" t="n">
        <f aca="false">F279+G278</f>
        <v>0.196923988573621</v>
      </c>
      <c r="H279" s="38" t="n">
        <f aca="false">G279*D279</f>
        <v>16932.8793746013</v>
      </c>
      <c r="I279" s="38" t="n">
        <f aca="false">G279*D279*E279</f>
        <v>342905.200283145</v>
      </c>
      <c r="J279" s="2" t="n">
        <f aca="false">$C$1*COUNT($B$10:B279)</f>
        <v>270000</v>
      </c>
      <c r="K279" s="41" t="n">
        <f aca="false">I279/J279-1</f>
        <v>0.270019260307943</v>
      </c>
    </row>
    <row r="280" customFormat="false" ht="12.8" hidden="true" customHeight="false" outlineLevel="0" collapsed="false">
      <c r="A280" s="34" t="n">
        <f aca="false">IF(IFERROR(C280,0)=0,0,IF(B280&gt;(($C$7-DATE(1970,1,1))*(24*60*60)),0,1))</f>
        <v>0</v>
      </c>
      <c r="B280" s="39" t="n">
        <f aca="false">B279+$C$2*24*60*60</f>
        <v>2294179200</v>
      </c>
      <c r="C280" s="36" t="e">
        <f aca="false">VLOOKUP(B280,INDEX_BTCUSD_1D!$A$1:$F$5546,2,0)</f>
        <v>#N/A</v>
      </c>
      <c r="D280" s="2" t="n">
        <f aca="false">VLOOKUP(B280,INDEX_BTCUSD_1D!$A$1:$F$5546,6)</f>
        <v>85986.88</v>
      </c>
      <c r="E280" s="2" t="n">
        <f aca="false">VLOOKUP(B280,FX_USDMXN_1D!$A$1:$F$5546,6)</f>
        <v>20.25085</v>
      </c>
      <c r="F280" s="3" t="n">
        <f aca="false">$C$1/E280/D280</f>
        <v>0.00057428113779265</v>
      </c>
      <c r="G280" s="3" t="n">
        <f aca="false">F280+G279</f>
        <v>0.197498269711413</v>
      </c>
      <c r="H280" s="38" t="n">
        <f aca="false">G280*D280</f>
        <v>16982.2600178829</v>
      </c>
      <c r="I280" s="38" t="n">
        <f aca="false">G280*D280*E280</f>
        <v>343905.200283145</v>
      </c>
      <c r="J280" s="2" t="n">
        <f aca="false">$C$1*COUNT($B$10:B280)</f>
        <v>271000</v>
      </c>
      <c r="K280" s="41" t="n">
        <f aca="false">I280/J280-1</f>
        <v>0.269022879273596</v>
      </c>
    </row>
    <row r="281" customFormat="false" ht="12.8" hidden="true" customHeight="false" outlineLevel="0" collapsed="false">
      <c r="A281" s="34" t="n">
        <f aca="false">IF(IFERROR(C281,0)=0,0,IF(B281&gt;(($C$7-DATE(1970,1,1))*(24*60*60)),0,1))</f>
        <v>0</v>
      </c>
      <c r="B281" s="39" t="n">
        <f aca="false">B280+$C$2*24*60*60</f>
        <v>2296598400</v>
      </c>
      <c r="C281" s="36" t="e">
        <f aca="false">VLOOKUP(B281,INDEX_BTCUSD_1D!$A$1:$F$5546,2,0)</f>
        <v>#N/A</v>
      </c>
      <c r="D281" s="2" t="n">
        <f aca="false">VLOOKUP(B281,INDEX_BTCUSD_1D!$A$1:$F$5546,6)</f>
        <v>85986.88</v>
      </c>
      <c r="E281" s="2" t="n">
        <f aca="false">VLOOKUP(B281,FX_USDMXN_1D!$A$1:$F$5546,6)</f>
        <v>20.25085</v>
      </c>
      <c r="F281" s="3" t="n">
        <f aca="false">$C$1/E281/D281</f>
        <v>0.00057428113779265</v>
      </c>
      <c r="G281" s="3" t="n">
        <f aca="false">F281+G280</f>
        <v>0.198072550849206</v>
      </c>
      <c r="H281" s="38" t="n">
        <f aca="false">G281*D281</f>
        <v>17031.6406611646</v>
      </c>
      <c r="I281" s="38" t="n">
        <f aca="false">G281*D281*E281</f>
        <v>344905.200283145</v>
      </c>
      <c r="J281" s="2" t="n">
        <f aca="false">$C$1*COUNT($B$10:B281)</f>
        <v>272000</v>
      </c>
      <c r="K281" s="41" t="n">
        <f aca="false">I281/J281-1</f>
        <v>0.268033824570384</v>
      </c>
    </row>
    <row r="282" customFormat="false" ht="12.8" hidden="true" customHeight="false" outlineLevel="0" collapsed="false">
      <c r="A282" s="34" t="n">
        <f aca="false">IF(IFERROR(C282,0)=0,0,IF(B282&gt;(($C$7-DATE(1970,1,1))*(24*60*60)),0,1))</f>
        <v>0</v>
      </c>
      <c r="B282" s="39" t="n">
        <f aca="false">B281+$C$2*24*60*60</f>
        <v>2299017600</v>
      </c>
      <c r="C282" s="36" t="e">
        <f aca="false">VLOOKUP(B282,INDEX_BTCUSD_1D!$A$1:$F$5546,2,0)</f>
        <v>#N/A</v>
      </c>
      <c r="D282" s="2" t="n">
        <f aca="false">VLOOKUP(B282,INDEX_BTCUSD_1D!$A$1:$F$5546,6)</f>
        <v>85986.88</v>
      </c>
      <c r="E282" s="2" t="n">
        <f aca="false">VLOOKUP(B282,FX_USDMXN_1D!$A$1:$F$5546,6)</f>
        <v>20.25085</v>
      </c>
      <c r="F282" s="3" t="n">
        <f aca="false">$C$1/E282/D282</f>
        <v>0.00057428113779265</v>
      </c>
      <c r="G282" s="3" t="n">
        <f aca="false">F282+G281</f>
        <v>0.198646831986999</v>
      </c>
      <c r="H282" s="38" t="n">
        <f aca="false">G282*D282</f>
        <v>17081.0213044462</v>
      </c>
      <c r="I282" s="38" t="n">
        <f aca="false">G282*D282*E282</f>
        <v>345905.200283145</v>
      </c>
      <c r="J282" s="2" t="n">
        <f aca="false">$C$1*COUNT($B$10:B282)</f>
        <v>273000</v>
      </c>
      <c r="K282" s="41" t="n">
        <f aca="false">I282/J282-1</f>
        <v>0.267052015689174</v>
      </c>
    </row>
    <row r="283" customFormat="false" ht="12.8" hidden="true" customHeight="false" outlineLevel="0" collapsed="false">
      <c r="A283" s="34" t="n">
        <f aca="false">IF(IFERROR(C283,0)=0,0,IF(B283&gt;(($C$7-DATE(1970,1,1))*(24*60*60)),0,1))</f>
        <v>0</v>
      </c>
      <c r="B283" s="39" t="n">
        <f aca="false">B282+$C$2*24*60*60</f>
        <v>2301436800</v>
      </c>
      <c r="C283" s="36" t="e">
        <f aca="false">VLOOKUP(B283,INDEX_BTCUSD_1D!$A$1:$F$5546,2,0)</f>
        <v>#N/A</v>
      </c>
      <c r="D283" s="2" t="n">
        <f aca="false">VLOOKUP(B283,INDEX_BTCUSD_1D!$A$1:$F$5546,6)</f>
        <v>85986.88</v>
      </c>
      <c r="E283" s="2" t="n">
        <f aca="false">VLOOKUP(B283,FX_USDMXN_1D!$A$1:$F$5546,6)</f>
        <v>20.25085</v>
      </c>
      <c r="F283" s="3" t="n">
        <f aca="false">$C$1/E283/D283</f>
        <v>0.00057428113779265</v>
      </c>
      <c r="G283" s="3" t="n">
        <f aca="false">F283+G282</f>
        <v>0.199221113124791</v>
      </c>
      <c r="H283" s="38" t="n">
        <f aca="false">G283*D283</f>
        <v>17130.4019477279</v>
      </c>
      <c r="I283" s="38" t="n">
        <f aca="false">G283*D283*E283</f>
        <v>346905.200283145</v>
      </c>
      <c r="J283" s="2" t="n">
        <f aca="false">$C$1*COUNT($B$10:B283)</f>
        <v>274000</v>
      </c>
      <c r="K283" s="41" t="n">
        <f aca="false">I283/J283-1</f>
        <v>0.266077373296148</v>
      </c>
    </row>
    <row r="284" customFormat="false" ht="12.8" hidden="true" customHeight="false" outlineLevel="0" collapsed="false">
      <c r="A284" s="34" t="n">
        <f aca="false">IF(IFERROR(C284,0)=0,0,IF(B284&gt;(($C$7-DATE(1970,1,1))*(24*60*60)),0,1))</f>
        <v>0</v>
      </c>
      <c r="B284" s="39" t="n">
        <f aca="false">B283+$C$2*24*60*60</f>
        <v>2303856000</v>
      </c>
      <c r="C284" s="36" t="e">
        <f aca="false">VLOOKUP(B284,INDEX_BTCUSD_1D!$A$1:$F$5546,2,0)</f>
        <v>#N/A</v>
      </c>
      <c r="D284" s="2" t="n">
        <f aca="false">VLOOKUP(B284,INDEX_BTCUSD_1D!$A$1:$F$5546,6)</f>
        <v>85986.88</v>
      </c>
      <c r="E284" s="2" t="n">
        <f aca="false">VLOOKUP(B284,FX_USDMXN_1D!$A$1:$F$5546,6)</f>
        <v>20.25085</v>
      </c>
      <c r="F284" s="3" t="n">
        <f aca="false">$C$1/E284/D284</f>
        <v>0.00057428113779265</v>
      </c>
      <c r="G284" s="3" t="n">
        <f aca="false">F284+G283</f>
        <v>0.199795394262584</v>
      </c>
      <c r="H284" s="38" t="n">
        <f aca="false">G284*D284</f>
        <v>17179.7825910095</v>
      </c>
      <c r="I284" s="38" t="n">
        <f aca="false">G284*D284*E284</f>
        <v>347905.200283145</v>
      </c>
      <c r="J284" s="2" t="n">
        <f aca="false">$C$1*COUNT($B$10:B284)</f>
        <v>275000</v>
      </c>
      <c r="K284" s="41" t="n">
        <f aca="false">I284/J284-1</f>
        <v>0.265109819211435</v>
      </c>
    </row>
    <row r="285" customFormat="false" ht="12.8" hidden="true" customHeight="false" outlineLevel="0" collapsed="false">
      <c r="A285" s="34" t="n">
        <f aca="false">IF(IFERROR(C285,0)=0,0,IF(B285&gt;(($C$7-DATE(1970,1,1))*(24*60*60)),0,1))</f>
        <v>0</v>
      </c>
      <c r="B285" s="39" t="n">
        <f aca="false">B284+$C$2*24*60*60</f>
        <v>2306275200</v>
      </c>
      <c r="C285" s="36" t="e">
        <f aca="false">VLOOKUP(B285,INDEX_BTCUSD_1D!$A$1:$F$5546,2,0)</f>
        <v>#N/A</v>
      </c>
      <c r="D285" s="2" t="n">
        <f aca="false">VLOOKUP(B285,INDEX_BTCUSD_1D!$A$1:$F$5546,6)</f>
        <v>85986.88</v>
      </c>
      <c r="E285" s="2" t="n">
        <f aca="false">VLOOKUP(B285,FX_USDMXN_1D!$A$1:$F$5546,6)</f>
        <v>20.25085</v>
      </c>
      <c r="F285" s="3" t="n">
        <f aca="false">$C$1/E285/D285</f>
        <v>0.00057428113779265</v>
      </c>
      <c r="G285" s="3" t="n">
        <f aca="false">F285+G284</f>
        <v>0.200369675400377</v>
      </c>
      <c r="H285" s="38" t="n">
        <f aca="false">G285*D285</f>
        <v>17229.1632342911</v>
      </c>
      <c r="I285" s="38" t="n">
        <f aca="false">G285*D285*E285</f>
        <v>348905.200283145</v>
      </c>
      <c r="J285" s="2" t="n">
        <f aca="false">$C$1*COUNT($B$10:B285)</f>
        <v>276000</v>
      </c>
      <c r="K285" s="41" t="n">
        <f aca="false">I285/J285-1</f>
        <v>0.264149276388205</v>
      </c>
    </row>
    <row r="286" customFormat="false" ht="12.8" hidden="true" customHeight="false" outlineLevel="0" collapsed="false">
      <c r="A286" s="34" t="n">
        <f aca="false">IF(IFERROR(C286,0)=0,0,IF(B286&gt;(($C$7-DATE(1970,1,1))*(24*60*60)),0,1))</f>
        <v>0</v>
      </c>
      <c r="B286" s="39" t="n">
        <f aca="false">B285+$C$2*24*60*60</f>
        <v>2308694400</v>
      </c>
      <c r="C286" s="36" t="e">
        <f aca="false">VLOOKUP(B286,INDEX_BTCUSD_1D!$A$1:$F$5546,2,0)</f>
        <v>#N/A</v>
      </c>
      <c r="D286" s="2" t="n">
        <f aca="false">VLOOKUP(B286,INDEX_BTCUSD_1D!$A$1:$F$5546,6)</f>
        <v>85986.88</v>
      </c>
      <c r="E286" s="2" t="n">
        <f aca="false">VLOOKUP(B286,FX_USDMXN_1D!$A$1:$F$5546,6)</f>
        <v>20.25085</v>
      </c>
      <c r="F286" s="3" t="n">
        <f aca="false">$C$1/E286/D286</f>
        <v>0.00057428113779265</v>
      </c>
      <c r="G286" s="3" t="n">
        <f aca="false">F286+G285</f>
        <v>0.200943956538169</v>
      </c>
      <c r="H286" s="38" t="n">
        <f aca="false">G286*D286</f>
        <v>17278.5438775728</v>
      </c>
      <c r="I286" s="38" t="n">
        <f aca="false">G286*D286*E286</f>
        <v>349905.200283145</v>
      </c>
      <c r="J286" s="2" t="n">
        <f aca="false">$C$1*COUNT($B$10:B286)</f>
        <v>277000</v>
      </c>
      <c r="K286" s="41" t="n">
        <f aca="false">I286/J286-1</f>
        <v>0.263195668892218</v>
      </c>
    </row>
    <row r="287" customFormat="false" ht="12.8" hidden="true" customHeight="false" outlineLevel="0" collapsed="false">
      <c r="A287" s="34" t="n">
        <f aca="false">IF(IFERROR(C287,0)=0,0,IF(B287&gt;(($C$7-DATE(1970,1,1))*(24*60*60)),0,1))</f>
        <v>0</v>
      </c>
      <c r="B287" s="39" t="n">
        <f aca="false">B286+$C$2*24*60*60</f>
        <v>2311113600</v>
      </c>
      <c r="C287" s="36" t="e">
        <f aca="false">VLOOKUP(B287,INDEX_BTCUSD_1D!$A$1:$F$5546,2,0)</f>
        <v>#N/A</v>
      </c>
      <c r="D287" s="2" t="n">
        <f aca="false">VLOOKUP(B287,INDEX_BTCUSD_1D!$A$1:$F$5546,6)</f>
        <v>85986.88</v>
      </c>
      <c r="E287" s="2" t="n">
        <f aca="false">VLOOKUP(B287,FX_USDMXN_1D!$A$1:$F$5546,6)</f>
        <v>20.25085</v>
      </c>
      <c r="F287" s="3" t="n">
        <f aca="false">$C$1/E287/D287</f>
        <v>0.00057428113779265</v>
      </c>
      <c r="G287" s="3" t="n">
        <f aca="false">F287+G286</f>
        <v>0.201518237675962</v>
      </c>
      <c r="H287" s="38" t="n">
        <f aca="false">G287*D287</f>
        <v>17327.9245208544</v>
      </c>
      <c r="I287" s="38" t="n">
        <f aca="false">G287*D287*E287</f>
        <v>350905.200283145</v>
      </c>
      <c r="J287" s="2" t="n">
        <f aca="false">$C$1*COUNT($B$10:B287)</f>
        <v>278000</v>
      </c>
      <c r="K287" s="41" t="n">
        <f aca="false">I287/J287-1</f>
        <v>0.262248921881815</v>
      </c>
    </row>
    <row r="288" customFormat="false" ht="12.8" hidden="true" customHeight="false" outlineLevel="0" collapsed="false">
      <c r="A288" s="34" t="n">
        <f aca="false">IF(IFERROR(C288,0)=0,0,IF(B288&gt;(($C$7-DATE(1970,1,1))*(24*60*60)),0,1))</f>
        <v>0</v>
      </c>
      <c r="B288" s="39" t="n">
        <f aca="false">B287+$C$2*24*60*60</f>
        <v>2313532800</v>
      </c>
      <c r="C288" s="36" t="e">
        <f aca="false">VLOOKUP(B288,INDEX_BTCUSD_1D!$A$1:$F$5546,2,0)</f>
        <v>#N/A</v>
      </c>
      <c r="D288" s="2" t="n">
        <f aca="false">VLOOKUP(B288,INDEX_BTCUSD_1D!$A$1:$F$5546,6)</f>
        <v>85986.88</v>
      </c>
      <c r="E288" s="2" t="n">
        <f aca="false">VLOOKUP(B288,FX_USDMXN_1D!$A$1:$F$5546,6)</f>
        <v>20.25085</v>
      </c>
      <c r="F288" s="3" t="n">
        <f aca="false">$C$1/E288/D288</f>
        <v>0.00057428113779265</v>
      </c>
      <c r="G288" s="3" t="n">
        <f aca="false">F288+G287</f>
        <v>0.202092518813754</v>
      </c>
      <c r="H288" s="38" t="n">
        <f aca="false">G288*D288</f>
        <v>17377.305164136</v>
      </c>
      <c r="I288" s="38" t="n">
        <f aca="false">G288*D288*E288</f>
        <v>351905.200283145</v>
      </c>
      <c r="J288" s="2" t="n">
        <f aca="false">$C$1*COUNT($B$10:B288)</f>
        <v>279000</v>
      </c>
      <c r="K288" s="41" t="n">
        <f aca="false">I288/J288-1</f>
        <v>0.261308961588332</v>
      </c>
    </row>
    <row r="289" customFormat="false" ht="12.8" hidden="true" customHeight="false" outlineLevel="0" collapsed="false">
      <c r="A289" s="34" t="n">
        <f aca="false">IF(IFERROR(C289,0)=0,0,IF(B289&gt;(($C$7-DATE(1970,1,1))*(24*60*60)),0,1))</f>
        <v>0</v>
      </c>
      <c r="B289" s="39" t="n">
        <f aca="false">B288+$C$2*24*60*60</f>
        <v>2315952000</v>
      </c>
      <c r="C289" s="36" t="e">
        <f aca="false">VLOOKUP(B289,INDEX_BTCUSD_1D!$A$1:$F$5546,2,0)</f>
        <v>#N/A</v>
      </c>
      <c r="D289" s="2" t="n">
        <f aca="false">VLOOKUP(B289,INDEX_BTCUSD_1D!$A$1:$F$5546,6)</f>
        <v>85986.88</v>
      </c>
      <c r="E289" s="2" t="n">
        <f aca="false">VLOOKUP(B289,FX_USDMXN_1D!$A$1:$F$5546,6)</f>
        <v>20.25085</v>
      </c>
      <c r="F289" s="3" t="n">
        <f aca="false">$C$1/E289/D289</f>
        <v>0.00057428113779265</v>
      </c>
      <c r="G289" s="3" t="n">
        <f aca="false">F289+G288</f>
        <v>0.202666799951547</v>
      </c>
      <c r="H289" s="38" t="n">
        <f aca="false">G289*D289</f>
        <v>17426.6858074177</v>
      </c>
      <c r="I289" s="38" t="n">
        <f aca="false">G289*D289*E289</f>
        <v>352905.200283145</v>
      </c>
      <c r="J289" s="2" t="n">
        <f aca="false">$C$1*COUNT($B$10:B289)</f>
        <v>280000</v>
      </c>
      <c r="K289" s="41" t="n">
        <f aca="false">I289/J289-1</f>
        <v>0.260375715296945</v>
      </c>
    </row>
    <row r="290" customFormat="false" ht="12.8" hidden="true" customHeight="false" outlineLevel="0" collapsed="false">
      <c r="A290" s="34" t="n">
        <f aca="false">IF(IFERROR(C290,0)=0,0,IF(B290&gt;(($C$7-DATE(1970,1,1))*(24*60*60)),0,1))</f>
        <v>0</v>
      </c>
      <c r="B290" s="39" t="n">
        <f aca="false">B289+$C$2*24*60*60</f>
        <v>2318371200</v>
      </c>
      <c r="C290" s="36" t="e">
        <f aca="false">VLOOKUP(B290,INDEX_BTCUSD_1D!$A$1:$F$5546,2,0)</f>
        <v>#N/A</v>
      </c>
      <c r="D290" s="2" t="n">
        <f aca="false">VLOOKUP(B290,INDEX_BTCUSD_1D!$A$1:$F$5546,6)</f>
        <v>85986.88</v>
      </c>
      <c r="E290" s="2" t="n">
        <f aca="false">VLOOKUP(B290,FX_USDMXN_1D!$A$1:$F$5546,6)</f>
        <v>20.25085</v>
      </c>
      <c r="F290" s="3" t="n">
        <f aca="false">$C$1/E290/D290</f>
        <v>0.00057428113779265</v>
      </c>
      <c r="G290" s="3" t="n">
        <f aca="false">F290+G289</f>
        <v>0.20324108108934</v>
      </c>
      <c r="H290" s="38" t="n">
        <f aca="false">G290*D290</f>
        <v>17476.0664506993</v>
      </c>
      <c r="I290" s="38" t="n">
        <f aca="false">G290*D290*E290</f>
        <v>353905.200283145</v>
      </c>
      <c r="J290" s="2" t="n">
        <f aca="false">$C$1*COUNT($B$10:B290)</f>
        <v>281000</v>
      </c>
      <c r="K290" s="41" t="n">
        <f aca="false">I290/J290-1</f>
        <v>0.259449111327916</v>
      </c>
    </row>
    <row r="291" customFormat="false" ht="12.8" hidden="true" customHeight="false" outlineLevel="0" collapsed="false">
      <c r="A291" s="34" t="n">
        <f aca="false">IF(IFERROR(C291,0)=0,0,IF(B291&gt;(($C$7-DATE(1970,1,1))*(24*60*60)),0,1))</f>
        <v>0</v>
      </c>
      <c r="B291" s="39" t="n">
        <f aca="false">B290+$C$2*24*60*60</f>
        <v>2320790400</v>
      </c>
      <c r="C291" s="36" t="e">
        <f aca="false">VLOOKUP(B291,INDEX_BTCUSD_1D!$A$1:$F$5546,2,0)</f>
        <v>#N/A</v>
      </c>
      <c r="D291" s="2" t="n">
        <f aca="false">VLOOKUP(B291,INDEX_BTCUSD_1D!$A$1:$F$5546,6)</f>
        <v>85986.88</v>
      </c>
      <c r="E291" s="2" t="n">
        <f aca="false">VLOOKUP(B291,FX_USDMXN_1D!$A$1:$F$5546,6)</f>
        <v>20.25085</v>
      </c>
      <c r="F291" s="3" t="n">
        <f aca="false">$C$1/E291/D291</f>
        <v>0.00057428113779265</v>
      </c>
      <c r="G291" s="3" t="n">
        <f aca="false">F291+G290</f>
        <v>0.203815362227132</v>
      </c>
      <c r="H291" s="38" t="n">
        <f aca="false">G291*D291</f>
        <v>17525.447093981</v>
      </c>
      <c r="I291" s="38" t="n">
        <f aca="false">G291*D291*E291</f>
        <v>354905.200283144</v>
      </c>
      <c r="J291" s="2" t="n">
        <f aca="false">$C$1*COUNT($B$10:B291)</f>
        <v>282000</v>
      </c>
      <c r="K291" s="41" t="n">
        <f aca="false">I291/J291-1</f>
        <v>0.258529079018243</v>
      </c>
    </row>
    <row r="292" customFormat="false" ht="12.8" hidden="true" customHeight="false" outlineLevel="0" collapsed="false">
      <c r="A292" s="34" t="n">
        <f aca="false">IF(IFERROR(C292,0)=0,0,IF(B292&gt;(($C$7-DATE(1970,1,1))*(24*60*60)),0,1))</f>
        <v>0</v>
      </c>
      <c r="B292" s="39" t="n">
        <f aca="false">B291+$C$2*24*60*60</f>
        <v>2323209600</v>
      </c>
      <c r="C292" s="36" t="e">
        <f aca="false">VLOOKUP(B292,INDEX_BTCUSD_1D!$A$1:$F$5546,2,0)</f>
        <v>#N/A</v>
      </c>
      <c r="D292" s="2" t="n">
        <f aca="false">VLOOKUP(B292,INDEX_BTCUSD_1D!$A$1:$F$5546,6)</f>
        <v>85986.88</v>
      </c>
      <c r="E292" s="2" t="n">
        <f aca="false">VLOOKUP(B292,FX_USDMXN_1D!$A$1:$F$5546,6)</f>
        <v>20.25085</v>
      </c>
      <c r="F292" s="3" t="n">
        <f aca="false">$C$1/E292/D292</f>
        <v>0.00057428113779265</v>
      </c>
      <c r="G292" s="3" t="n">
        <f aca="false">F292+G291</f>
        <v>0.204389643364925</v>
      </c>
      <c r="H292" s="38" t="n">
        <f aca="false">G292*D292</f>
        <v>17574.8277372626</v>
      </c>
      <c r="I292" s="38" t="n">
        <f aca="false">G292*D292*E292</f>
        <v>355905.200283145</v>
      </c>
      <c r="J292" s="2" t="n">
        <f aca="false">$C$1*COUNT($B$10:B292)</f>
        <v>283000</v>
      </c>
      <c r="K292" s="41" t="n">
        <f aca="false">I292/J292-1</f>
        <v>0.257615548703691</v>
      </c>
    </row>
    <row r="293" customFormat="false" ht="12.8" hidden="true" customHeight="false" outlineLevel="0" collapsed="false">
      <c r="A293" s="34" t="n">
        <f aca="false">IF(IFERROR(C293,0)=0,0,IF(B293&gt;(($C$7-DATE(1970,1,1))*(24*60*60)),0,1))</f>
        <v>0</v>
      </c>
      <c r="B293" s="39" t="n">
        <f aca="false">B292+$C$2*24*60*60</f>
        <v>2325628800</v>
      </c>
      <c r="C293" s="36" t="e">
        <f aca="false">VLOOKUP(B293,INDEX_BTCUSD_1D!$A$1:$F$5546,2,0)</f>
        <v>#N/A</v>
      </c>
      <c r="D293" s="2" t="n">
        <f aca="false">VLOOKUP(B293,INDEX_BTCUSD_1D!$A$1:$F$5546,6)</f>
        <v>85986.88</v>
      </c>
      <c r="E293" s="2" t="n">
        <f aca="false">VLOOKUP(B293,FX_USDMXN_1D!$A$1:$F$5546,6)</f>
        <v>20.25085</v>
      </c>
      <c r="F293" s="3" t="n">
        <f aca="false">$C$1/E293/D293</f>
        <v>0.00057428113779265</v>
      </c>
      <c r="G293" s="3" t="n">
        <f aca="false">F293+G292</f>
        <v>0.204963924502718</v>
      </c>
      <c r="H293" s="38" t="n">
        <f aca="false">G293*D293</f>
        <v>17624.2083805442</v>
      </c>
      <c r="I293" s="38" t="n">
        <f aca="false">G293*D293*E293</f>
        <v>356905.200283144</v>
      </c>
      <c r="J293" s="2" t="n">
        <f aca="false">$C$1*COUNT($B$10:B293)</f>
        <v>284000</v>
      </c>
      <c r="K293" s="41" t="n">
        <f aca="false">I293/J293-1</f>
        <v>0.256708451701213</v>
      </c>
    </row>
    <row r="294" customFormat="false" ht="12.8" hidden="true" customHeight="false" outlineLevel="0" collapsed="false">
      <c r="A294" s="34" t="n">
        <f aca="false">IF(IFERROR(C294,0)=0,0,IF(B294&gt;(($C$7-DATE(1970,1,1))*(24*60*60)),0,1))</f>
        <v>0</v>
      </c>
      <c r="B294" s="39" t="n">
        <f aca="false">B293+$C$2*24*60*60</f>
        <v>2328048000</v>
      </c>
      <c r="C294" s="36" t="e">
        <f aca="false">VLOOKUP(B294,INDEX_BTCUSD_1D!$A$1:$F$5546,2,0)</f>
        <v>#N/A</v>
      </c>
      <c r="D294" s="2" t="n">
        <f aca="false">VLOOKUP(B294,INDEX_BTCUSD_1D!$A$1:$F$5546,6)</f>
        <v>85986.88</v>
      </c>
      <c r="E294" s="2" t="n">
        <f aca="false">VLOOKUP(B294,FX_USDMXN_1D!$A$1:$F$5546,6)</f>
        <v>20.25085</v>
      </c>
      <c r="F294" s="3" t="n">
        <f aca="false">$C$1/E294/D294</f>
        <v>0.00057428113779265</v>
      </c>
      <c r="G294" s="3" t="n">
        <f aca="false">F294+G293</f>
        <v>0.20553820564051</v>
      </c>
      <c r="H294" s="38" t="n">
        <f aca="false">G294*D294</f>
        <v>17673.5890238259</v>
      </c>
      <c r="I294" s="38" t="n">
        <f aca="false">G294*D294*E294</f>
        <v>357905.200283145</v>
      </c>
      <c r="J294" s="2" t="n">
        <f aca="false">$C$1*COUNT($B$10:B294)</f>
        <v>285000</v>
      </c>
      <c r="K294" s="41" t="n">
        <f aca="false">I294/J294-1</f>
        <v>0.255807720291735</v>
      </c>
    </row>
    <row r="295" customFormat="false" ht="12.8" hidden="true" customHeight="false" outlineLevel="0" collapsed="false">
      <c r="A295" s="34" t="n">
        <f aca="false">IF(IFERROR(C295,0)=0,0,IF(B295&gt;(($C$7-DATE(1970,1,1))*(24*60*60)),0,1))</f>
        <v>0</v>
      </c>
      <c r="B295" s="39" t="n">
        <f aca="false">B294+$C$2*24*60*60</f>
        <v>2330467200</v>
      </c>
      <c r="C295" s="36" t="e">
        <f aca="false">VLOOKUP(B295,INDEX_BTCUSD_1D!$A$1:$F$5546,2,0)</f>
        <v>#N/A</v>
      </c>
      <c r="D295" s="2" t="n">
        <f aca="false">VLOOKUP(B295,INDEX_BTCUSD_1D!$A$1:$F$5546,6)</f>
        <v>85986.88</v>
      </c>
      <c r="E295" s="2" t="n">
        <f aca="false">VLOOKUP(B295,FX_USDMXN_1D!$A$1:$F$5546,6)</f>
        <v>20.25085</v>
      </c>
      <c r="F295" s="3" t="n">
        <f aca="false">$C$1/E295/D295</f>
        <v>0.00057428113779265</v>
      </c>
      <c r="G295" s="3" t="n">
        <f aca="false">F295+G294</f>
        <v>0.206112486778303</v>
      </c>
      <c r="H295" s="38" t="n">
        <f aca="false">G295*D295</f>
        <v>17722.9696671075</v>
      </c>
      <c r="I295" s="38" t="n">
        <f aca="false">G295*D295*E295</f>
        <v>358905.200283144</v>
      </c>
      <c r="J295" s="2" t="n">
        <f aca="false">$C$1*COUNT($B$10:B295)</f>
        <v>286000</v>
      </c>
      <c r="K295" s="41" t="n">
        <f aca="false">I295/J295-1</f>
        <v>0.254913287703302</v>
      </c>
    </row>
    <row r="296" customFormat="false" ht="12.8" hidden="true" customHeight="false" outlineLevel="0" collapsed="false">
      <c r="A296" s="34" t="n">
        <f aca="false">IF(IFERROR(C296,0)=0,0,IF(B296&gt;(($C$7-DATE(1970,1,1))*(24*60*60)),0,1))</f>
        <v>0</v>
      </c>
      <c r="B296" s="39" t="n">
        <f aca="false">B295+$C$2*24*60*60</f>
        <v>2332886400</v>
      </c>
      <c r="C296" s="36" t="e">
        <f aca="false">VLOOKUP(B296,INDEX_BTCUSD_1D!$A$1:$F$5546,2,0)</f>
        <v>#N/A</v>
      </c>
      <c r="D296" s="2" t="n">
        <f aca="false">VLOOKUP(B296,INDEX_BTCUSD_1D!$A$1:$F$5546,6)</f>
        <v>85986.88</v>
      </c>
      <c r="E296" s="2" t="n">
        <f aca="false">VLOOKUP(B296,FX_USDMXN_1D!$A$1:$F$5546,6)</f>
        <v>20.25085</v>
      </c>
      <c r="F296" s="3" t="n">
        <f aca="false">$C$1/E296/D296</f>
        <v>0.00057428113779265</v>
      </c>
      <c r="G296" s="3" t="n">
        <f aca="false">F296+G295</f>
        <v>0.206686767916096</v>
      </c>
      <c r="H296" s="38" t="n">
        <f aca="false">G296*D296</f>
        <v>17772.3503103892</v>
      </c>
      <c r="I296" s="38" t="n">
        <f aca="false">G296*D296*E296</f>
        <v>359905.200283145</v>
      </c>
      <c r="J296" s="2" t="n">
        <f aca="false">$C$1*COUNT($B$10:B296)</f>
        <v>287000</v>
      </c>
      <c r="K296" s="41" t="n">
        <f aca="false">I296/J296-1</f>
        <v>0.25402508809458</v>
      </c>
    </row>
    <row r="297" customFormat="false" ht="12.8" hidden="true" customHeight="false" outlineLevel="0" collapsed="false">
      <c r="A297" s="34" t="n">
        <f aca="false">IF(IFERROR(C297,0)=0,0,IF(B297&gt;(($C$7-DATE(1970,1,1))*(24*60*60)),0,1))</f>
        <v>0</v>
      </c>
      <c r="B297" s="39" t="n">
        <f aca="false">B296+$C$2*24*60*60</f>
        <v>2335305600</v>
      </c>
      <c r="C297" s="36" t="e">
        <f aca="false">VLOOKUP(B297,INDEX_BTCUSD_1D!$A$1:$F$5546,2,0)</f>
        <v>#N/A</v>
      </c>
      <c r="D297" s="2" t="n">
        <f aca="false">VLOOKUP(B297,INDEX_BTCUSD_1D!$A$1:$F$5546,6)</f>
        <v>85986.88</v>
      </c>
      <c r="E297" s="2" t="n">
        <f aca="false">VLOOKUP(B297,FX_USDMXN_1D!$A$1:$F$5546,6)</f>
        <v>20.25085</v>
      </c>
      <c r="F297" s="3" t="n">
        <f aca="false">$C$1/E297/D297</f>
        <v>0.00057428113779265</v>
      </c>
      <c r="G297" s="3" t="n">
        <f aca="false">F297+G296</f>
        <v>0.207261049053888</v>
      </c>
      <c r="H297" s="38" t="n">
        <f aca="false">G297*D297</f>
        <v>17821.7309536708</v>
      </c>
      <c r="I297" s="38" t="n">
        <f aca="false">G297*D297*E297</f>
        <v>360905.200283144</v>
      </c>
      <c r="J297" s="2" t="n">
        <f aca="false">$C$1*COUNT($B$10:B297)</f>
        <v>288000</v>
      </c>
      <c r="K297" s="41" t="n">
        <f aca="false">I297/J297-1</f>
        <v>0.253143056538696</v>
      </c>
    </row>
    <row r="298" customFormat="false" ht="12.8" hidden="true" customHeight="false" outlineLevel="0" collapsed="false">
      <c r="A298" s="34" t="n">
        <f aca="false">IF(IFERROR(C298,0)=0,0,IF(B298&gt;(($C$7-DATE(1970,1,1))*(24*60*60)),0,1))</f>
        <v>0</v>
      </c>
      <c r="B298" s="39" t="n">
        <f aca="false">B297+$C$2*24*60*60</f>
        <v>2337724800</v>
      </c>
      <c r="C298" s="36" t="e">
        <f aca="false">VLOOKUP(B298,INDEX_BTCUSD_1D!$A$1:$F$5546,2,0)</f>
        <v>#N/A</v>
      </c>
      <c r="D298" s="2" t="n">
        <f aca="false">VLOOKUP(B298,INDEX_BTCUSD_1D!$A$1:$F$5546,6)</f>
        <v>85986.88</v>
      </c>
      <c r="E298" s="2" t="n">
        <f aca="false">VLOOKUP(B298,FX_USDMXN_1D!$A$1:$F$5546,6)</f>
        <v>20.25085</v>
      </c>
      <c r="F298" s="3" t="n">
        <f aca="false">$C$1/E298/D298</f>
        <v>0.00057428113779265</v>
      </c>
      <c r="G298" s="3" t="n">
        <f aca="false">F298+G297</f>
        <v>0.207835330191681</v>
      </c>
      <c r="H298" s="38" t="n">
        <f aca="false">G298*D298</f>
        <v>17871.1115969524</v>
      </c>
      <c r="I298" s="38" t="n">
        <f aca="false">G298*D298*E298</f>
        <v>361905.200283145</v>
      </c>
      <c r="J298" s="2" t="n">
        <f aca="false">$C$1*COUNT($B$10:B298)</f>
        <v>289000</v>
      </c>
      <c r="K298" s="41" t="n">
        <f aca="false">I298/J298-1</f>
        <v>0.25226712900742</v>
      </c>
    </row>
    <row r="299" customFormat="false" ht="12.8" hidden="true" customHeight="false" outlineLevel="0" collapsed="false">
      <c r="A299" s="34" t="n">
        <f aca="false">IF(IFERROR(C299,0)=0,0,IF(B299&gt;(($C$7-DATE(1970,1,1))*(24*60*60)),0,1))</f>
        <v>0</v>
      </c>
      <c r="B299" s="39" t="n">
        <f aca="false">B298+$C$2*24*60*60</f>
        <v>2340144000</v>
      </c>
      <c r="C299" s="36" t="e">
        <f aca="false">VLOOKUP(B299,INDEX_BTCUSD_1D!$A$1:$F$5546,2,0)</f>
        <v>#N/A</v>
      </c>
      <c r="D299" s="2" t="n">
        <f aca="false">VLOOKUP(B299,INDEX_BTCUSD_1D!$A$1:$F$5546,6)</f>
        <v>85986.88</v>
      </c>
      <c r="E299" s="2" t="n">
        <f aca="false">VLOOKUP(B299,FX_USDMXN_1D!$A$1:$F$5546,6)</f>
        <v>20.25085</v>
      </c>
      <c r="F299" s="3" t="n">
        <f aca="false">$C$1/E299/D299</f>
        <v>0.00057428113779265</v>
      </c>
      <c r="G299" s="3" t="n">
        <f aca="false">F299+G298</f>
        <v>0.208409611329474</v>
      </c>
      <c r="H299" s="38" t="n">
        <f aca="false">G299*D299</f>
        <v>17920.4922402341</v>
      </c>
      <c r="I299" s="38" t="n">
        <f aca="false">G299*D299*E299</f>
        <v>362905.200283144</v>
      </c>
      <c r="J299" s="2" t="n">
        <f aca="false">$C$1*COUNT($B$10:B299)</f>
        <v>290000</v>
      </c>
      <c r="K299" s="41" t="n">
        <f aca="false">I299/J299-1</f>
        <v>0.251397242355671</v>
      </c>
    </row>
    <row r="300" customFormat="false" ht="12.8" hidden="true" customHeight="false" outlineLevel="0" collapsed="false">
      <c r="A300" s="34" t="n">
        <f aca="false">IF(IFERROR(C300,0)=0,0,IF(B300&gt;(($C$7-DATE(1970,1,1))*(24*60*60)),0,1))</f>
        <v>0</v>
      </c>
      <c r="B300" s="39" t="n">
        <f aca="false">B299+$C$2*24*60*60</f>
        <v>2342563200</v>
      </c>
      <c r="C300" s="36" t="e">
        <f aca="false">VLOOKUP(B300,INDEX_BTCUSD_1D!$A$1:$F$5546,2,0)</f>
        <v>#N/A</v>
      </c>
      <c r="D300" s="2" t="n">
        <f aca="false">VLOOKUP(B300,INDEX_BTCUSD_1D!$A$1:$F$5546,6)</f>
        <v>85986.88</v>
      </c>
      <c r="E300" s="2" t="n">
        <f aca="false">VLOOKUP(B300,FX_USDMXN_1D!$A$1:$F$5546,6)</f>
        <v>20.25085</v>
      </c>
      <c r="F300" s="3" t="n">
        <f aca="false">$C$1/E300/D300</f>
        <v>0.00057428113779265</v>
      </c>
      <c r="G300" s="3" t="n">
        <f aca="false">F300+G299</f>
        <v>0.208983892467266</v>
      </c>
      <c r="H300" s="38" t="n">
        <f aca="false">G300*D300</f>
        <v>17969.8728835157</v>
      </c>
      <c r="I300" s="38" t="n">
        <f aca="false">G300*D300*E300</f>
        <v>363905.200283145</v>
      </c>
      <c r="J300" s="2" t="n">
        <f aca="false">$C$1*COUNT($B$10:B300)</f>
        <v>291000</v>
      </c>
      <c r="K300" s="41" t="n">
        <f aca="false">I300/J300-1</f>
        <v>0.250533334306339</v>
      </c>
    </row>
    <row r="301" customFormat="false" ht="12.8" hidden="true" customHeight="false" outlineLevel="0" collapsed="false">
      <c r="A301" s="34" t="n">
        <f aca="false">IF(IFERROR(C301,0)=0,0,IF(B301&gt;(($C$7-DATE(1970,1,1))*(24*60*60)),0,1))</f>
        <v>0</v>
      </c>
      <c r="B301" s="39" t="n">
        <f aca="false">B300+$C$2*24*60*60</f>
        <v>2344982400</v>
      </c>
      <c r="C301" s="36" t="e">
        <f aca="false">VLOOKUP(B301,INDEX_BTCUSD_1D!$A$1:$F$5546,2,0)</f>
        <v>#N/A</v>
      </c>
      <c r="D301" s="2" t="n">
        <f aca="false">VLOOKUP(B301,INDEX_BTCUSD_1D!$A$1:$F$5546,6)</f>
        <v>85986.88</v>
      </c>
      <c r="E301" s="2" t="n">
        <f aca="false">VLOOKUP(B301,FX_USDMXN_1D!$A$1:$F$5546,6)</f>
        <v>20.25085</v>
      </c>
      <c r="F301" s="3" t="n">
        <f aca="false">$C$1/E301/D301</f>
        <v>0.00057428113779265</v>
      </c>
      <c r="G301" s="3" t="n">
        <f aca="false">F301+G300</f>
        <v>0.209558173605059</v>
      </c>
      <c r="H301" s="38" t="n">
        <f aca="false">G301*D301</f>
        <v>18019.2535267974</v>
      </c>
      <c r="I301" s="38" t="n">
        <f aca="false">G301*D301*E301</f>
        <v>364905.200283144</v>
      </c>
      <c r="J301" s="2" t="n">
        <f aca="false">$C$1*COUNT($B$10:B301)</f>
        <v>292000</v>
      </c>
      <c r="K301" s="41" t="n">
        <f aca="false">I301/J301-1</f>
        <v>0.249675343435426</v>
      </c>
    </row>
    <row r="302" customFormat="false" ht="12.8" hidden="true" customHeight="false" outlineLevel="0" collapsed="false">
      <c r="A302" s="34" t="n">
        <f aca="false">IF(IFERROR(C302,0)=0,0,IF(B302&gt;(($C$7-DATE(1970,1,1))*(24*60*60)),0,1))</f>
        <v>0</v>
      </c>
      <c r="B302" s="39" t="n">
        <f aca="false">B301+$C$2*24*60*60</f>
        <v>2347401600</v>
      </c>
      <c r="C302" s="36" t="e">
        <f aca="false">VLOOKUP(B302,INDEX_BTCUSD_1D!$A$1:$F$5546,2,0)</f>
        <v>#N/A</v>
      </c>
      <c r="D302" s="2" t="n">
        <f aca="false">VLOOKUP(B302,INDEX_BTCUSD_1D!$A$1:$F$5546,6)</f>
        <v>85986.88</v>
      </c>
      <c r="E302" s="2" t="n">
        <f aca="false">VLOOKUP(B302,FX_USDMXN_1D!$A$1:$F$5546,6)</f>
        <v>20.25085</v>
      </c>
      <c r="F302" s="3" t="n">
        <f aca="false">$C$1/E302/D302</f>
        <v>0.00057428113779265</v>
      </c>
      <c r="G302" s="3" t="n">
        <f aca="false">F302+G301</f>
        <v>0.210132454742852</v>
      </c>
      <c r="H302" s="38" t="n">
        <f aca="false">G302*D302</f>
        <v>18068.634170079</v>
      </c>
      <c r="I302" s="38" t="n">
        <f aca="false">G302*D302*E302</f>
        <v>365905.200283145</v>
      </c>
      <c r="J302" s="2" t="n">
        <f aca="false">$C$1*COUNT($B$10:B302)</f>
        <v>293000</v>
      </c>
      <c r="K302" s="41" t="n">
        <f aca="false">I302/J302-1</f>
        <v>0.24882320915749</v>
      </c>
    </row>
    <row r="303" customFormat="false" ht="12.8" hidden="true" customHeight="false" outlineLevel="0" collapsed="false">
      <c r="A303" s="34" t="n">
        <f aca="false">IF(IFERROR(C303,0)=0,0,IF(B303&gt;(($C$7-DATE(1970,1,1))*(24*60*60)),0,1))</f>
        <v>0</v>
      </c>
      <c r="B303" s="39" t="n">
        <f aca="false">B302+$C$2*24*60*60</f>
        <v>2349820800</v>
      </c>
      <c r="C303" s="36" t="e">
        <f aca="false">VLOOKUP(B303,INDEX_BTCUSD_1D!$A$1:$F$5546,2,0)</f>
        <v>#N/A</v>
      </c>
      <c r="D303" s="2" t="n">
        <f aca="false">VLOOKUP(B303,INDEX_BTCUSD_1D!$A$1:$F$5546,6)</f>
        <v>85986.88</v>
      </c>
      <c r="E303" s="2" t="n">
        <f aca="false">VLOOKUP(B303,FX_USDMXN_1D!$A$1:$F$5546,6)</f>
        <v>20.25085</v>
      </c>
      <c r="F303" s="3" t="n">
        <f aca="false">$C$1/E303/D303</f>
        <v>0.00057428113779265</v>
      </c>
      <c r="G303" s="3" t="n">
        <f aca="false">F303+G302</f>
        <v>0.210706735880644</v>
      </c>
      <c r="H303" s="38" t="n">
        <f aca="false">G303*D303</f>
        <v>18118.0148133606</v>
      </c>
      <c r="I303" s="38" t="n">
        <f aca="false">G303*D303*E303</f>
        <v>366905.200283144</v>
      </c>
      <c r="J303" s="2" t="n">
        <f aca="false">$C$1*COUNT($B$10:B303)</f>
        <v>294000</v>
      </c>
      <c r="K303" s="41" t="n">
        <f aca="false">I303/J303-1</f>
        <v>0.247976871711376</v>
      </c>
    </row>
    <row r="304" customFormat="false" ht="12.8" hidden="true" customHeight="false" outlineLevel="0" collapsed="false">
      <c r="A304" s="34" t="n">
        <f aca="false">IF(IFERROR(C304,0)=0,0,IF(B304&gt;(($C$7-DATE(1970,1,1))*(24*60*60)),0,1))</f>
        <v>0</v>
      </c>
      <c r="B304" s="39" t="n">
        <f aca="false">B303+$C$2*24*60*60</f>
        <v>2352240000</v>
      </c>
      <c r="C304" s="36" t="e">
        <f aca="false">VLOOKUP(B304,INDEX_BTCUSD_1D!$A$1:$F$5546,2,0)</f>
        <v>#N/A</v>
      </c>
      <c r="D304" s="2" t="n">
        <f aca="false">VLOOKUP(B304,INDEX_BTCUSD_1D!$A$1:$F$5546,6)</f>
        <v>85986.88</v>
      </c>
      <c r="E304" s="2" t="n">
        <f aca="false">VLOOKUP(B304,FX_USDMXN_1D!$A$1:$F$5546,6)</f>
        <v>20.25085</v>
      </c>
      <c r="F304" s="3" t="n">
        <f aca="false">$C$1/E304/D304</f>
        <v>0.00057428113779265</v>
      </c>
      <c r="G304" s="3" t="n">
        <f aca="false">F304+G303</f>
        <v>0.211281017018437</v>
      </c>
      <c r="H304" s="38" t="n">
        <f aca="false">G304*D304</f>
        <v>18167.3954566423</v>
      </c>
      <c r="I304" s="38" t="n">
        <f aca="false">G304*D304*E304</f>
        <v>367905.200283145</v>
      </c>
      <c r="J304" s="2" t="n">
        <f aca="false">$C$1*COUNT($B$10:B304)</f>
        <v>295000</v>
      </c>
      <c r="K304" s="41" t="n">
        <f aca="false">I304/J304-1</f>
        <v>0.247136272146252</v>
      </c>
    </row>
    <row r="305" customFormat="false" ht="12.8" hidden="true" customHeight="false" outlineLevel="0" collapsed="false">
      <c r="A305" s="34" t="n">
        <f aca="false">IF(IFERROR(C305,0)=0,0,IF(B305&gt;(($C$7-DATE(1970,1,1))*(24*60*60)),0,1))</f>
        <v>0</v>
      </c>
      <c r="B305" s="39" t="n">
        <f aca="false">B304+$C$2*24*60*60</f>
        <v>2354659200</v>
      </c>
      <c r="C305" s="36" t="e">
        <f aca="false">VLOOKUP(B305,INDEX_BTCUSD_1D!$A$1:$F$5546,2,0)</f>
        <v>#N/A</v>
      </c>
      <c r="D305" s="2" t="n">
        <f aca="false">VLOOKUP(B305,INDEX_BTCUSD_1D!$A$1:$F$5546,6)</f>
        <v>85986.88</v>
      </c>
      <c r="E305" s="2" t="n">
        <f aca="false">VLOOKUP(B305,FX_USDMXN_1D!$A$1:$F$5546,6)</f>
        <v>20.25085</v>
      </c>
      <c r="F305" s="3" t="n">
        <f aca="false">$C$1/E305/D305</f>
        <v>0.00057428113779265</v>
      </c>
      <c r="G305" s="3" t="n">
        <f aca="false">F305+G304</f>
        <v>0.211855298156229</v>
      </c>
      <c r="H305" s="38" t="n">
        <f aca="false">G305*D305</f>
        <v>18216.7760999239</v>
      </c>
      <c r="I305" s="38" t="n">
        <f aca="false">G305*D305*E305</f>
        <v>368905.200283144</v>
      </c>
      <c r="J305" s="2" t="n">
        <f aca="false">$C$1*COUNT($B$10:B305)</f>
        <v>296000</v>
      </c>
      <c r="K305" s="41" t="n">
        <f aca="false">I305/J305-1</f>
        <v>0.24630135230792</v>
      </c>
    </row>
    <row r="306" customFormat="false" ht="12.8" hidden="true" customHeight="false" outlineLevel="0" collapsed="false">
      <c r="A306" s="34" t="n">
        <f aca="false">IF(IFERROR(C306,0)=0,0,IF(B306&gt;(($C$7-DATE(1970,1,1))*(24*60*60)),0,1))</f>
        <v>0</v>
      </c>
      <c r="B306" s="39" t="n">
        <f aca="false">B305+$C$2*24*60*60</f>
        <v>2357078400</v>
      </c>
      <c r="C306" s="36" t="e">
        <f aca="false">VLOOKUP(B306,INDEX_BTCUSD_1D!$A$1:$F$5546,2,0)</f>
        <v>#N/A</v>
      </c>
      <c r="D306" s="2" t="n">
        <f aca="false">VLOOKUP(B306,INDEX_BTCUSD_1D!$A$1:$F$5546,6)</f>
        <v>85986.88</v>
      </c>
      <c r="E306" s="2" t="n">
        <f aca="false">VLOOKUP(B306,FX_USDMXN_1D!$A$1:$F$5546,6)</f>
        <v>20.25085</v>
      </c>
      <c r="F306" s="3" t="n">
        <f aca="false">$C$1/E306/D306</f>
        <v>0.00057428113779265</v>
      </c>
      <c r="G306" s="3" t="n">
        <f aca="false">F306+G305</f>
        <v>0.212429579294022</v>
      </c>
      <c r="H306" s="38" t="n">
        <f aca="false">G306*D306</f>
        <v>18266.1567432056</v>
      </c>
      <c r="I306" s="38" t="n">
        <f aca="false">G306*D306*E306</f>
        <v>369905.200283145</v>
      </c>
      <c r="J306" s="2" t="n">
        <f aca="false">$C$1*COUNT($B$10:B306)</f>
        <v>297000</v>
      </c>
      <c r="K306" s="41" t="n">
        <f aca="false">I306/J306-1</f>
        <v>0.245472054825402</v>
      </c>
    </row>
    <row r="307" customFormat="false" ht="12.8" hidden="true" customHeight="false" outlineLevel="0" collapsed="false">
      <c r="A307" s="34" t="n">
        <f aca="false">IF(IFERROR(C307,0)=0,0,IF(B307&gt;(($C$7-DATE(1970,1,1))*(24*60*60)),0,1))</f>
        <v>0</v>
      </c>
      <c r="B307" s="39" t="n">
        <f aca="false">B306+$C$2*24*60*60</f>
        <v>2359497600</v>
      </c>
      <c r="C307" s="36" t="e">
        <f aca="false">VLOOKUP(B307,INDEX_BTCUSD_1D!$A$1:$F$5546,2,0)</f>
        <v>#N/A</v>
      </c>
      <c r="D307" s="2" t="n">
        <f aca="false">VLOOKUP(B307,INDEX_BTCUSD_1D!$A$1:$F$5546,6)</f>
        <v>85986.88</v>
      </c>
      <c r="E307" s="2" t="n">
        <f aca="false">VLOOKUP(B307,FX_USDMXN_1D!$A$1:$F$5546,6)</f>
        <v>20.25085</v>
      </c>
      <c r="F307" s="3" t="n">
        <f aca="false">$C$1/E307/D307</f>
        <v>0.00057428113779265</v>
      </c>
      <c r="G307" s="3" t="n">
        <f aca="false">F307+G306</f>
        <v>0.213003860431815</v>
      </c>
      <c r="H307" s="38" t="n">
        <f aca="false">G307*D307</f>
        <v>18315.5373864872</v>
      </c>
      <c r="I307" s="38" t="n">
        <f aca="false">G307*D307*E307</f>
        <v>370905.200283144</v>
      </c>
      <c r="J307" s="2" t="n">
        <f aca="false">$C$1*COUNT($B$10:B307)</f>
        <v>298000</v>
      </c>
      <c r="K307" s="41" t="n">
        <f aca="false">I307/J307-1</f>
        <v>0.2446483230978</v>
      </c>
    </row>
    <row r="308" customFormat="false" ht="12.8" hidden="true" customHeight="false" outlineLevel="0" collapsed="false">
      <c r="A308" s="34" t="n">
        <f aca="false">IF(IFERROR(C308,0)=0,0,IF(B308&gt;(($C$7-DATE(1970,1,1))*(24*60*60)),0,1))</f>
        <v>0</v>
      </c>
      <c r="B308" s="39" t="n">
        <f aca="false">B307+$C$2*24*60*60</f>
        <v>2361916800</v>
      </c>
      <c r="C308" s="36" t="e">
        <f aca="false">VLOOKUP(B308,INDEX_BTCUSD_1D!$A$1:$F$5546,2,0)</f>
        <v>#N/A</v>
      </c>
      <c r="D308" s="2" t="n">
        <f aca="false">VLOOKUP(B308,INDEX_BTCUSD_1D!$A$1:$F$5546,6)</f>
        <v>85986.88</v>
      </c>
      <c r="E308" s="2" t="n">
        <f aca="false">VLOOKUP(B308,FX_USDMXN_1D!$A$1:$F$5546,6)</f>
        <v>20.25085</v>
      </c>
      <c r="F308" s="3" t="n">
        <f aca="false">$C$1/E308/D308</f>
        <v>0.00057428113779265</v>
      </c>
      <c r="G308" s="3" t="n">
        <f aca="false">F308+G307</f>
        <v>0.213578141569607</v>
      </c>
      <c r="H308" s="38" t="n">
        <f aca="false">G308*D308</f>
        <v>18364.9180297688</v>
      </c>
      <c r="I308" s="38" t="n">
        <f aca="false">G308*D308*E308</f>
        <v>371905.200283145</v>
      </c>
      <c r="J308" s="2" t="n">
        <f aca="false">$C$1*COUNT($B$10:B308)</f>
        <v>299000</v>
      </c>
      <c r="K308" s="41" t="n">
        <f aca="false">I308/J308-1</f>
        <v>0.24383010128142</v>
      </c>
    </row>
    <row r="309" customFormat="false" ht="12.8" hidden="true" customHeight="false" outlineLevel="0" collapsed="false">
      <c r="A309" s="34" t="n">
        <f aca="false">IF(IFERROR(C309,0)=0,0,IF(B309&gt;(($C$7-DATE(1970,1,1))*(24*60*60)),0,1))</f>
        <v>0</v>
      </c>
      <c r="B309" s="39" t="n">
        <f aca="false">B308+$C$2*24*60*60</f>
        <v>2364336000</v>
      </c>
      <c r="C309" s="36" t="e">
        <f aca="false">VLOOKUP(B309,INDEX_BTCUSD_1D!$A$1:$F$5546,2,0)</f>
        <v>#N/A</v>
      </c>
      <c r="D309" s="2" t="n">
        <f aca="false">VLOOKUP(B309,INDEX_BTCUSD_1D!$A$1:$F$5546,6)</f>
        <v>85986.88</v>
      </c>
      <c r="E309" s="2" t="n">
        <f aca="false">VLOOKUP(B309,FX_USDMXN_1D!$A$1:$F$5546,6)</f>
        <v>20.25085</v>
      </c>
      <c r="F309" s="3" t="n">
        <f aca="false">$C$1/E309/D309</f>
        <v>0.00057428113779265</v>
      </c>
      <c r="G309" s="3" t="n">
        <f aca="false">F309+G308</f>
        <v>0.2141524227074</v>
      </c>
      <c r="H309" s="38" t="n">
        <f aca="false">G309*D309</f>
        <v>18414.2986730505</v>
      </c>
      <c r="I309" s="38" t="n">
        <f aca="false">G309*D309*E309</f>
        <v>372905.200283144</v>
      </c>
      <c r="J309" s="2" t="n">
        <f aca="false">$C$1*COUNT($B$10:B309)</f>
        <v>300000</v>
      </c>
      <c r="K309" s="41" t="n">
        <f aca="false">I309/J309-1</f>
        <v>0.243017334277148</v>
      </c>
    </row>
    <row r="310" customFormat="false" ht="12.8" hidden="true" customHeight="false" outlineLevel="0" collapsed="false">
      <c r="A310" s="34" t="n">
        <f aca="false">IF(IFERROR(C310,0)=0,0,IF(B310&gt;(($C$7-DATE(1970,1,1))*(24*60*60)),0,1))</f>
        <v>0</v>
      </c>
      <c r="B310" s="39" t="n">
        <f aca="false">B309+$C$2*24*60*60</f>
        <v>2366755200</v>
      </c>
      <c r="C310" s="36" t="e">
        <f aca="false">VLOOKUP(B310,INDEX_BTCUSD_1D!$A$1:$F$5546,2,0)</f>
        <v>#N/A</v>
      </c>
      <c r="D310" s="2" t="n">
        <f aca="false">VLOOKUP(B310,INDEX_BTCUSD_1D!$A$1:$F$5546,6)</f>
        <v>85986.88</v>
      </c>
      <c r="E310" s="2" t="n">
        <f aca="false">VLOOKUP(B310,FX_USDMXN_1D!$A$1:$F$5546,6)</f>
        <v>20.25085</v>
      </c>
      <c r="F310" s="3" t="n">
        <f aca="false">$C$1/E310/D310</f>
        <v>0.00057428113779265</v>
      </c>
      <c r="G310" s="3" t="n">
        <f aca="false">F310+G309</f>
        <v>0.214726703845193</v>
      </c>
      <c r="H310" s="38" t="n">
        <f aca="false">G310*D310</f>
        <v>18463.6793163321</v>
      </c>
      <c r="I310" s="38" t="n">
        <f aca="false">G310*D310*E310</f>
        <v>373905.200283144</v>
      </c>
      <c r="J310" s="2" t="n">
        <f aca="false">$C$1*COUNT($B$10:B310)</f>
        <v>301000</v>
      </c>
      <c r="K310" s="41" t="n">
        <f aca="false">I310/J310-1</f>
        <v>0.242209967718088</v>
      </c>
    </row>
    <row r="311" customFormat="false" ht="12.8" hidden="true" customHeight="false" outlineLevel="0" collapsed="false">
      <c r="A311" s="34" t="n">
        <f aca="false">IF(IFERROR(C311,0)=0,0,IF(B311&gt;(($C$7-DATE(1970,1,1))*(24*60*60)),0,1))</f>
        <v>0</v>
      </c>
      <c r="B311" s="39" t="n">
        <f aca="false">B310+$C$2*24*60*60</f>
        <v>2369174400</v>
      </c>
      <c r="C311" s="36" t="e">
        <f aca="false">VLOOKUP(B311,INDEX_BTCUSD_1D!$A$1:$F$5546,2,0)</f>
        <v>#N/A</v>
      </c>
      <c r="D311" s="2" t="n">
        <f aca="false">VLOOKUP(B311,INDEX_BTCUSD_1D!$A$1:$F$5546,6)</f>
        <v>85986.88</v>
      </c>
      <c r="E311" s="2" t="n">
        <f aca="false">VLOOKUP(B311,FX_USDMXN_1D!$A$1:$F$5546,6)</f>
        <v>20.25085</v>
      </c>
      <c r="F311" s="3" t="n">
        <f aca="false">$C$1/E311/D311</f>
        <v>0.00057428113779265</v>
      </c>
      <c r="G311" s="3" t="n">
        <f aca="false">F311+G310</f>
        <v>0.215300984982985</v>
      </c>
      <c r="H311" s="38" t="n">
        <f aca="false">G311*D311</f>
        <v>18513.0599596138</v>
      </c>
      <c r="I311" s="38" t="n">
        <f aca="false">G311*D311*E311</f>
        <v>374905.200283144</v>
      </c>
      <c r="J311" s="2" t="n">
        <f aca="false">$C$1*COUNT($B$10:B311)</f>
        <v>302000</v>
      </c>
      <c r="K311" s="41" t="n">
        <f aca="false">I311/J311-1</f>
        <v>0.241407947957432</v>
      </c>
    </row>
    <row r="312" customFormat="false" ht="12.8" hidden="true" customHeight="false" outlineLevel="0" collapsed="false">
      <c r="A312" s="34" t="n">
        <f aca="false">IF(IFERROR(C312,0)=0,0,IF(B312&gt;(($C$7-DATE(1970,1,1))*(24*60*60)),0,1))</f>
        <v>0</v>
      </c>
      <c r="B312" s="39" t="n">
        <f aca="false">B311+$C$2*24*60*60</f>
        <v>2371593600</v>
      </c>
      <c r="C312" s="36" t="e">
        <f aca="false">VLOOKUP(B312,INDEX_BTCUSD_1D!$A$1:$F$5546,2,0)</f>
        <v>#N/A</v>
      </c>
      <c r="D312" s="2" t="n">
        <f aca="false">VLOOKUP(B312,INDEX_BTCUSD_1D!$A$1:$F$5546,6)</f>
        <v>85986.88</v>
      </c>
      <c r="E312" s="2" t="n">
        <f aca="false">VLOOKUP(B312,FX_USDMXN_1D!$A$1:$F$5546,6)</f>
        <v>20.25085</v>
      </c>
      <c r="F312" s="3" t="n">
        <f aca="false">$C$1/E312/D312</f>
        <v>0.00057428113779265</v>
      </c>
      <c r="G312" s="3" t="n">
        <f aca="false">F312+G311</f>
        <v>0.215875266120778</v>
      </c>
      <c r="H312" s="38" t="n">
        <f aca="false">G312*D312</f>
        <v>18562.4406028954</v>
      </c>
      <c r="I312" s="38" t="n">
        <f aca="false">G312*D312*E312</f>
        <v>375905.200283144</v>
      </c>
      <c r="J312" s="2" t="n">
        <f aca="false">$C$1*COUNT($B$10:B312)</f>
        <v>303000</v>
      </c>
      <c r="K312" s="41" t="n">
        <f aca="false">I312/J312-1</f>
        <v>0.240611222056582</v>
      </c>
    </row>
    <row r="313" customFormat="false" ht="12.8" hidden="true" customHeight="false" outlineLevel="0" collapsed="false">
      <c r="A313" s="34" t="n">
        <f aca="false">IF(IFERROR(C313,0)=0,0,IF(B313&gt;(($C$7-DATE(1970,1,1))*(24*60*60)),0,1))</f>
        <v>0</v>
      </c>
      <c r="B313" s="39" t="n">
        <f aca="false">B312+$C$2*24*60*60</f>
        <v>2374012800</v>
      </c>
      <c r="C313" s="36" t="e">
        <f aca="false">VLOOKUP(B313,INDEX_BTCUSD_1D!$A$1:$F$5546,2,0)</f>
        <v>#N/A</v>
      </c>
      <c r="D313" s="2" t="n">
        <f aca="false">VLOOKUP(B313,INDEX_BTCUSD_1D!$A$1:$F$5546,6)</f>
        <v>85986.88</v>
      </c>
      <c r="E313" s="2" t="n">
        <f aca="false">VLOOKUP(B313,FX_USDMXN_1D!$A$1:$F$5546,6)</f>
        <v>20.25085</v>
      </c>
      <c r="F313" s="3" t="n">
        <f aca="false">$C$1/E313/D313</f>
        <v>0.00057428113779265</v>
      </c>
      <c r="G313" s="3" t="n">
        <f aca="false">F313+G312</f>
        <v>0.216449547258571</v>
      </c>
      <c r="H313" s="38" t="n">
        <f aca="false">G313*D313</f>
        <v>18611.821246177</v>
      </c>
      <c r="I313" s="38" t="n">
        <f aca="false">G313*D313*E313</f>
        <v>376905.200283144</v>
      </c>
      <c r="J313" s="2" t="n">
        <f aca="false">$C$1*COUNT($B$10:B313)</f>
        <v>304000</v>
      </c>
      <c r="K313" s="41" t="n">
        <f aca="false">I313/J313-1</f>
        <v>0.239819737773501</v>
      </c>
    </row>
    <row r="314" customFormat="false" ht="12.8" hidden="true" customHeight="false" outlineLevel="0" collapsed="false">
      <c r="A314" s="34" t="n">
        <f aca="false">IF(IFERROR(C314,0)=0,0,IF(B314&gt;(($C$7-DATE(1970,1,1))*(24*60*60)),0,1))</f>
        <v>0</v>
      </c>
      <c r="B314" s="39" t="n">
        <f aca="false">B313+$C$2*24*60*60</f>
        <v>2376432000</v>
      </c>
      <c r="C314" s="36" t="e">
        <f aca="false">VLOOKUP(B314,INDEX_BTCUSD_1D!$A$1:$F$5546,2,0)</f>
        <v>#N/A</v>
      </c>
      <c r="D314" s="2" t="n">
        <f aca="false">VLOOKUP(B314,INDEX_BTCUSD_1D!$A$1:$F$5546,6)</f>
        <v>85986.88</v>
      </c>
      <c r="E314" s="2" t="n">
        <f aca="false">VLOOKUP(B314,FX_USDMXN_1D!$A$1:$F$5546,6)</f>
        <v>20.25085</v>
      </c>
      <c r="F314" s="3" t="n">
        <f aca="false">$C$1/E314/D314</f>
        <v>0.00057428113779265</v>
      </c>
      <c r="G314" s="3" t="n">
        <f aca="false">F314+G313</f>
        <v>0.217023828396363</v>
      </c>
      <c r="H314" s="38" t="n">
        <f aca="false">G314*D314</f>
        <v>18661.2018894587</v>
      </c>
      <c r="I314" s="38" t="n">
        <f aca="false">G314*D314*E314</f>
        <v>377905.200283144</v>
      </c>
      <c r="J314" s="2" t="n">
        <f aca="false">$C$1*COUNT($B$10:B314)</f>
        <v>305000</v>
      </c>
      <c r="K314" s="41" t="n">
        <f aca="false">I314/J314-1</f>
        <v>0.239033443551293</v>
      </c>
    </row>
    <row r="315" customFormat="false" ht="12.8" hidden="true" customHeight="false" outlineLevel="0" collapsed="false">
      <c r="A315" s="34" t="n">
        <f aca="false">IF(IFERROR(C315,0)=0,0,IF(B315&gt;(($C$7-DATE(1970,1,1))*(24*60*60)),0,1))</f>
        <v>0</v>
      </c>
      <c r="B315" s="39" t="n">
        <f aca="false">B314+$C$2*24*60*60</f>
        <v>2378851200</v>
      </c>
      <c r="C315" s="36" t="e">
        <f aca="false">VLOOKUP(B315,INDEX_BTCUSD_1D!$A$1:$F$5546,2,0)</f>
        <v>#N/A</v>
      </c>
      <c r="D315" s="2" t="n">
        <f aca="false">VLOOKUP(B315,INDEX_BTCUSD_1D!$A$1:$F$5546,6)</f>
        <v>85986.88</v>
      </c>
      <c r="E315" s="2" t="n">
        <f aca="false">VLOOKUP(B315,FX_USDMXN_1D!$A$1:$F$5546,6)</f>
        <v>20.25085</v>
      </c>
      <c r="F315" s="3" t="n">
        <f aca="false">$C$1/E315/D315</f>
        <v>0.00057428113779265</v>
      </c>
      <c r="G315" s="3" t="n">
        <f aca="false">F315+G314</f>
        <v>0.217598109534156</v>
      </c>
      <c r="H315" s="38" t="n">
        <f aca="false">G315*D315</f>
        <v>18710.5825327403</v>
      </c>
      <c r="I315" s="38" t="n">
        <f aca="false">G315*D315*E315</f>
        <v>378905.200283144</v>
      </c>
      <c r="J315" s="2" t="n">
        <f aca="false">$C$1*COUNT($B$10:B315)</f>
        <v>306000</v>
      </c>
      <c r="K315" s="41" t="n">
        <f aca="false">I315/J315-1</f>
        <v>0.238252288507008</v>
      </c>
    </row>
    <row r="316" customFormat="false" ht="12.8" hidden="true" customHeight="false" outlineLevel="0" collapsed="false">
      <c r="A316" s="34" t="n">
        <f aca="false">IF(IFERROR(C316,0)=0,0,IF(B316&gt;(($C$7-DATE(1970,1,1))*(24*60*60)),0,1))</f>
        <v>0</v>
      </c>
      <c r="B316" s="39" t="n">
        <f aca="false">B315+$C$2*24*60*60</f>
        <v>2381270400</v>
      </c>
      <c r="C316" s="36" t="e">
        <f aca="false">VLOOKUP(B316,INDEX_BTCUSD_1D!$A$1:$F$5546,2,0)</f>
        <v>#N/A</v>
      </c>
      <c r="D316" s="2" t="n">
        <f aca="false">VLOOKUP(B316,INDEX_BTCUSD_1D!$A$1:$F$5546,6)</f>
        <v>85986.88</v>
      </c>
      <c r="E316" s="2" t="n">
        <f aca="false">VLOOKUP(B316,FX_USDMXN_1D!$A$1:$F$5546,6)</f>
        <v>20.25085</v>
      </c>
      <c r="F316" s="3" t="n">
        <f aca="false">$C$1/E316/D316</f>
        <v>0.00057428113779265</v>
      </c>
      <c r="G316" s="3" t="n">
        <f aca="false">F316+G315</f>
        <v>0.218172390671949</v>
      </c>
      <c r="H316" s="38" t="n">
        <f aca="false">G316*D316</f>
        <v>18759.963176022</v>
      </c>
      <c r="I316" s="38" t="n">
        <f aca="false">G316*D316*E316</f>
        <v>379905.200283144</v>
      </c>
      <c r="J316" s="2" t="n">
        <f aca="false">$C$1*COUNT($B$10:B316)</f>
        <v>307000</v>
      </c>
      <c r="K316" s="41" t="n">
        <f aca="false">I316/J316-1</f>
        <v>0.237476222420666</v>
      </c>
    </row>
    <row r="317" customFormat="false" ht="12.8" hidden="true" customHeight="false" outlineLevel="0" collapsed="false">
      <c r="A317" s="34" t="n">
        <f aca="false">IF(IFERROR(C317,0)=0,0,IF(B317&gt;(($C$7-DATE(1970,1,1))*(24*60*60)),0,1))</f>
        <v>0</v>
      </c>
      <c r="B317" s="39" t="n">
        <f aca="false">B316+$C$2*24*60*60</f>
        <v>2383689600</v>
      </c>
      <c r="C317" s="36" t="e">
        <f aca="false">VLOOKUP(B317,INDEX_BTCUSD_1D!$A$1:$F$5546,2,0)</f>
        <v>#N/A</v>
      </c>
      <c r="D317" s="2" t="n">
        <f aca="false">VLOOKUP(B317,INDEX_BTCUSD_1D!$A$1:$F$5546,6)</f>
        <v>85986.88</v>
      </c>
      <c r="E317" s="2" t="n">
        <f aca="false">VLOOKUP(B317,FX_USDMXN_1D!$A$1:$F$5546,6)</f>
        <v>20.25085</v>
      </c>
      <c r="F317" s="3" t="n">
        <f aca="false">$C$1/E317/D317</f>
        <v>0.00057428113779265</v>
      </c>
      <c r="G317" s="3" t="n">
        <f aca="false">F317+G316</f>
        <v>0.218746671809741</v>
      </c>
      <c r="H317" s="38" t="n">
        <f aca="false">G317*D317</f>
        <v>18809.3438193036</v>
      </c>
      <c r="I317" s="38" t="n">
        <f aca="false">G317*D317*E317</f>
        <v>380905.200283144</v>
      </c>
      <c r="J317" s="2" t="n">
        <f aca="false">$C$1*COUNT($B$10:B317)</f>
        <v>308000</v>
      </c>
      <c r="K317" s="41" t="n">
        <f aca="false">I317/J317-1</f>
        <v>0.236705195724495</v>
      </c>
    </row>
    <row r="318" customFormat="false" ht="12.8" hidden="true" customHeight="false" outlineLevel="0" collapsed="false">
      <c r="A318" s="34" t="n">
        <f aca="false">IF(IFERROR(C318,0)=0,0,IF(B318&gt;(($C$7-DATE(1970,1,1))*(24*60*60)),0,1))</f>
        <v>0</v>
      </c>
      <c r="B318" s="39" t="n">
        <f aca="false">B317+$C$2*24*60*60</f>
        <v>2386108800</v>
      </c>
      <c r="C318" s="36" t="e">
        <f aca="false">VLOOKUP(B318,INDEX_BTCUSD_1D!$A$1:$F$5546,2,0)</f>
        <v>#N/A</v>
      </c>
      <c r="D318" s="2" t="n">
        <f aca="false">VLOOKUP(B318,INDEX_BTCUSD_1D!$A$1:$F$5546,6)</f>
        <v>85986.88</v>
      </c>
      <c r="E318" s="2" t="n">
        <f aca="false">VLOOKUP(B318,FX_USDMXN_1D!$A$1:$F$5546,6)</f>
        <v>20.25085</v>
      </c>
      <c r="F318" s="3" t="n">
        <f aca="false">$C$1/E318/D318</f>
        <v>0.00057428113779265</v>
      </c>
      <c r="G318" s="3" t="n">
        <f aca="false">F318+G317</f>
        <v>0.219320952947534</v>
      </c>
      <c r="H318" s="38" t="n">
        <f aca="false">G318*D318</f>
        <v>18858.7244625852</v>
      </c>
      <c r="I318" s="38" t="n">
        <f aca="false">G318*D318*E318</f>
        <v>381905.200283144</v>
      </c>
      <c r="J318" s="2" t="n">
        <f aca="false">$C$1*COUNT($B$10:B318)</f>
        <v>309000</v>
      </c>
      <c r="K318" s="41" t="n">
        <f aca="false">I318/J318-1</f>
        <v>0.235939159492377</v>
      </c>
    </row>
    <row r="319" customFormat="false" ht="12.8" hidden="true" customHeight="false" outlineLevel="0" collapsed="false">
      <c r="A319" s="34" t="n">
        <f aca="false">IF(IFERROR(C319,0)=0,0,IF(B319&gt;(($C$7-DATE(1970,1,1))*(24*60*60)),0,1))</f>
        <v>0</v>
      </c>
      <c r="B319" s="39" t="n">
        <f aca="false">B318+$C$2*24*60*60</f>
        <v>2388528000</v>
      </c>
      <c r="C319" s="36" t="e">
        <f aca="false">VLOOKUP(B319,INDEX_BTCUSD_1D!$A$1:$F$5546,2,0)</f>
        <v>#N/A</v>
      </c>
      <c r="D319" s="2" t="n">
        <f aca="false">VLOOKUP(B319,INDEX_BTCUSD_1D!$A$1:$F$5546,6)</f>
        <v>85986.88</v>
      </c>
      <c r="E319" s="2" t="n">
        <f aca="false">VLOOKUP(B319,FX_USDMXN_1D!$A$1:$F$5546,6)</f>
        <v>20.25085</v>
      </c>
      <c r="F319" s="3" t="n">
        <f aca="false">$C$1/E319/D319</f>
        <v>0.00057428113779265</v>
      </c>
      <c r="G319" s="3" t="n">
        <f aca="false">F319+G318</f>
        <v>0.219895234085327</v>
      </c>
      <c r="H319" s="38" t="n">
        <f aca="false">G319*D319</f>
        <v>18908.1051058669</v>
      </c>
      <c r="I319" s="38" t="n">
        <f aca="false">G319*D319*E319</f>
        <v>382905.200283144</v>
      </c>
      <c r="J319" s="2" t="n">
        <f aca="false">$C$1*COUNT($B$10:B319)</f>
        <v>310000</v>
      </c>
      <c r="K319" s="41" t="n">
        <f aca="false">I319/J319-1</f>
        <v>0.235178065429498</v>
      </c>
    </row>
    <row r="320" customFormat="false" ht="12.8" hidden="true" customHeight="false" outlineLevel="0" collapsed="false">
      <c r="A320" s="34" t="n">
        <f aca="false">IF(IFERROR(C320,0)=0,0,IF(B320&gt;(($C$7-DATE(1970,1,1))*(24*60*60)),0,1))</f>
        <v>0</v>
      </c>
      <c r="B320" s="39" t="n">
        <f aca="false">B319+$C$2*24*60*60</f>
        <v>2390947200</v>
      </c>
      <c r="C320" s="36" t="e">
        <f aca="false">VLOOKUP(B320,INDEX_BTCUSD_1D!$A$1:$F$5546,2,0)</f>
        <v>#N/A</v>
      </c>
      <c r="D320" s="2" t="n">
        <f aca="false">VLOOKUP(B320,INDEX_BTCUSD_1D!$A$1:$F$5546,6)</f>
        <v>85986.88</v>
      </c>
      <c r="E320" s="2" t="n">
        <f aca="false">VLOOKUP(B320,FX_USDMXN_1D!$A$1:$F$5546,6)</f>
        <v>20.25085</v>
      </c>
      <c r="F320" s="3" t="n">
        <f aca="false">$C$1/E320/D320</f>
        <v>0.00057428113779265</v>
      </c>
      <c r="G320" s="3" t="n">
        <f aca="false">F320+G319</f>
        <v>0.220469515223119</v>
      </c>
      <c r="H320" s="38" t="n">
        <f aca="false">G320*D320</f>
        <v>18957.4857491485</v>
      </c>
      <c r="I320" s="38" t="n">
        <f aca="false">G320*D320*E320</f>
        <v>383905.200283144</v>
      </c>
      <c r="J320" s="2" t="n">
        <f aca="false">$C$1*COUNT($B$10:B320)</f>
        <v>311000</v>
      </c>
      <c r="K320" s="41" t="n">
        <f aca="false">I320/J320-1</f>
        <v>0.234421865862201</v>
      </c>
    </row>
    <row r="321" customFormat="false" ht="12.8" hidden="true" customHeight="false" outlineLevel="0" collapsed="false">
      <c r="A321" s="34" t="n">
        <f aca="false">IF(IFERROR(C321,0)=0,0,IF(B321&gt;(($C$7-DATE(1970,1,1))*(24*60*60)),0,1))</f>
        <v>0</v>
      </c>
      <c r="B321" s="39" t="n">
        <f aca="false">B320+$C$2*24*60*60</f>
        <v>2393366400</v>
      </c>
      <c r="C321" s="36" t="e">
        <f aca="false">VLOOKUP(B321,INDEX_BTCUSD_1D!$A$1:$F$5546,2,0)</f>
        <v>#N/A</v>
      </c>
      <c r="D321" s="2" t="n">
        <f aca="false">VLOOKUP(B321,INDEX_BTCUSD_1D!$A$1:$F$5546,6)</f>
        <v>85986.88</v>
      </c>
      <c r="E321" s="2" t="n">
        <f aca="false">VLOOKUP(B321,FX_USDMXN_1D!$A$1:$F$5546,6)</f>
        <v>20.25085</v>
      </c>
      <c r="F321" s="3" t="n">
        <f aca="false">$C$1/E321/D321</f>
        <v>0.00057428113779265</v>
      </c>
      <c r="G321" s="3" t="n">
        <f aca="false">F321+G320</f>
        <v>0.221043796360912</v>
      </c>
      <c r="H321" s="38" t="n">
        <f aca="false">G321*D321</f>
        <v>19006.8663924302</v>
      </c>
      <c r="I321" s="38" t="n">
        <f aca="false">G321*D321*E321</f>
        <v>384905.200283144</v>
      </c>
      <c r="J321" s="2" t="n">
        <f aca="false">$C$1*COUNT($B$10:B321)</f>
        <v>312000</v>
      </c>
      <c r="K321" s="41" t="n">
        <f aca="false">I321/J321-1</f>
        <v>0.233670513728027</v>
      </c>
    </row>
    <row r="322" customFormat="false" ht="12.8" hidden="true" customHeight="false" outlineLevel="0" collapsed="false">
      <c r="A322" s="34" t="n">
        <f aca="false">IF(IFERROR(C322,0)=0,0,IF(B322&gt;(($C$7-DATE(1970,1,1))*(24*60*60)),0,1))</f>
        <v>0</v>
      </c>
      <c r="B322" s="39" t="n">
        <f aca="false">B321+$C$2*24*60*60</f>
        <v>2395785600</v>
      </c>
      <c r="C322" s="36" t="e">
        <f aca="false">VLOOKUP(B322,INDEX_BTCUSD_1D!$A$1:$F$5546,2,0)</f>
        <v>#N/A</v>
      </c>
      <c r="D322" s="2" t="n">
        <f aca="false">VLOOKUP(B322,INDEX_BTCUSD_1D!$A$1:$F$5546,6)</f>
        <v>85986.88</v>
      </c>
      <c r="E322" s="2" t="n">
        <f aca="false">VLOOKUP(B322,FX_USDMXN_1D!$A$1:$F$5546,6)</f>
        <v>20.25085</v>
      </c>
      <c r="F322" s="3" t="n">
        <f aca="false">$C$1/E322/D322</f>
        <v>0.00057428113779265</v>
      </c>
      <c r="G322" s="3" t="n">
        <f aca="false">F322+G321</f>
        <v>0.221618077498705</v>
      </c>
      <c r="H322" s="38" t="n">
        <f aca="false">G322*D322</f>
        <v>19056.2470357118</v>
      </c>
      <c r="I322" s="38" t="n">
        <f aca="false">G322*D322*E322</f>
        <v>385905.200283144</v>
      </c>
      <c r="J322" s="2" t="n">
        <f aca="false">$C$1*COUNT($B$10:B322)</f>
        <v>313000</v>
      </c>
      <c r="K322" s="41" t="n">
        <f aca="false">I322/J322-1</f>
        <v>0.232923962565957</v>
      </c>
    </row>
    <row r="323" customFormat="false" ht="12.8" hidden="true" customHeight="false" outlineLevel="0" collapsed="false">
      <c r="A323" s="34" t="n">
        <f aca="false">IF(IFERROR(C323,0)=0,0,IF(B323&gt;(($C$7-DATE(1970,1,1))*(24*60*60)),0,1))</f>
        <v>0</v>
      </c>
      <c r="B323" s="39" t="n">
        <f aca="false">B322+$C$2*24*60*60</f>
        <v>2398204800</v>
      </c>
      <c r="C323" s="36" t="e">
        <f aca="false">VLOOKUP(B323,INDEX_BTCUSD_1D!$A$1:$F$5546,2,0)</f>
        <v>#N/A</v>
      </c>
      <c r="D323" s="2" t="n">
        <f aca="false">VLOOKUP(B323,INDEX_BTCUSD_1D!$A$1:$F$5546,6)</f>
        <v>85986.88</v>
      </c>
      <c r="E323" s="2" t="n">
        <f aca="false">VLOOKUP(B323,FX_USDMXN_1D!$A$1:$F$5546,6)</f>
        <v>20.25085</v>
      </c>
      <c r="F323" s="3" t="n">
        <f aca="false">$C$1/E323/D323</f>
        <v>0.00057428113779265</v>
      </c>
      <c r="G323" s="3" t="n">
        <f aca="false">F323+G322</f>
        <v>0.222192358636497</v>
      </c>
      <c r="H323" s="38" t="n">
        <f aca="false">G323*D323</f>
        <v>19105.6276789934</v>
      </c>
      <c r="I323" s="38" t="n">
        <f aca="false">G323*D323*E323</f>
        <v>386905.200283144</v>
      </c>
      <c r="J323" s="2" t="n">
        <f aca="false">$C$1*COUNT($B$10:B323)</f>
        <v>314000</v>
      </c>
      <c r="K323" s="41" t="n">
        <f aca="false">I323/J323-1</f>
        <v>0.232182166506829</v>
      </c>
    </row>
    <row r="324" customFormat="false" ht="12.8" hidden="true" customHeight="false" outlineLevel="0" collapsed="false">
      <c r="A324" s="34" t="n">
        <f aca="false">IF(IFERROR(C324,0)=0,0,IF(B324&gt;(($C$7-DATE(1970,1,1))*(24*60*60)),0,1))</f>
        <v>0</v>
      </c>
      <c r="B324" s="39" t="n">
        <f aca="false">B323+$C$2*24*60*60</f>
        <v>2400624000</v>
      </c>
      <c r="C324" s="36" t="e">
        <f aca="false">VLOOKUP(B324,INDEX_BTCUSD_1D!$A$1:$F$5546,2,0)</f>
        <v>#N/A</v>
      </c>
      <c r="D324" s="2" t="n">
        <f aca="false">VLOOKUP(B324,INDEX_BTCUSD_1D!$A$1:$F$5546,6)</f>
        <v>85986.88</v>
      </c>
      <c r="E324" s="2" t="n">
        <f aca="false">VLOOKUP(B324,FX_USDMXN_1D!$A$1:$F$5546,6)</f>
        <v>20.25085</v>
      </c>
      <c r="F324" s="3" t="n">
        <f aca="false">$C$1/E324/D324</f>
        <v>0.00057428113779265</v>
      </c>
      <c r="G324" s="3" t="n">
        <f aca="false">F324+G323</f>
        <v>0.22276663977429</v>
      </c>
      <c r="H324" s="38" t="n">
        <f aca="false">G324*D324</f>
        <v>19155.0083222751</v>
      </c>
      <c r="I324" s="38" t="n">
        <f aca="false">G324*D324*E324</f>
        <v>387905.200283144</v>
      </c>
      <c r="J324" s="2" t="n">
        <f aca="false">$C$1*COUNT($B$10:B324)</f>
        <v>315000</v>
      </c>
      <c r="K324" s="41" t="n">
        <f aca="false">I324/J324-1</f>
        <v>0.23144508026395</v>
      </c>
    </row>
    <row r="325" customFormat="false" ht="12.8" hidden="true" customHeight="false" outlineLevel="0" collapsed="false">
      <c r="A325" s="34" t="n">
        <f aca="false">IF(IFERROR(C325,0)=0,0,IF(B325&gt;(($C$7-DATE(1970,1,1))*(24*60*60)),0,1))</f>
        <v>0</v>
      </c>
      <c r="B325" s="39" t="n">
        <f aca="false">B324+$C$2*24*60*60</f>
        <v>2403043200</v>
      </c>
      <c r="C325" s="36" t="e">
        <f aca="false">VLOOKUP(B325,INDEX_BTCUSD_1D!$A$1:$F$5546,2,0)</f>
        <v>#N/A</v>
      </c>
      <c r="D325" s="2" t="n">
        <f aca="false">VLOOKUP(B325,INDEX_BTCUSD_1D!$A$1:$F$5546,6)</f>
        <v>85986.88</v>
      </c>
      <c r="E325" s="2" t="n">
        <f aca="false">VLOOKUP(B325,FX_USDMXN_1D!$A$1:$F$5546,6)</f>
        <v>20.25085</v>
      </c>
      <c r="F325" s="3" t="n">
        <f aca="false">$C$1/E325/D325</f>
        <v>0.00057428113779265</v>
      </c>
      <c r="G325" s="3" t="n">
        <f aca="false">F325+G324</f>
        <v>0.223340920912082</v>
      </c>
      <c r="H325" s="38" t="n">
        <f aca="false">G325*D325</f>
        <v>19204.3889655567</v>
      </c>
      <c r="I325" s="38" t="n">
        <f aca="false">G325*D325*E325</f>
        <v>388905.200283144</v>
      </c>
      <c r="J325" s="2" t="n">
        <f aca="false">$C$1*COUNT($B$10:B325)</f>
        <v>316000</v>
      </c>
      <c r="K325" s="41" t="n">
        <f aca="false">I325/J325-1</f>
        <v>0.230712659123875</v>
      </c>
    </row>
    <row r="326" customFormat="false" ht="12.8" hidden="true" customHeight="false" outlineLevel="0" collapsed="false">
      <c r="A326" s="34" t="n">
        <f aca="false">IF(IFERROR(C326,0)=0,0,IF(B326&gt;(($C$7-DATE(1970,1,1))*(24*60*60)),0,1))</f>
        <v>0</v>
      </c>
      <c r="B326" s="39" t="n">
        <f aca="false">B325+$C$2*24*60*60</f>
        <v>2405462400</v>
      </c>
      <c r="C326" s="36" t="e">
        <f aca="false">VLOOKUP(B326,INDEX_BTCUSD_1D!$A$1:$F$5546,2,0)</f>
        <v>#N/A</v>
      </c>
      <c r="D326" s="2" t="n">
        <f aca="false">VLOOKUP(B326,INDEX_BTCUSD_1D!$A$1:$F$5546,6)</f>
        <v>85986.88</v>
      </c>
      <c r="E326" s="2" t="n">
        <f aca="false">VLOOKUP(B326,FX_USDMXN_1D!$A$1:$F$5546,6)</f>
        <v>20.25085</v>
      </c>
      <c r="F326" s="3" t="n">
        <f aca="false">$C$1/E326/D326</f>
        <v>0.00057428113779265</v>
      </c>
      <c r="G326" s="3" t="n">
        <f aca="false">F326+G325</f>
        <v>0.223915202049875</v>
      </c>
      <c r="H326" s="38" t="n">
        <f aca="false">G326*D326</f>
        <v>19253.7696088384</v>
      </c>
      <c r="I326" s="38" t="n">
        <f aca="false">G326*D326*E326</f>
        <v>389905.200283144</v>
      </c>
      <c r="J326" s="2" t="n">
        <f aca="false">$C$1*COUNT($B$10:B326)</f>
        <v>317000</v>
      </c>
      <c r="K326" s="41" t="n">
        <f aca="false">I326/J326-1</f>
        <v>0.229984858937364</v>
      </c>
    </row>
    <row r="327" customFormat="false" ht="12.8" hidden="true" customHeight="false" outlineLevel="0" collapsed="false">
      <c r="A327" s="34" t="n">
        <f aca="false">IF(IFERROR(C327,0)=0,0,IF(B327&gt;(($C$7-DATE(1970,1,1))*(24*60*60)),0,1))</f>
        <v>0</v>
      </c>
      <c r="B327" s="39" t="n">
        <f aca="false">B326+$C$2*24*60*60</f>
        <v>2407881600</v>
      </c>
      <c r="C327" s="36" t="e">
        <f aca="false">VLOOKUP(B327,INDEX_BTCUSD_1D!$A$1:$F$5546,2,0)</f>
        <v>#N/A</v>
      </c>
      <c r="D327" s="2" t="n">
        <f aca="false">VLOOKUP(B327,INDEX_BTCUSD_1D!$A$1:$F$5546,6)</f>
        <v>85986.88</v>
      </c>
      <c r="E327" s="2" t="n">
        <f aca="false">VLOOKUP(B327,FX_USDMXN_1D!$A$1:$F$5546,6)</f>
        <v>20.25085</v>
      </c>
      <c r="F327" s="3" t="n">
        <f aca="false">$C$1/E327/D327</f>
        <v>0.00057428113779265</v>
      </c>
      <c r="G327" s="3" t="n">
        <f aca="false">F327+G326</f>
        <v>0.224489483187668</v>
      </c>
      <c r="H327" s="38" t="n">
        <f aca="false">G327*D327</f>
        <v>19303.15025212</v>
      </c>
      <c r="I327" s="38" t="n">
        <f aca="false">G327*D327*E327</f>
        <v>390905.200283144</v>
      </c>
      <c r="J327" s="2" t="n">
        <f aca="false">$C$1*COUNT($B$10:B327)</f>
        <v>318000</v>
      </c>
      <c r="K327" s="41" t="n">
        <f aca="false">I327/J327-1</f>
        <v>0.229261636110517</v>
      </c>
    </row>
    <row r="328" customFormat="false" ht="12.8" hidden="true" customHeight="false" outlineLevel="0" collapsed="false">
      <c r="A328" s="34" t="n">
        <f aca="false">IF(IFERROR(C328,0)=0,0,IF(B328&gt;(($C$7-DATE(1970,1,1))*(24*60*60)),0,1))</f>
        <v>0</v>
      </c>
      <c r="B328" s="39" t="n">
        <f aca="false">B327+$C$2*24*60*60</f>
        <v>2410300800</v>
      </c>
      <c r="C328" s="36" t="e">
        <f aca="false">VLOOKUP(B328,INDEX_BTCUSD_1D!$A$1:$F$5546,2,0)</f>
        <v>#N/A</v>
      </c>
      <c r="D328" s="2" t="n">
        <f aca="false">VLOOKUP(B328,INDEX_BTCUSD_1D!$A$1:$F$5546,6)</f>
        <v>85986.88</v>
      </c>
      <c r="E328" s="2" t="n">
        <f aca="false">VLOOKUP(B328,FX_USDMXN_1D!$A$1:$F$5546,6)</f>
        <v>20.25085</v>
      </c>
      <c r="F328" s="3" t="n">
        <f aca="false">$C$1/E328/D328</f>
        <v>0.00057428113779265</v>
      </c>
      <c r="G328" s="3" t="n">
        <f aca="false">F328+G327</f>
        <v>0.22506376432546</v>
      </c>
      <c r="H328" s="38" t="n">
        <f aca="false">G328*D328</f>
        <v>19352.5308954016</v>
      </c>
      <c r="I328" s="38" t="n">
        <f aca="false">G328*D328*E328</f>
        <v>391905.200283144</v>
      </c>
      <c r="J328" s="2" t="n">
        <f aca="false">$C$1*COUNT($B$10:B328)</f>
        <v>319000</v>
      </c>
      <c r="K328" s="41" t="n">
        <f aca="false">I328/J328-1</f>
        <v>0.228542947596064</v>
      </c>
    </row>
    <row r="329" customFormat="false" ht="12.8" hidden="true" customHeight="false" outlineLevel="0" collapsed="false">
      <c r="A329" s="34" t="n">
        <f aca="false">IF(IFERROR(C329,0)=0,0,IF(B329&gt;(($C$7-DATE(1970,1,1))*(24*60*60)),0,1))</f>
        <v>0</v>
      </c>
      <c r="B329" s="39" t="n">
        <f aca="false">B328+$C$2*24*60*60</f>
        <v>2412720000</v>
      </c>
      <c r="C329" s="36" t="e">
        <f aca="false">VLOOKUP(B329,INDEX_BTCUSD_1D!$A$1:$F$5546,2,0)</f>
        <v>#N/A</v>
      </c>
      <c r="D329" s="2" t="n">
        <f aca="false">VLOOKUP(B329,INDEX_BTCUSD_1D!$A$1:$F$5546,6)</f>
        <v>85986.88</v>
      </c>
      <c r="E329" s="2" t="n">
        <f aca="false">VLOOKUP(B329,FX_USDMXN_1D!$A$1:$F$5546,6)</f>
        <v>20.25085</v>
      </c>
      <c r="F329" s="3" t="n">
        <f aca="false">$C$1/E329/D329</f>
        <v>0.00057428113779265</v>
      </c>
      <c r="G329" s="3" t="n">
        <f aca="false">F329+G328</f>
        <v>0.225638045463253</v>
      </c>
      <c r="H329" s="38" t="n">
        <f aca="false">G329*D329</f>
        <v>19401.9115386833</v>
      </c>
      <c r="I329" s="38" t="n">
        <f aca="false">G329*D329*E329</f>
        <v>392905.200283144</v>
      </c>
      <c r="J329" s="2" t="n">
        <f aca="false">$C$1*COUNT($B$10:B329)</f>
        <v>320000</v>
      </c>
      <c r="K329" s="41" t="n">
        <f aca="false">I329/J329-1</f>
        <v>0.227828750884826</v>
      </c>
    </row>
    <row r="330" customFormat="false" ht="12.8" hidden="true" customHeight="false" outlineLevel="0" collapsed="false">
      <c r="A330" s="34" t="n">
        <f aca="false">IF(IFERROR(C330,0)=0,0,IF(B330&gt;(($C$7-DATE(1970,1,1))*(24*60*60)),0,1))</f>
        <v>0</v>
      </c>
      <c r="B330" s="39" t="n">
        <f aca="false">B329+$C$2*24*60*60</f>
        <v>2415139200</v>
      </c>
      <c r="C330" s="36" t="e">
        <f aca="false">VLOOKUP(B330,INDEX_BTCUSD_1D!$A$1:$F$5546,2,0)</f>
        <v>#N/A</v>
      </c>
      <c r="D330" s="2" t="n">
        <f aca="false">VLOOKUP(B330,INDEX_BTCUSD_1D!$A$1:$F$5546,6)</f>
        <v>85986.88</v>
      </c>
      <c r="E330" s="2" t="n">
        <f aca="false">VLOOKUP(B330,FX_USDMXN_1D!$A$1:$F$5546,6)</f>
        <v>20.25085</v>
      </c>
      <c r="F330" s="3" t="n">
        <f aca="false">$C$1/E330/D330</f>
        <v>0.00057428113779265</v>
      </c>
      <c r="G330" s="3" t="n">
        <f aca="false">F330+G329</f>
        <v>0.226212326601046</v>
      </c>
      <c r="H330" s="38" t="n">
        <f aca="false">G330*D330</f>
        <v>19451.2921819649</v>
      </c>
      <c r="I330" s="38" t="n">
        <f aca="false">G330*D330*E330</f>
        <v>393905.200283144</v>
      </c>
      <c r="J330" s="2" t="n">
        <f aca="false">$C$1*COUNT($B$10:B330)</f>
        <v>321000</v>
      </c>
      <c r="K330" s="41" t="n">
        <f aca="false">I330/J330-1</f>
        <v>0.227119003997335</v>
      </c>
    </row>
    <row r="331" customFormat="false" ht="12.8" hidden="true" customHeight="false" outlineLevel="0" collapsed="false">
      <c r="A331" s="34" t="n">
        <f aca="false">IF(IFERROR(C331,0)=0,0,IF(B331&gt;(($C$7-DATE(1970,1,1))*(24*60*60)),0,1))</f>
        <v>0</v>
      </c>
      <c r="B331" s="39" t="n">
        <f aca="false">B330+$C$2*24*60*60</f>
        <v>2417558400</v>
      </c>
      <c r="C331" s="36" t="e">
        <f aca="false">VLOOKUP(B331,INDEX_BTCUSD_1D!$A$1:$F$5546,2,0)</f>
        <v>#N/A</v>
      </c>
      <c r="D331" s="2" t="n">
        <f aca="false">VLOOKUP(B331,INDEX_BTCUSD_1D!$A$1:$F$5546,6)</f>
        <v>85986.88</v>
      </c>
      <c r="E331" s="2" t="n">
        <f aca="false">VLOOKUP(B331,FX_USDMXN_1D!$A$1:$F$5546,6)</f>
        <v>20.25085</v>
      </c>
      <c r="F331" s="3" t="n">
        <f aca="false">$C$1/E331/D331</f>
        <v>0.00057428113779265</v>
      </c>
      <c r="G331" s="3" t="n">
        <f aca="false">F331+G330</f>
        <v>0.226786607738838</v>
      </c>
      <c r="H331" s="38" t="n">
        <f aca="false">G331*D331</f>
        <v>19500.6728252466</v>
      </c>
      <c r="I331" s="38" t="n">
        <f aca="false">G331*D331*E331</f>
        <v>394905.200283144</v>
      </c>
      <c r="J331" s="2" t="n">
        <f aca="false">$C$1*COUNT($B$10:B331)</f>
        <v>322000</v>
      </c>
      <c r="K331" s="41" t="n">
        <f aca="false">I331/J331-1</f>
        <v>0.226413665475604</v>
      </c>
    </row>
    <row r="332" customFormat="false" ht="12.8" hidden="true" customHeight="false" outlineLevel="0" collapsed="false">
      <c r="A332" s="34" t="n">
        <f aca="false">IF(IFERROR(C332,0)=0,0,IF(B332&gt;(($C$7-DATE(1970,1,1))*(24*60*60)),0,1))</f>
        <v>0</v>
      </c>
      <c r="B332" s="39" t="n">
        <f aca="false">B331+$C$2*24*60*60</f>
        <v>2419977600</v>
      </c>
      <c r="C332" s="36" t="e">
        <f aca="false">VLOOKUP(B332,INDEX_BTCUSD_1D!$A$1:$F$5546,2,0)</f>
        <v>#N/A</v>
      </c>
      <c r="D332" s="2" t="n">
        <f aca="false">VLOOKUP(B332,INDEX_BTCUSD_1D!$A$1:$F$5546,6)</f>
        <v>85986.88</v>
      </c>
      <c r="E332" s="2" t="n">
        <f aca="false">VLOOKUP(B332,FX_USDMXN_1D!$A$1:$F$5546,6)</f>
        <v>20.25085</v>
      </c>
      <c r="F332" s="3" t="n">
        <f aca="false">$C$1/E332/D332</f>
        <v>0.00057428113779265</v>
      </c>
      <c r="G332" s="3" t="n">
        <f aca="false">F332+G331</f>
        <v>0.227360888876631</v>
      </c>
      <c r="H332" s="38" t="n">
        <f aca="false">G332*D332</f>
        <v>19550.0534685282</v>
      </c>
      <c r="I332" s="38" t="n">
        <f aca="false">G332*D332*E332</f>
        <v>395905.200283144</v>
      </c>
      <c r="J332" s="2" t="n">
        <f aca="false">$C$1*COUNT($B$10:B332)</f>
        <v>323000</v>
      </c>
      <c r="K332" s="41" t="n">
        <f aca="false">I332/J332-1</f>
        <v>0.22571269437506</v>
      </c>
    </row>
    <row r="333" customFormat="false" ht="12.8" hidden="true" customHeight="false" outlineLevel="0" collapsed="false">
      <c r="A333" s="34" t="n">
        <f aca="false">IF(IFERROR(C333,0)=0,0,IF(B333&gt;(($C$7-DATE(1970,1,1))*(24*60*60)),0,1))</f>
        <v>0</v>
      </c>
      <c r="B333" s="39" t="n">
        <f aca="false">B332+$C$2*24*60*60</f>
        <v>2422396800</v>
      </c>
      <c r="C333" s="36" t="e">
        <f aca="false">VLOOKUP(B333,INDEX_BTCUSD_1D!$A$1:$F$5546,2,0)</f>
        <v>#N/A</v>
      </c>
      <c r="D333" s="2" t="n">
        <f aca="false">VLOOKUP(B333,INDEX_BTCUSD_1D!$A$1:$F$5546,6)</f>
        <v>85986.88</v>
      </c>
      <c r="E333" s="2" t="n">
        <f aca="false">VLOOKUP(B333,FX_USDMXN_1D!$A$1:$F$5546,6)</f>
        <v>20.25085</v>
      </c>
      <c r="F333" s="3" t="n">
        <f aca="false">$C$1/E333/D333</f>
        <v>0.00057428113779265</v>
      </c>
      <c r="G333" s="3" t="n">
        <f aca="false">F333+G332</f>
        <v>0.227935170014424</v>
      </c>
      <c r="H333" s="38" t="n">
        <f aca="false">G333*D333</f>
        <v>19599.4341118098</v>
      </c>
      <c r="I333" s="38" t="n">
        <f aca="false">G333*D333*E333</f>
        <v>396905.200283144</v>
      </c>
      <c r="J333" s="2" t="n">
        <f aca="false">$C$1*COUNT($B$10:B333)</f>
        <v>324000</v>
      </c>
      <c r="K333" s="41" t="n">
        <f aca="false">I333/J333-1</f>
        <v>0.225016050256618</v>
      </c>
    </row>
    <row r="334" customFormat="false" ht="12.8" hidden="true" customHeight="false" outlineLevel="0" collapsed="false">
      <c r="A334" s="34" t="n">
        <f aca="false">IF(IFERROR(C334,0)=0,0,IF(B334&gt;(($C$7-DATE(1970,1,1))*(24*60*60)),0,1))</f>
        <v>0</v>
      </c>
      <c r="B334" s="39" t="n">
        <f aca="false">B333+$C$2*24*60*60</f>
        <v>2424816000</v>
      </c>
      <c r="C334" s="36" t="e">
        <f aca="false">VLOOKUP(B334,INDEX_BTCUSD_1D!$A$1:$F$5546,2,0)</f>
        <v>#N/A</v>
      </c>
      <c r="D334" s="2" t="n">
        <f aca="false">VLOOKUP(B334,INDEX_BTCUSD_1D!$A$1:$F$5546,6)</f>
        <v>85986.88</v>
      </c>
      <c r="E334" s="2" t="n">
        <f aca="false">VLOOKUP(B334,FX_USDMXN_1D!$A$1:$F$5546,6)</f>
        <v>20.25085</v>
      </c>
      <c r="F334" s="3" t="n">
        <f aca="false">$C$1/E334/D334</f>
        <v>0.00057428113779265</v>
      </c>
      <c r="G334" s="3" t="n">
        <f aca="false">F334+G333</f>
        <v>0.228509451152216</v>
      </c>
      <c r="H334" s="38" t="n">
        <f aca="false">G334*D334</f>
        <v>19648.8147550915</v>
      </c>
      <c r="I334" s="38" t="n">
        <f aca="false">G334*D334*E334</f>
        <v>397905.200283144</v>
      </c>
      <c r="J334" s="2" t="n">
        <f aca="false">$C$1*COUNT($B$10:B334)</f>
        <v>325000</v>
      </c>
      <c r="K334" s="41" t="n">
        <f aca="false">I334/J334-1</f>
        <v>0.224323693178906</v>
      </c>
    </row>
    <row r="335" customFormat="false" ht="12.8" hidden="true" customHeight="false" outlineLevel="0" collapsed="false">
      <c r="A335" s="34" t="n">
        <f aca="false">IF(IFERROR(C335,0)=0,0,IF(B335&gt;(($C$7-DATE(1970,1,1))*(24*60*60)),0,1))</f>
        <v>0</v>
      </c>
      <c r="B335" s="39" t="n">
        <f aca="false">B334+$C$2*24*60*60</f>
        <v>2427235200</v>
      </c>
      <c r="C335" s="36" t="e">
        <f aca="false">VLOOKUP(B335,INDEX_BTCUSD_1D!$A$1:$F$5546,2,0)</f>
        <v>#N/A</v>
      </c>
      <c r="D335" s="2" t="n">
        <f aca="false">VLOOKUP(B335,INDEX_BTCUSD_1D!$A$1:$F$5546,6)</f>
        <v>85986.88</v>
      </c>
      <c r="E335" s="2" t="n">
        <f aca="false">VLOOKUP(B335,FX_USDMXN_1D!$A$1:$F$5546,6)</f>
        <v>20.25085</v>
      </c>
      <c r="F335" s="3" t="n">
        <f aca="false">$C$1/E335/D335</f>
        <v>0.00057428113779265</v>
      </c>
      <c r="G335" s="3" t="n">
        <f aca="false">F335+G334</f>
        <v>0.229083732290009</v>
      </c>
      <c r="H335" s="38" t="n">
        <f aca="false">G335*D335</f>
        <v>19698.1953983731</v>
      </c>
      <c r="I335" s="38" t="n">
        <f aca="false">G335*D335*E335</f>
        <v>398905.200283144</v>
      </c>
      <c r="J335" s="2" t="n">
        <f aca="false">$C$1*COUNT($B$10:B335)</f>
        <v>326000</v>
      </c>
      <c r="K335" s="41" t="n">
        <f aca="false">I335/J335-1</f>
        <v>0.223635583690627</v>
      </c>
    </row>
    <row r="336" customFormat="false" ht="12.8" hidden="true" customHeight="false" outlineLevel="0" collapsed="false">
      <c r="A336" s="34" t="n">
        <f aca="false">IF(IFERROR(C336,0)=0,0,IF(B336&gt;(($C$7-DATE(1970,1,1))*(24*60*60)),0,1))</f>
        <v>0</v>
      </c>
      <c r="B336" s="39" t="n">
        <f aca="false">B335+$C$2*24*60*60</f>
        <v>2429654400</v>
      </c>
      <c r="C336" s="36" t="e">
        <f aca="false">VLOOKUP(B336,INDEX_BTCUSD_1D!$A$1:$F$5546,2,0)</f>
        <v>#N/A</v>
      </c>
      <c r="D336" s="2" t="n">
        <f aca="false">VLOOKUP(B336,INDEX_BTCUSD_1D!$A$1:$F$5546,6)</f>
        <v>85986.88</v>
      </c>
      <c r="E336" s="2" t="n">
        <f aca="false">VLOOKUP(B336,FX_USDMXN_1D!$A$1:$F$5546,6)</f>
        <v>20.25085</v>
      </c>
      <c r="F336" s="3" t="n">
        <f aca="false">$C$1/E336/D336</f>
        <v>0.00057428113779265</v>
      </c>
      <c r="G336" s="3" t="n">
        <f aca="false">F336+G335</f>
        <v>0.229658013427802</v>
      </c>
      <c r="H336" s="38" t="n">
        <f aca="false">G336*D336</f>
        <v>19747.5760416548</v>
      </c>
      <c r="I336" s="38" t="n">
        <f aca="false">G336*D336*E336</f>
        <v>399905.200283144</v>
      </c>
      <c r="J336" s="2" t="n">
        <f aca="false">$C$1*COUNT($B$10:B336)</f>
        <v>327000</v>
      </c>
      <c r="K336" s="41" t="n">
        <f aca="false">I336/J336-1</f>
        <v>0.222951682823072</v>
      </c>
    </row>
    <row r="337" customFormat="false" ht="12.8" hidden="true" customHeight="false" outlineLevel="0" collapsed="false">
      <c r="A337" s="34" t="n">
        <f aca="false">IF(IFERROR(C337,0)=0,0,IF(B337&gt;(($C$7-DATE(1970,1,1))*(24*60*60)),0,1))</f>
        <v>0</v>
      </c>
      <c r="B337" s="39" t="n">
        <f aca="false">B336+$C$2*24*60*60</f>
        <v>2432073600</v>
      </c>
      <c r="C337" s="36" t="e">
        <f aca="false">VLOOKUP(B337,INDEX_BTCUSD_1D!$A$1:$F$5546,2,0)</f>
        <v>#N/A</v>
      </c>
      <c r="D337" s="2" t="n">
        <f aca="false">VLOOKUP(B337,INDEX_BTCUSD_1D!$A$1:$F$5546,6)</f>
        <v>85986.88</v>
      </c>
      <c r="E337" s="2" t="n">
        <f aca="false">VLOOKUP(B337,FX_USDMXN_1D!$A$1:$F$5546,6)</f>
        <v>20.25085</v>
      </c>
      <c r="F337" s="3" t="n">
        <f aca="false">$C$1/E337/D337</f>
        <v>0.00057428113779265</v>
      </c>
      <c r="G337" s="3" t="n">
        <f aca="false">F337+G336</f>
        <v>0.230232294565594</v>
      </c>
      <c r="H337" s="38" t="n">
        <f aca="false">G337*D337</f>
        <v>19796.9566849364</v>
      </c>
      <c r="I337" s="38" t="n">
        <f aca="false">G337*D337*E337</f>
        <v>400905.200283144</v>
      </c>
      <c r="J337" s="2" t="n">
        <f aca="false">$C$1*COUNT($B$10:B337)</f>
        <v>328000</v>
      </c>
      <c r="K337" s="41" t="n">
        <f aca="false">I337/J337-1</f>
        <v>0.222271952082757</v>
      </c>
    </row>
    <row r="338" customFormat="false" ht="12.8" hidden="true" customHeight="false" outlineLevel="0" collapsed="false">
      <c r="A338" s="34" t="n">
        <f aca="false">IF(IFERROR(C338,0)=0,0,IF(B338&gt;(($C$7-DATE(1970,1,1))*(24*60*60)),0,1))</f>
        <v>0</v>
      </c>
      <c r="B338" s="39" t="n">
        <f aca="false">B337+$C$2*24*60*60</f>
        <v>2434492800</v>
      </c>
      <c r="C338" s="36" t="e">
        <f aca="false">VLOOKUP(B338,INDEX_BTCUSD_1D!$A$1:$F$5546,2,0)</f>
        <v>#N/A</v>
      </c>
      <c r="D338" s="2" t="n">
        <f aca="false">VLOOKUP(B338,INDEX_BTCUSD_1D!$A$1:$F$5546,6)</f>
        <v>85986.88</v>
      </c>
      <c r="E338" s="2" t="n">
        <f aca="false">VLOOKUP(B338,FX_USDMXN_1D!$A$1:$F$5546,6)</f>
        <v>20.25085</v>
      </c>
      <c r="F338" s="3" t="n">
        <f aca="false">$C$1/E338/D338</f>
        <v>0.00057428113779265</v>
      </c>
      <c r="G338" s="3" t="n">
        <f aca="false">F338+G337</f>
        <v>0.230806575703387</v>
      </c>
      <c r="H338" s="38" t="n">
        <f aca="false">G338*D338</f>
        <v>19846.337328218</v>
      </c>
      <c r="I338" s="38" t="n">
        <f aca="false">G338*D338*E338</f>
        <v>401905.200283144</v>
      </c>
      <c r="J338" s="2" t="n">
        <f aca="false">$C$1*COUNT($B$10:B338)</f>
        <v>329000</v>
      </c>
      <c r="K338" s="41" t="n">
        <f aca="false">I338/J338-1</f>
        <v>0.221596353444208</v>
      </c>
    </row>
    <row r="339" customFormat="false" ht="12.8" hidden="true" customHeight="false" outlineLevel="0" collapsed="false">
      <c r="A339" s="34" t="n">
        <f aca="false">IF(IFERROR(C339,0)=0,0,IF(B339&gt;(($C$7-DATE(1970,1,1))*(24*60*60)),0,1))</f>
        <v>0</v>
      </c>
      <c r="B339" s="39" t="n">
        <f aca="false">B338+$C$2*24*60*60</f>
        <v>2436912000</v>
      </c>
      <c r="C339" s="36" t="e">
        <f aca="false">VLOOKUP(B339,INDEX_BTCUSD_1D!$A$1:$F$5546,2,0)</f>
        <v>#N/A</v>
      </c>
      <c r="D339" s="2" t="n">
        <f aca="false">VLOOKUP(B339,INDEX_BTCUSD_1D!$A$1:$F$5546,6)</f>
        <v>85986.88</v>
      </c>
      <c r="E339" s="2" t="n">
        <f aca="false">VLOOKUP(B339,FX_USDMXN_1D!$A$1:$F$5546,6)</f>
        <v>20.25085</v>
      </c>
      <c r="F339" s="3" t="n">
        <f aca="false">$C$1/E339/D339</f>
        <v>0.00057428113779265</v>
      </c>
      <c r="G339" s="3" t="n">
        <f aca="false">F339+G338</f>
        <v>0.23138085684118</v>
      </c>
      <c r="H339" s="38" t="n">
        <f aca="false">G339*D339</f>
        <v>19895.7179714997</v>
      </c>
      <c r="I339" s="38" t="n">
        <f aca="false">G339*D339*E339</f>
        <v>402905.200283144</v>
      </c>
      <c r="J339" s="2" t="n">
        <f aca="false">$C$1*COUNT($B$10:B339)</f>
        <v>330000</v>
      </c>
      <c r="K339" s="41" t="n">
        <f aca="false">I339/J339-1</f>
        <v>0.220924849342862</v>
      </c>
    </row>
    <row r="340" customFormat="false" ht="12.8" hidden="true" customHeight="false" outlineLevel="0" collapsed="false">
      <c r="A340" s="34" t="n">
        <f aca="false">IF(IFERROR(C340,0)=0,0,IF(B340&gt;(($C$7-DATE(1970,1,1))*(24*60*60)),0,1))</f>
        <v>0</v>
      </c>
      <c r="B340" s="39" t="n">
        <f aca="false">B339+$C$2*24*60*60</f>
        <v>2439331200</v>
      </c>
      <c r="C340" s="36" t="e">
        <f aca="false">VLOOKUP(B340,INDEX_BTCUSD_1D!$A$1:$F$5546,2,0)</f>
        <v>#N/A</v>
      </c>
      <c r="D340" s="2" t="n">
        <f aca="false">VLOOKUP(B340,INDEX_BTCUSD_1D!$A$1:$F$5546,6)</f>
        <v>85986.88</v>
      </c>
      <c r="E340" s="2" t="n">
        <f aca="false">VLOOKUP(B340,FX_USDMXN_1D!$A$1:$F$5546,6)</f>
        <v>20.25085</v>
      </c>
      <c r="F340" s="3" t="n">
        <f aca="false">$C$1/E340/D340</f>
        <v>0.00057428113779265</v>
      </c>
      <c r="G340" s="3" t="n">
        <f aca="false">F340+G339</f>
        <v>0.231955137978972</v>
      </c>
      <c r="H340" s="38" t="n">
        <f aca="false">G340*D340</f>
        <v>19945.0986147813</v>
      </c>
      <c r="I340" s="38" t="n">
        <f aca="false">G340*D340*E340</f>
        <v>403905.200283144</v>
      </c>
      <c r="J340" s="2" t="n">
        <f aca="false">$C$1*COUNT($B$10:B340)</f>
        <v>331000</v>
      </c>
      <c r="K340" s="41" t="n">
        <f aca="false">I340/J340-1</f>
        <v>0.22025740266811</v>
      </c>
    </row>
    <row r="341" customFormat="false" ht="12.8" hidden="true" customHeight="false" outlineLevel="0" collapsed="false">
      <c r="A341" s="34" t="n">
        <f aca="false">IF(IFERROR(C341,0)=0,0,IF(B341&gt;(($C$7-DATE(1970,1,1))*(24*60*60)),0,1))</f>
        <v>0</v>
      </c>
      <c r="B341" s="39" t="n">
        <f aca="false">B340+$C$2*24*60*60</f>
        <v>2441750400</v>
      </c>
      <c r="C341" s="36" t="e">
        <f aca="false">VLOOKUP(B341,INDEX_BTCUSD_1D!$A$1:$F$5546,2,0)</f>
        <v>#N/A</v>
      </c>
      <c r="D341" s="2" t="n">
        <f aca="false">VLOOKUP(B341,INDEX_BTCUSD_1D!$A$1:$F$5546,6)</f>
        <v>85986.88</v>
      </c>
      <c r="E341" s="2" t="n">
        <f aca="false">VLOOKUP(B341,FX_USDMXN_1D!$A$1:$F$5546,6)</f>
        <v>20.25085</v>
      </c>
      <c r="F341" s="3" t="n">
        <f aca="false">$C$1/E341/D341</f>
        <v>0.00057428113779265</v>
      </c>
      <c r="G341" s="3" t="n">
        <f aca="false">F341+G340</f>
        <v>0.232529419116765</v>
      </c>
      <c r="H341" s="38" t="n">
        <f aca="false">G341*D341</f>
        <v>19994.479258063</v>
      </c>
      <c r="I341" s="38" t="n">
        <f aca="false">G341*D341*E341</f>
        <v>404905.200283144</v>
      </c>
      <c r="J341" s="2" t="n">
        <f aca="false">$C$1*COUNT($B$10:B341)</f>
        <v>332000</v>
      </c>
      <c r="K341" s="41" t="n">
        <f aca="false">I341/J341-1</f>
        <v>0.219593976756459</v>
      </c>
    </row>
    <row r="342" customFormat="false" ht="12.8" hidden="true" customHeight="false" outlineLevel="0" collapsed="false">
      <c r="A342" s="34" t="n">
        <f aca="false">IF(IFERROR(C342,0)=0,0,IF(B342&gt;(($C$7-DATE(1970,1,1))*(24*60*60)),0,1))</f>
        <v>0</v>
      </c>
      <c r="B342" s="39" t="n">
        <f aca="false">B341+$C$2*24*60*60</f>
        <v>2444169600</v>
      </c>
      <c r="C342" s="36" t="e">
        <f aca="false">VLOOKUP(B342,INDEX_BTCUSD_1D!$A$1:$F$5546,2,0)</f>
        <v>#N/A</v>
      </c>
      <c r="D342" s="2" t="n">
        <f aca="false">VLOOKUP(B342,INDEX_BTCUSD_1D!$A$1:$F$5546,6)</f>
        <v>85986.88</v>
      </c>
      <c r="E342" s="2" t="n">
        <f aca="false">VLOOKUP(B342,FX_USDMXN_1D!$A$1:$F$5546,6)</f>
        <v>20.25085</v>
      </c>
      <c r="F342" s="3" t="n">
        <f aca="false">$C$1/E342/D342</f>
        <v>0.00057428113779265</v>
      </c>
      <c r="G342" s="3" t="n">
        <f aca="false">F342+G341</f>
        <v>0.233103700254557</v>
      </c>
      <c r="H342" s="38" t="n">
        <f aca="false">G342*D342</f>
        <v>20043.8599013446</v>
      </c>
      <c r="I342" s="38" t="n">
        <f aca="false">G342*D342*E342</f>
        <v>405905.200283144</v>
      </c>
      <c r="J342" s="2" t="n">
        <f aca="false">$C$1*COUNT($B$10:B342)</f>
        <v>333000</v>
      </c>
      <c r="K342" s="41" t="n">
        <f aca="false">I342/J342-1</f>
        <v>0.218934535384818</v>
      </c>
    </row>
    <row r="343" customFormat="false" ht="12.8" hidden="true" customHeight="false" outlineLevel="0" collapsed="false">
      <c r="A343" s="34" t="n">
        <f aca="false">IF(IFERROR(C343,0)=0,0,IF(B343&gt;(($C$7-DATE(1970,1,1))*(24*60*60)),0,1))</f>
        <v>0</v>
      </c>
      <c r="B343" s="39" t="n">
        <f aca="false">B342+$C$2*24*60*60</f>
        <v>2446588800</v>
      </c>
      <c r="C343" s="36" t="e">
        <f aca="false">VLOOKUP(B343,INDEX_BTCUSD_1D!$A$1:$F$5546,2,0)</f>
        <v>#N/A</v>
      </c>
      <c r="D343" s="2" t="n">
        <f aca="false">VLOOKUP(B343,INDEX_BTCUSD_1D!$A$1:$F$5546,6)</f>
        <v>85986.88</v>
      </c>
      <c r="E343" s="2" t="n">
        <f aca="false">VLOOKUP(B343,FX_USDMXN_1D!$A$1:$F$5546,6)</f>
        <v>20.25085</v>
      </c>
      <c r="F343" s="3" t="n">
        <f aca="false">$C$1/E343/D343</f>
        <v>0.00057428113779265</v>
      </c>
      <c r="G343" s="3" t="n">
        <f aca="false">F343+G342</f>
        <v>0.23367798139235</v>
      </c>
      <c r="H343" s="38" t="n">
        <f aca="false">G343*D343</f>
        <v>20093.2405446262</v>
      </c>
      <c r="I343" s="38" t="n">
        <f aca="false">G343*D343*E343</f>
        <v>406905.200283144</v>
      </c>
      <c r="J343" s="2" t="n">
        <f aca="false">$C$1*COUNT($B$10:B343)</f>
        <v>334000</v>
      </c>
      <c r="K343" s="41" t="n">
        <f aca="false">I343/J343-1</f>
        <v>0.218279042763905</v>
      </c>
    </row>
    <row r="344" customFormat="false" ht="12.8" hidden="true" customHeight="false" outlineLevel="0" collapsed="false">
      <c r="A344" s="34" t="n">
        <f aca="false">IF(IFERROR(C344,0)=0,0,IF(B344&gt;(($C$7-DATE(1970,1,1))*(24*60*60)),0,1))</f>
        <v>0</v>
      </c>
      <c r="B344" s="39" t="n">
        <f aca="false">B343+$C$2*24*60*60</f>
        <v>2449008000</v>
      </c>
      <c r="C344" s="36" t="e">
        <f aca="false">VLOOKUP(B344,INDEX_BTCUSD_1D!$A$1:$F$5546,2,0)</f>
        <v>#N/A</v>
      </c>
      <c r="D344" s="2" t="n">
        <f aca="false">VLOOKUP(B344,INDEX_BTCUSD_1D!$A$1:$F$5546,6)</f>
        <v>85986.88</v>
      </c>
      <c r="E344" s="2" t="n">
        <f aca="false">VLOOKUP(B344,FX_USDMXN_1D!$A$1:$F$5546,6)</f>
        <v>20.25085</v>
      </c>
      <c r="F344" s="3" t="n">
        <f aca="false">$C$1/E344/D344</f>
        <v>0.00057428113779265</v>
      </c>
      <c r="G344" s="3" t="n">
        <f aca="false">F344+G343</f>
        <v>0.234252262530143</v>
      </c>
      <c r="H344" s="38" t="n">
        <f aca="false">G344*D344</f>
        <v>20142.6211879079</v>
      </c>
      <c r="I344" s="38" t="n">
        <f aca="false">G344*D344*E344</f>
        <v>407905.200283144</v>
      </c>
      <c r="J344" s="2" t="n">
        <f aca="false">$C$1*COUNT($B$10:B344)</f>
        <v>335000</v>
      </c>
      <c r="K344" s="41" t="n">
        <f aca="false">I344/J344-1</f>
        <v>0.217627463531774</v>
      </c>
    </row>
    <row r="345" customFormat="false" ht="12.8" hidden="true" customHeight="false" outlineLevel="0" collapsed="false">
      <c r="A345" s="34" t="n">
        <f aca="false">IF(IFERROR(C345,0)=0,0,IF(B345&gt;(($C$7-DATE(1970,1,1))*(24*60*60)),0,1))</f>
        <v>0</v>
      </c>
      <c r="B345" s="39" t="n">
        <f aca="false">B344+$C$2*24*60*60</f>
        <v>2451427200</v>
      </c>
      <c r="C345" s="36" t="e">
        <f aca="false">VLOOKUP(B345,INDEX_BTCUSD_1D!$A$1:$F$5546,2,0)</f>
        <v>#N/A</v>
      </c>
      <c r="D345" s="2" t="n">
        <f aca="false">VLOOKUP(B345,INDEX_BTCUSD_1D!$A$1:$F$5546,6)</f>
        <v>85986.88</v>
      </c>
      <c r="E345" s="2" t="n">
        <f aca="false">VLOOKUP(B345,FX_USDMXN_1D!$A$1:$F$5546,6)</f>
        <v>20.25085</v>
      </c>
      <c r="F345" s="3" t="n">
        <f aca="false">$C$1/E345/D345</f>
        <v>0.00057428113779265</v>
      </c>
      <c r="G345" s="3" t="n">
        <f aca="false">F345+G344</f>
        <v>0.234826543667935</v>
      </c>
      <c r="H345" s="38" t="n">
        <f aca="false">G345*D345</f>
        <v>20192.0018311895</v>
      </c>
      <c r="I345" s="38" t="n">
        <f aca="false">G345*D345*E345</f>
        <v>408905.200283144</v>
      </c>
      <c r="J345" s="2" t="n">
        <f aca="false">$C$1*COUNT($B$10:B345)</f>
        <v>336000</v>
      </c>
      <c r="K345" s="41" t="n">
        <f aca="false">I345/J345-1</f>
        <v>0.216979762747453</v>
      </c>
    </row>
    <row r="346" customFormat="false" ht="12.8" hidden="true" customHeight="false" outlineLevel="0" collapsed="false">
      <c r="A346" s="34" t="n">
        <f aca="false">IF(IFERROR(C346,0)=0,0,IF(B346&gt;(($C$7-DATE(1970,1,1))*(24*60*60)),0,1))</f>
        <v>0</v>
      </c>
      <c r="B346" s="39" t="n">
        <f aca="false">B345+$C$2*24*60*60</f>
        <v>2453846400</v>
      </c>
      <c r="C346" s="36" t="e">
        <f aca="false">VLOOKUP(B346,INDEX_BTCUSD_1D!$A$1:$F$5546,2,0)</f>
        <v>#N/A</v>
      </c>
      <c r="D346" s="2" t="n">
        <f aca="false">VLOOKUP(B346,INDEX_BTCUSD_1D!$A$1:$F$5546,6)</f>
        <v>85986.88</v>
      </c>
      <c r="E346" s="2" t="n">
        <f aca="false">VLOOKUP(B346,FX_USDMXN_1D!$A$1:$F$5546,6)</f>
        <v>20.25085</v>
      </c>
      <c r="F346" s="3" t="n">
        <f aca="false">$C$1/E346/D346</f>
        <v>0.00057428113779265</v>
      </c>
      <c r="G346" s="3" t="n">
        <f aca="false">F346+G345</f>
        <v>0.235400824805728</v>
      </c>
      <c r="H346" s="38" t="n">
        <f aca="false">G346*D346</f>
        <v>20241.3824744712</v>
      </c>
      <c r="I346" s="38" t="n">
        <f aca="false">G346*D346*E346</f>
        <v>409905.200283144</v>
      </c>
      <c r="J346" s="2" t="n">
        <f aca="false">$C$1*COUNT($B$10:B346)</f>
        <v>337000</v>
      </c>
      <c r="K346" s="41" t="n">
        <f aca="false">I346/J346-1</f>
        <v>0.216335905884701</v>
      </c>
    </row>
    <row r="347" customFormat="false" ht="12.8" hidden="true" customHeight="false" outlineLevel="0" collapsed="false">
      <c r="A347" s="34" t="n">
        <f aca="false">IF(IFERROR(C347,0)=0,0,IF(B347&gt;(($C$7-DATE(1970,1,1))*(24*60*60)),0,1))</f>
        <v>0</v>
      </c>
      <c r="B347" s="39" t="n">
        <f aca="false">B346+$C$2*24*60*60</f>
        <v>2456265600</v>
      </c>
      <c r="C347" s="36" t="e">
        <f aca="false">VLOOKUP(B347,INDEX_BTCUSD_1D!$A$1:$F$5546,2,0)</f>
        <v>#N/A</v>
      </c>
      <c r="D347" s="2" t="n">
        <f aca="false">VLOOKUP(B347,INDEX_BTCUSD_1D!$A$1:$F$5546,6)</f>
        <v>85986.88</v>
      </c>
      <c r="E347" s="2" t="n">
        <f aca="false">VLOOKUP(B347,FX_USDMXN_1D!$A$1:$F$5546,6)</f>
        <v>20.25085</v>
      </c>
      <c r="F347" s="3" t="n">
        <f aca="false">$C$1/E347/D347</f>
        <v>0.00057428113779265</v>
      </c>
      <c r="G347" s="3" t="n">
        <f aca="false">F347+G346</f>
        <v>0.235975105943521</v>
      </c>
      <c r="H347" s="38" t="n">
        <f aca="false">G347*D347</f>
        <v>20290.7631177528</v>
      </c>
      <c r="I347" s="38" t="n">
        <f aca="false">G347*D347*E347</f>
        <v>410905.200283144</v>
      </c>
      <c r="J347" s="2" t="n">
        <f aca="false">$C$1*COUNT($B$10:B347)</f>
        <v>338000</v>
      </c>
      <c r="K347" s="41" t="n">
        <f aca="false">I347/J347-1</f>
        <v>0.215695858825871</v>
      </c>
    </row>
    <row r="348" customFormat="false" ht="12.8" hidden="true" customHeight="false" outlineLevel="0" collapsed="false">
      <c r="A348" s="34" t="n">
        <f aca="false">IF(IFERROR(C348,0)=0,0,IF(B348&gt;(($C$7-DATE(1970,1,1))*(24*60*60)),0,1))</f>
        <v>0</v>
      </c>
      <c r="B348" s="39" t="n">
        <f aca="false">B347+$C$2*24*60*60</f>
        <v>2458684800</v>
      </c>
      <c r="C348" s="36" t="e">
        <f aca="false">VLOOKUP(B348,INDEX_BTCUSD_1D!$A$1:$F$5546,2,0)</f>
        <v>#N/A</v>
      </c>
      <c r="D348" s="2" t="n">
        <f aca="false">VLOOKUP(B348,INDEX_BTCUSD_1D!$A$1:$F$5546,6)</f>
        <v>85986.88</v>
      </c>
      <c r="E348" s="2" t="n">
        <f aca="false">VLOOKUP(B348,FX_USDMXN_1D!$A$1:$F$5546,6)</f>
        <v>20.25085</v>
      </c>
      <c r="F348" s="3" t="n">
        <f aca="false">$C$1/E348/D348</f>
        <v>0.00057428113779265</v>
      </c>
      <c r="G348" s="3" t="n">
        <f aca="false">F348+G347</f>
        <v>0.236549387081313</v>
      </c>
      <c r="H348" s="38" t="n">
        <f aca="false">G348*D348</f>
        <v>20340.1437610344</v>
      </c>
      <c r="I348" s="38" t="n">
        <f aca="false">G348*D348*E348</f>
        <v>411905.200283144</v>
      </c>
      <c r="J348" s="2" t="n">
        <f aca="false">$C$1*COUNT($B$10:B348)</f>
        <v>339000</v>
      </c>
      <c r="K348" s="41" t="n">
        <f aca="false">I348/J348-1</f>
        <v>0.215059587855883</v>
      </c>
    </row>
    <row r="349" customFormat="false" ht="12.8" hidden="true" customHeight="false" outlineLevel="0" collapsed="false">
      <c r="A349" s="34" t="n">
        <f aca="false">IF(IFERROR(C349,0)=0,0,IF(B349&gt;(($C$7-DATE(1970,1,1))*(24*60*60)),0,1))</f>
        <v>0</v>
      </c>
      <c r="B349" s="39" t="n">
        <f aca="false">B348+$C$2*24*60*60</f>
        <v>2461104000</v>
      </c>
      <c r="C349" s="36" t="e">
        <f aca="false">VLOOKUP(B349,INDEX_BTCUSD_1D!$A$1:$F$5546,2,0)</f>
        <v>#N/A</v>
      </c>
      <c r="D349" s="2" t="n">
        <f aca="false">VLOOKUP(B349,INDEX_BTCUSD_1D!$A$1:$F$5546,6)</f>
        <v>85986.88</v>
      </c>
      <c r="E349" s="2" t="n">
        <f aca="false">VLOOKUP(B349,FX_USDMXN_1D!$A$1:$F$5546,6)</f>
        <v>20.25085</v>
      </c>
      <c r="F349" s="3" t="n">
        <f aca="false">$C$1/E349/D349</f>
        <v>0.00057428113779265</v>
      </c>
      <c r="G349" s="3" t="n">
        <f aca="false">F349+G348</f>
        <v>0.237123668219106</v>
      </c>
      <c r="H349" s="38" t="n">
        <f aca="false">G349*D349</f>
        <v>20389.5244043161</v>
      </c>
      <c r="I349" s="38" t="n">
        <f aca="false">G349*D349*E349</f>
        <v>412905.200283144</v>
      </c>
      <c r="J349" s="2" t="n">
        <f aca="false">$C$1*COUNT($B$10:B349)</f>
        <v>340000</v>
      </c>
      <c r="K349" s="41" t="n">
        <f aca="false">I349/J349-1</f>
        <v>0.214427059656307</v>
      </c>
    </row>
    <row r="350" customFormat="false" ht="12.8" hidden="true" customHeight="false" outlineLevel="0" collapsed="false">
      <c r="A350" s="34" t="n">
        <f aca="false">IF(IFERROR(C350,0)=0,0,IF(B350&gt;(($C$7-DATE(1970,1,1))*(24*60*60)),0,1))</f>
        <v>0</v>
      </c>
      <c r="B350" s="39" t="n">
        <f aca="false">B349+$C$2*24*60*60</f>
        <v>2463523200</v>
      </c>
      <c r="C350" s="36" t="e">
        <f aca="false">VLOOKUP(B350,INDEX_BTCUSD_1D!$A$1:$F$5546,2,0)</f>
        <v>#N/A</v>
      </c>
      <c r="D350" s="2" t="n">
        <f aca="false">VLOOKUP(B350,INDEX_BTCUSD_1D!$A$1:$F$5546,6)</f>
        <v>85986.88</v>
      </c>
      <c r="E350" s="2" t="n">
        <f aca="false">VLOOKUP(B350,FX_USDMXN_1D!$A$1:$F$5546,6)</f>
        <v>20.25085</v>
      </c>
      <c r="F350" s="3" t="n">
        <f aca="false">$C$1/E350/D350</f>
        <v>0.00057428113779265</v>
      </c>
      <c r="G350" s="3" t="n">
        <f aca="false">F350+G349</f>
        <v>0.237697949356899</v>
      </c>
      <c r="H350" s="38" t="n">
        <f aca="false">G350*D350</f>
        <v>20438.9050475977</v>
      </c>
      <c r="I350" s="38" t="n">
        <f aca="false">G350*D350*E350</f>
        <v>413905.200283144</v>
      </c>
      <c r="J350" s="2" t="n">
        <f aca="false">$C$1*COUNT($B$10:B350)</f>
        <v>341000</v>
      </c>
      <c r="K350" s="41" t="n">
        <f aca="false">I350/J350-1</f>
        <v>0.213798241299543</v>
      </c>
    </row>
    <row r="351" customFormat="false" ht="12.8" hidden="true" customHeight="false" outlineLevel="0" collapsed="false">
      <c r="A351" s="34" t="n">
        <f aca="false">IF(IFERROR(C351,0)=0,0,IF(B351&gt;(($C$7-DATE(1970,1,1))*(24*60*60)),0,1))</f>
        <v>0</v>
      </c>
      <c r="B351" s="39" t="n">
        <f aca="false">B350+$C$2*24*60*60</f>
        <v>2465942400</v>
      </c>
      <c r="C351" s="36" t="e">
        <f aca="false">VLOOKUP(B351,INDEX_BTCUSD_1D!$A$1:$F$5546,2,0)</f>
        <v>#N/A</v>
      </c>
      <c r="D351" s="2" t="n">
        <f aca="false">VLOOKUP(B351,INDEX_BTCUSD_1D!$A$1:$F$5546,6)</f>
        <v>85986.88</v>
      </c>
      <c r="E351" s="2" t="n">
        <f aca="false">VLOOKUP(B351,FX_USDMXN_1D!$A$1:$F$5546,6)</f>
        <v>20.25085</v>
      </c>
      <c r="F351" s="3" t="n">
        <f aca="false">$C$1/E351/D351</f>
        <v>0.00057428113779265</v>
      </c>
      <c r="G351" s="3" t="n">
        <f aca="false">F351+G350</f>
        <v>0.238272230494691</v>
      </c>
      <c r="H351" s="38" t="n">
        <f aca="false">G351*D351</f>
        <v>20488.2856908794</v>
      </c>
      <c r="I351" s="38" t="n">
        <f aca="false">G351*D351*E351</f>
        <v>414905.200283144</v>
      </c>
      <c r="J351" s="2" t="n">
        <f aca="false">$C$1*COUNT($B$10:B351)</f>
        <v>342000</v>
      </c>
      <c r="K351" s="41" t="n">
        <f aca="false">I351/J351-1</f>
        <v>0.213173100243112</v>
      </c>
    </row>
    <row r="352" customFormat="false" ht="12.8" hidden="true" customHeight="false" outlineLevel="0" collapsed="false">
      <c r="A352" s="34" t="n">
        <f aca="false">IF(IFERROR(C352,0)=0,0,IF(B352&gt;(($C$7-DATE(1970,1,1))*(24*60*60)),0,1))</f>
        <v>0</v>
      </c>
      <c r="B352" s="39" t="n">
        <f aca="false">B351+$C$2*24*60*60</f>
        <v>2468361600</v>
      </c>
      <c r="C352" s="36" t="e">
        <f aca="false">VLOOKUP(B352,INDEX_BTCUSD_1D!$A$1:$F$5546,2,0)</f>
        <v>#N/A</v>
      </c>
      <c r="D352" s="2" t="n">
        <f aca="false">VLOOKUP(B352,INDEX_BTCUSD_1D!$A$1:$F$5546,6)</f>
        <v>85986.88</v>
      </c>
      <c r="E352" s="2" t="n">
        <f aca="false">VLOOKUP(B352,FX_USDMXN_1D!$A$1:$F$5546,6)</f>
        <v>20.25085</v>
      </c>
      <c r="F352" s="3" t="n">
        <f aca="false">$C$1/E352/D352</f>
        <v>0.00057428113779265</v>
      </c>
      <c r="G352" s="3" t="n">
        <f aca="false">F352+G351</f>
        <v>0.238846511632484</v>
      </c>
      <c r="H352" s="38" t="n">
        <f aca="false">G352*D352</f>
        <v>20537.666334161</v>
      </c>
      <c r="I352" s="38" t="n">
        <f aca="false">G352*D352*E352</f>
        <v>415905.200283144</v>
      </c>
      <c r="J352" s="2" t="n">
        <f aca="false">$C$1*COUNT($B$10:B352)</f>
        <v>343000</v>
      </c>
      <c r="K352" s="41" t="n">
        <f aca="false">I352/J352-1</f>
        <v>0.212551604324036</v>
      </c>
    </row>
    <row r="353" customFormat="false" ht="12.8" hidden="true" customHeight="false" outlineLevel="0" collapsed="false">
      <c r="A353" s="34" t="n">
        <f aca="false">IF(IFERROR(C353,0)=0,0,IF(B353&gt;(($C$7-DATE(1970,1,1))*(24*60*60)),0,1))</f>
        <v>0</v>
      </c>
      <c r="B353" s="39" t="n">
        <f aca="false">B352+$C$2*24*60*60</f>
        <v>2470780800</v>
      </c>
      <c r="C353" s="36" t="e">
        <f aca="false">VLOOKUP(B353,INDEX_BTCUSD_1D!$A$1:$F$5546,2,0)</f>
        <v>#N/A</v>
      </c>
      <c r="D353" s="2" t="n">
        <f aca="false">VLOOKUP(B353,INDEX_BTCUSD_1D!$A$1:$F$5546,6)</f>
        <v>85986.88</v>
      </c>
      <c r="E353" s="2" t="n">
        <f aca="false">VLOOKUP(B353,FX_USDMXN_1D!$A$1:$F$5546,6)</f>
        <v>20.25085</v>
      </c>
      <c r="F353" s="3" t="n">
        <f aca="false">$C$1/E353/D353</f>
        <v>0.00057428113779265</v>
      </c>
      <c r="G353" s="3" t="n">
        <f aca="false">F353+G352</f>
        <v>0.239420792770277</v>
      </c>
      <c r="H353" s="38" t="n">
        <f aca="false">G353*D353</f>
        <v>20587.0469774426</v>
      </c>
      <c r="I353" s="38" t="n">
        <f aca="false">G353*D353*E353</f>
        <v>416905.200283144</v>
      </c>
      <c r="J353" s="2" t="n">
        <f aca="false">$C$1*COUNT($B$10:B353)</f>
        <v>344000</v>
      </c>
      <c r="K353" s="41" t="n">
        <f aca="false">I353/J353-1</f>
        <v>0.211933721753327</v>
      </c>
    </row>
    <row r="354" customFormat="false" ht="12.8" hidden="true" customHeight="false" outlineLevel="0" collapsed="false">
      <c r="A354" s="34" t="n">
        <f aca="false">IF(IFERROR(C354,0)=0,0,IF(B354&gt;(($C$7-DATE(1970,1,1))*(24*60*60)),0,1))</f>
        <v>0</v>
      </c>
      <c r="B354" s="39" t="n">
        <f aca="false">B353+$C$2*24*60*60</f>
        <v>2473200000</v>
      </c>
      <c r="C354" s="36" t="e">
        <f aca="false">VLOOKUP(B354,INDEX_BTCUSD_1D!$A$1:$F$5546,2,0)</f>
        <v>#N/A</v>
      </c>
      <c r="D354" s="2" t="n">
        <f aca="false">VLOOKUP(B354,INDEX_BTCUSD_1D!$A$1:$F$5546,6)</f>
        <v>85986.88</v>
      </c>
      <c r="E354" s="2" t="n">
        <f aca="false">VLOOKUP(B354,FX_USDMXN_1D!$A$1:$F$5546,6)</f>
        <v>20.25085</v>
      </c>
      <c r="F354" s="3" t="n">
        <f aca="false">$C$1/E354/D354</f>
        <v>0.00057428113779265</v>
      </c>
      <c r="G354" s="3" t="n">
        <f aca="false">F354+G353</f>
        <v>0.239995073908069</v>
      </c>
      <c r="H354" s="38" t="n">
        <f aca="false">G354*D354</f>
        <v>20636.4276207243</v>
      </c>
      <c r="I354" s="38" t="n">
        <f aca="false">G354*D354*E354</f>
        <v>417905.200283144</v>
      </c>
      <c r="J354" s="2" t="n">
        <f aca="false">$C$1*COUNT($B$10:B354)</f>
        <v>345000</v>
      </c>
      <c r="K354" s="41" t="n">
        <f aca="false">I354/J354-1</f>
        <v>0.211319421110563</v>
      </c>
    </row>
    <row r="355" customFormat="false" ht="12.8" hidden="true" customHeight="false" outlineLevel="0" collapsed="false">
      <c r="A355" s="34" t="n">
        <f aca="false">IF(IFERROR(C355,0)=0,0,IF(B355&gt;(($C$7-DATE(1970,1,1))*(24*60*60)),0,1))</f>
        <v>0</v>
      </c>
      <c r="B355" s="39" t="n">
        <f aca="false">B354+$C$2*24*60*60</f>
        <v>2475619200</v>
      </c>
      <c r="C355" s="36" t="e">
        <f aca="false">VLOOKUP(B355,INDEX_BTCUSD_1D!$A$1:$F$5546,2,0)</f>
        <v>#N/A</v>
      </c>
      <c r="D355" s="2" t="n">
        <f aca="false">VLOOKUP(B355,INDEX_BTCUSD_1D!$A$1:$F$5546,6)</f>
        <v>85986.88</v>
      </c>
      <c r="E355" s="2" t="n">
        <f aca="false">VLOOKUP(B355,FX_USDMXN_1D!$A$1:$F$5546,6)</f>
        <v>20.25085</v>
      </c>
      <c r="F355" s="3" t="n">
        <f aca="false">$C$1/E355/D355</f>
        <v>0.00057428113779265</v>
      </c>
      <c r="G355" s="3" t="n">
        <f aca="false">F355+G354</f>
        <v>0.240569355045862</v>
      </c>
      <c r="H355" s="38" t="n">
        <f aca="false">G355*D355</f>
        <v>20685.8082640059</v>
      </c>
      <c r="I355" s="38" t="n">
        <f aca="false">G355*D355*E355</f>
        <v>418905.200283144</v>
      </c>
      <c r="J355" s="2" t="n">
        <f aca="false">$C$1*COUNT($B$10:B355)</f>
        <v>346000</v>
      </c>
      <c r="K355" s="41" t="n">
        <f aca="false">I355/J355-1</f>
        <v>0.210708671338567</v>
      </c>
    </row>
    <row r="356" customFormat="false" ht="12.8" hidden="true" customHeight="false" outlineLevel="0" collapsed="false">
      <c r="A356" s="34" t="n">
        <f aca="false">IF(IFERROR(C356,0)=0,0,IF(B356&gt;(($C$7-DATE(1970,1,1))*(24*60*60)),0,1))</f>
        <v>0</v>
      </c>
      <c r="B356" s="39" t="n">
        <f aca="false">B355+$C$2*24*60*60</f>
        <v>2478038400</v>
      </c>
      <c r="C356" s="36" t="e">
        <f aca="false">VLOOKUP(B356,INDEX_BTCUSD_1D!$A$1:$F$5546,2,0)</f>
        <v>#N/A</v>
      </c>
      <c r="D356" s="2" t="n">
        <f aca="false">VLOOKUP(B356,INDEX_BTCUSD_1D!$A$1:$F$5546,6)</f>
        <v>85986.88</v>
      </c>
      <c r="E356" s="2" t="n">
        <f aca="false">VLOOKUP(B356,FX_USDMXN_1D!$A$1:$F$5546,6)</f>
        <v>20.25085</v>
      </c>
      <c r="F356" s="3" t="n">
        <f aca="false">$C$1/E356/D356</f>
        <v>0.00057428113779265</v>
      </c>
      <c r="G356" s="3" t="n">
        <f aca="false">F356+G355</f>
        <v>0.241143636183655</v>
      </c>
      <c r="H356" s="38" t="n">
        <f aca="false">G356*D356</f>
        <v>20735.1889072876</v>
      </c>
      <c r="I356" s="38" t="n">
        <f aca="false">G356*D356*E356</f>
        <v>419905.200283144</v>
      </c>
      <c r="J356" s="2" t="n">
        <f aca="false">$C$1*COUNT($B$10:B356)</f>
        <v>347000</v>
      </c>
      <c r="K356" s="41" t="n">
        <f aca="false">I356/J356-1</f>
        <v>0.210101441738168</v>
      </c>
    </row>
    <row r="357" customFormat="false" ht="12.8" hidden="true" customHeight="false" outlineLevel="0" collapsed="false">
      <c r="A357" s="34" t="n">
        <f aca="false">IF(IFERROR(C357,0)=0,0,IF(B357&gt;(($C$7-DATE(1970,1,1))*(24*60*60)),0,1))</f>
        <v>0</v>
      </c>
      <c r="B357" s="39" t="n">
        <f aca="false">B356+$C$2*24*60*60</f>
        <v>2480457600</v>
      </c>
      <c r="C357" s="36" t="e">
        <f aca="false">VLOOKUP(B357,INDEX_BTCUSD_1D!$A$1:$F$5546,2,0)</f>
        <v>#N/A</v>
      </c>
      <c r="D357" s="2" t="n">
        <f aca="false">VLOOKUP(B357,INDEX_BTCUSD_1D!$A$1:$F$5546,6)</f>
        <v>85986.88</v>
      </c>
      <c r="E357" s="2" t="n">
        <f aca="false">VLOOKUP(B357,FX_USDMXN_1D!$A$1:$F$5546,6)</f>
        <v>20.25085</v>
      </c>
      <c r="F357" s="3" t="n">
        <f aca="false">$C$1/E357/D357</f>
        <v>0.00057428113779265</v>
      </c>
      <c r="G357" s="3" t="n">
        <f aca="false">F357+G356</f>
        <v>0.241717917321447</v>
      </c>
      <c r="H357" s="38" t="n">
        <f aca="false">G357*D357</f>
        <v>20784.5695505692</v>
      </c>
      <c r="I357" s="38" t="n">
        <f aca="false">G357*D357*E357</f>
        <v>420905.200283144</v>
      </c>
      <c r="J357" s="2" t="n">
        <f aca="false">$C$1*COUNT($B$10:B357)</f>
        <v>348000</v>
      </c>
      <c r="K357" s="41" t="n">
        <f aca="false">I357/J357-1</f>
        <v>0.209497701963058</v>
      </c>
    </row>
    <row r="358" customFormat="false" ht="12.8" hidden="true" customHeight="false" outlineLevel="0" collapsed="false">
      <c r="A358" s="34" t="n">
        <f aca="false">IF(IFERROR(C358,0)=0,0,IF(B358&gt;(($C$7-DATE(1970,1,1))*(24*60*60)),0,1))</f>
        <v>0</v>
      </c>
      <c r="B358" s="39" t="n">
        <f aca="false">B357+$C$2*24*60*60</f>
        <v>2482876800</v>
      </c>
      <c r="C358" s="36" t="e">
        <f aca="false">VLOOKUP(B358,INDEX_BTCUSD_1D!$A$1:$F$5546,2,0)</f>
        <v>#N/A</v>
      </c>
      <c r="D358" s="2" t="n">
        <f aca="false">VLOOKUP(B358,INDEX_BTCUSD_1D!$A$1:$F$5546,6)</f>
        <v>85986.88</v>
      </c>
      <c r="E358" s="2" t="n">
        <f aca="false">VLOOKUP(B358,FX_USDMXN_1D!$A$1:$F$5546,6)</f>
        <v>20.25085</v>
      </c>
      <c r="F358" s="3" t="n">
        <f aca="false">$C$1/E358/D358</f>
        <v>0.00057428113779265</v>
      </c>
      <c r="G358" s="3" t="n">
        <f aca="false">F358+G357</f>
        <v>0.24229219845924</v>
      </c>
      <c r="H358" s="38" t="n">
        <f aca="false">G358*D358</f>
        <v>20833.9501938508</v>
      </c>
      <c r="I358" s="38" t="n">
        <f aca="false">G358*D358*E358</f>
        <v>421905.200283144</v>
      </c>
      <c r="J358" s="2" t="n">
        <f aca="false">$C$1*COUNT($B$10:B358)</f>
        <v>349000</v>
      </c>
      <c r="K358" s="41" t="n">
        <f aca="false">I358/J358-1</f>
        <v>0.20889742201474</v>
      </c>
    </row>
    <row r="359" customFormat="false" ht="12.8" hidden="true" customHeight="false" outlineLevel="0" collapsed="false">
      <c r="A359" s="34" t="n">
        <f aca="false">IF(IFERROR(C359,0)=0,0,IF(B359&gt;(($C$7-DATE(1970,1,1))*(24*60*60)),0,1))</f>
        <v>0</v>
      </c>
      <c r="B359" s="39" t="n">
        <f aca="false">B358+$C$2*24*60*60</f>
        <v>2485296000</v>
      </c>
      <c r="C359" s="36" t="e">
        <f aca="false">VLOOKUP(B359,INDEX_BTCUSD_1D!$A$1:$F$5546,2,0)</f>
        <v>#N/A</v>
      </c>
      <c r="D359" s="2" t="n">
        <f aca="false">VLOOKUP(B359,INDEX_BTCUSD_1D!$A$1:$F$5546,6)</f>
        <v>85986.88</v>
      </c>
      <c r="E359" s="2" t="n">
        <f aca="false">VLOOKUP(B359,FX_USDMXN_1D!$A$1:$F$5546,6)</f>
        <v>20.25085</v>
      </c>
      <c r="F359" s="3" t="n">
        <f aca="false">$C$1/E359/D359</f>
        <v>0.00057428113779265</v>
      </c>
      <c r="G359" s="3" t="n">
        <f aca="false">F359+G358</f>
        <v>0.242866479597032</v>
      </c>
      <c r="H359" s="38" t="n">
        <f aca="false">G359*D359</f>
        <v>20883.3308371325</v>
      </c>
      <c r="I359" s="38" t="n">
        <f aca="false">G359*D359*E359</f>
        <v>422905.200283144</v>
      </c>
      <c r="J359" s="2" t="n">
        <f aca="false">$C$1*COUNT($B$10:B359)</f>
        <v>350000</v>
      </c>
      <c r="K359" s="41" t="n">
        <f aca="false">I359/J359-1</f>
        <v>0.208300572237555</v>
      </c>
    </row>
    <row r="360" customFormat="false" ht="12.8" hidden="true" customHeight="false" outlineLevel="0" collapsed="false">
      <c r="A360" s="34" t="n">
        <f aca="false">IF(IFERROR(C360,0)=0,0,IF(B360&gt;(($C$7-DATE(1970,1,1))*(24*60*60)),0,1))</f>
        <v>0</v>
      </c>
      <c r="B360" s="39" t="n">
        <f aca="false">B359+$C$2*24*60*60</f>
        <v>2487715200</v>
      </c>
      <c r="C360" s="36" t="e">
        <f aca="false">VLOOKUP(B360,INDEX_BTCUSD_1D!$A$1:$F$5546,2,0)</f>
        <v>#N/A</v>
      </c>
      <c r="D360" s="2" t="n">
        <f aca="false">VLOOKUP(B360,INDEX_BTCUSD_1D!$A$1:$F$5546,6)</f>
        <v>85986.88</v>
      </c>
      <c r="E360" s="2" t="n">
        <f aca="false">VLOOKUP(B360,FX_USDMXN_1D!$A$1:$F$5546,6)</f>
        <v>20.25085</v>
      </c>
      <c r="F360" s="3" t="n">
        <f aca="false">$C$1/E360/D360</f>
        <v>0.00057428113779265</v>
      </c>
      <c r="G360" s="3" t="n">
        <f aca="false">F360+G359</f>
        <v>0.243440760734825</v>
      </c>
      <c r="H360" s="38" t="n">
        <f aca="false">G360*D360</f>
        <v>20932.7114804141</v>
      </c>
      <c r="I360" s="38" t="n">
        <f aca="false">G360*D360*E360</f>
        <v>423905.200283144</v>
      </c>
      <c r="J360" s="2" t="n">
        <f aca="false">$C$1*COUNT($B$10:B360)</f>
        <v>351000</v>
      </c>
      <c r="K360" s="41" t="n">
        <f aca="false">I360/J360-1</f>
        <v>0.207707123313801</v>
      </c>
    </row>
    <row r="361" customFormat="false" ht="12.8" hidden="true" customHeight="false" outlineLevel="0" collapsed="false">
      <c r="A361" s="34" t="n">
        <f aca="false">IF(IFERROR(C361,0)=0,0,IF(B361&gt;(($C$7-DATE(1970,1,1))*(24*60*60)),0,1))</f>
        <v>0</v>
      </c>
      <c r="B361" s="39" t="n">
        <f aca="false">B360+$C$2*24*60*60</f>
        <v>2490134400</v>
      </c>
      <c r="C361" s="36" t="e">
        <f aca="false">VLOOKUP(B361,INDEX_BTCUSD_1D!$A$1:$F$5546,2,0)</f>
        <v>#N/A</v>
      </c>
      <c r="D361" s="2" t="n">
        <f aca="false">VLOOKUP(B361,INDEX_BTCUSD_1D!$A$1:$F$5546,6)</f>
        <v>85986.88</v>
      </c>
      <c r="E361" s="2" t="n">
        <f aca="false">VLOOKUP(B361,FX_USDMXN_1D!$A$1:$F$5546,6)</f>
        <v>20.25085</v>
      </c>
      <c r="F361" s="3" t="n">
        <f aca="false">$C$1/E361/D361</f>
        <v>0.00057428113779265</v>
      </c>
      <c r="G361" s="3" t="n">
        <f aca="false">F361+G360</f>
        <v>0.244015041872618</v>
      </c>
      <c r="H361" s="38" t="n">
        <f aca="false">G361*D361</f>
        <v>20982.0921236958</v>
      </c>
      <c r="I361" s="38" t="n">
        <f aca="false">G361*D361*E361</f>
        <v>424905.200283144</v>
      </c>
      <c r="J361" s="2" t="n">
        <f aca="false">$C$1*COUNT($B$10:B361)</f>
        <v>352000</v>
      </c>
      <c r="K361" s="41" t="n">
        <f aca="false">I361/J361-1</f>
        <v>0.207117046258933</v>
      </c>
    </row>
    <row r="362" customFormat="false" ht="12.8" hidden="true" customHeight="false" outlineLevel="0" collapsed="false">
      <c r="A362" s="34" t="n">
        <f aca="false">IF(IFERROR(C362,0)=0,0,IF(B362&gt;(($C$7-DATE(1970,1,1))*(24*60*60)),0,1))</f>
        <v>0</v>
      </c>
      <c r="B362" s="39" t="n">
        <f aca="false">B361+$C$2*24*60*60</f>
        <v>2492553600</v>
      </c>
      <c r="C362" s="36" t="e">
        <f aca="false">VLOOKUP(B362,INDEX_BTCUSD_1D!$A$1:$F$5546,2,0)</f>
        <v>#N/A</v>
      </c>
      <c r="D362" s="2" t="n">
        <f aca="false">VLOOKUP(B362,INDEX_BTCUSD_1D!$A$1:$F$5546,6)</f>
        <v>85986.88</v>
      </c>
      <c r="E362" s="2" t="n">
        <f aca="false">VLOOKUP(B362,FX_USDMXN_1D!$A$1:$F$5546,6)</f>
        <v>20.25085</v>
      </c>
      <c r="F362" s="3" t="n">
        <f aca="false">$C$1/E362/D362</f>
        <v>0.00057428113779265</v>
      </c>
      <c r="G362" s="3" t="n">
        <f aca="false">F362+G361</f>
        <v>0.24458932301041</v>
      </c>
      <c r="H362" s="38" t="n">
        <f aca="false">G362*D362</f>
        <v>21031.4727669774</v>
      </c>
      <c r="I362" s="38" t="n">
        <f aca="false">G362*D362*E362</f>
        <v>425905.200283144</v>
      </c>
      <c r="J362" s="2" t="n">
        <f aca="false">$C$1*COUNT($B$10:B362)</f>
        <v>353000</v>
      </c>
      <c r="K362" s="41" t="n">
        <f aca="false">I362/J362-1</f>
        <v>0.206530312416839</v>
      </c>
    </row>
    <row r="363" customFormat="false" ht="12.8" hidden="true" customHeight="false" outlineLevel="0" collapsed="false">
      <c r="A363" s="34" t="n">
        <f aca="false">IF(IFERROR(C363,0)=0,0,IF(B363&gt;(($C$7-DATE(1970,1,1))*(24*60*60)),0,1))</f>
        <v>0</v>
      </c>
      <c r="B363" s="39" t="n">
        <f aca="false">B362+$C$2*24*60*60</f>
        <v>2494972800</v>
      </c>
      <c r="C363" s="36" t="e">
        <f aca="false">VLOOKUP(B363,INDEX_BTCUSD_1D!$A$1:$F$5546,2,0)</f>
        <v>#N/A</v>
      </c>
      <c r="D363" s="2" t="n">
        <f aca="false">VLOOKUP(B363,INDEX_BTCUSD_1D!$A$1:$F$5546,6)</f>
        <v>85986.88</v>
      </c>
      <c r="E363" s="2" t="n">
        <f aca="false">VLOOKUP(B363,FX_USDMXN_1D!$A$1:$F$5546,6)</f>
        <v>20.25085</v>
      </c>
      <c r="F363" s="3" t="n">
        <f aca="false">$C$1/E363/D363</f>
        <v>0.00057428113779265</v>
      </c>
      <c r="G363" s="3" t="n">
        <f aca="false">F363+G362</f>
        <v>0.245163604148203</v>
      </c>
      <c r="H363" s="38" t="n">
        <f aca="false">G363*D363</f>
        <v>21080.853410259</v>
      </c>
      <c r="I363" s="38" t="n">
        <f aca="false">G363*D363*E363</f>
        <v>426905.200283144</v>
      </c>
      <c r="J363" s="2" t="n">
        <f aca="false">$C$1*COUNT($B$10:B363)</f>
        <v>354000</v>
      </c>
      <c r="K363" s="41" t="n">
        <f aca="false">I363/J363-1</f>
        <v>0.20594689345521</v>
      </c>
    </row>
    <row r="364" customFormat="false" ht="12.8" hidden="true" customHeight="false" outlineLevel="0" collapsed="false">
      <c r="A364" s="34" t="n">
        <f aca="false">IF(IFERROR(C364,0)=0,0,IF(B364&gt;(($C$7-DATE(1970,1,1))*(24*60*60)),0,1))</f>
        <v>0</v>
      </c>
      <c r="B364" s="39" t="n">
        <f aca="false">B363+$C$2*24*60*60</f>
        <v>2497392000</v>
      </c>
      <c r="C364" s="36" t="e">
        <f aca="false">VLOOKUP(B364,INDEX_BTCUSD_1D!$A$1:$F$5546,2,0)</f>
        <v>#N/A</v>
      </c>
      <c r="D364" s="2" t="n">
        <f aca="false">VLOOKUP(B364,INDEX_BTCUSD_1D!$A$1:$F$5546,6)</f>
        <v>85986.88</v>
      </c>
      <c r="E364" s="2" t="n">
        <f aca="false">VLOOKUP(B364,FX_USDMXN_1D!$A$1:$F$5546,6)</f>
        <v>20.25085</v>
      </c>
      <c r="F364" s="3" t="n">
        <f aca="false">$C$1/E364/D364</f>
        <v>0.00057428113779265</v>
      </c>
      <c r="G364" s="3" t="n">
        <f aca="false">F364+G363</f>
        <v>0.245737885285996</v>
      </c>
      <c r="H364" s="38" t="n">
        <f aca="false">G364*D364</f>
        <v>21130.2340535407</v>
      </c>
      <c r="I364" s="38" t="n">
        <f aca="false">G364*D364*E364</f>
        <v>427905.200283144</v>
      </c>
      <c r="J364" s="2" t="n">
        <f aca="false">$C$1*COUNT($B$10:B364)</f>
        <v>355000</v>
      </c>
      <c r="K364" s="41" t="n">
        <f aca="false">I364/J364-1</f>
        <v>0.20536676136097</v>
      </c>
    </row>
    <row r="365" customFormat="false" ht="12.8" hidden="true" customHeight="false" outlineLevel="0" collapsed="false">
      <c r="A365" s="34" t="n">
        <f aca="false">IF(IFERROR(C365,0)=0,0,IF(B365&gt;(($C$7-DATE(1970,1,1))*(24*60*60)),0,1))</f>
        <v>0</v>
      </c>
      <c r="B365" s="39" t="n">
        <f aca="false">B364+$C$2*24*60*60</f>
        <v>2499811200</v>
      </c>
      <c r="C365" s="36" t="e">
        <f aca="false">VLOOKUP(B365,INDEX_BTCUSD_1D!$A$1:$F$5546,2,0)</f>
        <v>#N/A</v>
      </c>
      <c r="D365" s="2" t="n">
        <f aca="false">VLOOKUP(B365,INDEX_BTCUSD_1D!$A$1:$F$5546,6)</f>
        <v>85986.88</v>
      </c>
      <c r="E365" s="2" t="n">
        <f aca="false">VLOOKUP(B365,FX_USDMXN_1D!$A$1:$F$5546,6)</f>
        <v>20.25085</v>
      </c>
      <c r="F365" s="3" t="n">
        <f aca="false">$C$1/E365/D365</f>
        <v>0.00057428113779265</v>
      </c>
      <c r="G365" s="3" t="n">
        <f aca="false">F365+G364</f>
        <v>0.246312166423788</v>
      </c>
      <c r="H365" s="38" t="n">
        <f aca="false">G365*D365</f>
        <v>21179.6146968223</v>
      </c>
      <c r="I365" s="38" t="n">
        <f aca="false">G365*D365*E365</f>
        <v>428905.200283144</v>
      </c>
      <c r="J365" s="2" t="n">
        <f aca="false">$C$1*COUNT($B$10:B365)</f>
        <v>356000</v>
      </c>
      <c r="K365" s="41" t="n">
        <f aca="false">I365/J365-1</f>
        <v>0.204789888435799</v>
      </c>
    </row>
    <row r="366" customFormat="false" ht="12.8" hidden="true" customHeight="false" outlineLevel="0" collapsed="false">
      <c r="A366" s="34" t="n">
        <f aca="false">IF(IFERROR(C366,0)=0,0,IF(B366&gt;(($C$7-DATE(1970,1,1))*(24*60*60)),0,1))</f>
        <v>0</v>
      </c>
      <c r="B366" s="39" t="n">
        <f aca="false">B365+$C$2*24*60*60</f>
        <v>2502230400</v>
      </c>
      <c r="C366" s="36" t="e">
        <f aca="false">VLOOKUP(B366,INDEX_BTCUSD_1D!$A$1:$F$5546,2,0)</f>
        <v>#N/A</v>
      </c>
      <c r="D366" s="2" t="n">
        <f aca="false">VLOOKUP(B366,INDEX_BTCUSD_1D!$A$1:$F$5546,6)</f>
        <v>85986.88</v>
      </c>
      <c r="E366" s="2" t="n">
        <f aca="false">VLOOKUP(B366,FX_USDMXN_1D!$A$1:$F$5546,6)</f>
        <v>20.25085</v>
      </c>
      <c r="F366" s="3" t="n">
        <f aca="false">$C$1/E366/D366</f>
        <v>0.00057428113779265</v>
      </c>
      <c r="G366" s="3" t="n">
        <f aca="false">F366+G365</f>
        <v>0.246886447561581</v>
      </c>
      <c r="H366" s="38" t="n">
        <f aca="false">G366*D366</f>
        <v>21228.995340104</v>
      </c>
      <c r="I366" s="38" t="n">
        <f aca="false">G366*D366*E366</f>
        <v>429905.200283144</v>
      </c>
      <c r="J366" s="2" t="n">
        <f aca="false">$C$1*COUNT($B$10:B366)</f>
        <v>357000</v>
      </c>
      <c r="K366" s="41" t="n">
        <f aca="false">I366/J366-1</f>
        <v>0.204216247291721</v>
      </c>
    </row>
    <row r="367" customFormat="false" ht="12.8" hidden="true" customHeight="false" outlineLevel="0" collapsed="false">
      <c r="A367" s="34" t="n">
        <f aca="false">IF(IFERROR(C367,0)=0,0,IF(B367&gt;(($C$7-DATE(1970,1,1))*(24*60*60)),0,1))</f>
        <v>0</v>
      </c>
      <c r="B367" s="39" t="n">
        <f aca="false">B366+$C$2*24*60*60</f>
        <v>2504649600</v>
      </c>
      <c r="C367" s="36" t="e">
        <f aca="false">VLOOKUP(B367,INDEX_BTCUSD_1D!$A$1:$F$5546,2,0)</f>
        <v>#N/A</v>
      </c>
      <c r="D367" s="2" t="n">
        <f aca="false">VLOOKUP(B367,INDEX_BTCUSD_1D!$A$1:$F$5546,6)</f>
        <v>85986.88</v>
      </c>
      <c r="E367" s="2" t="n">
        <f aca="false">VLOOKUP(B367,FX_USDMXN_1D!$A$1:$F$5546,6)</f>
        <v>20.25085</v>
      </c>
      <c r="F367" s="3" t="n">
        <f aca="false">$C$1/E367/D367</f>
        <v>0.00057428113779265</v>
      </c>
      <c r="G367" s="3" t="n">
        <f aca="false">F367+G366</f>
        <v>0.247460728699374</v>
      </c>
      <c r="H367" s="38" t="n">
        <f aca="false">G367*D367</f>
        <v>21278.3759833856</v>
      </c>
      <c r="I367" s="38" t="n">
        <f aca="false">G367*D367*E367</f>
        <v>430905.200283144</v>
      </c>
      <c r="J367" s="2" t="n">
        <f aca="false">$C$1*COUNT($B$10:B367)</f>
        <v>358000</v>
      </c>
      <c r="K367" s="41" t="n">
        <f aca="false">I367/J367-1</f>
        <v>0.203645810846772</v>
      </c>
    </row>
    <row r="368" customFormat="false" ht="12.8" hidden="true" customHeight="false" outlineLevel="0" collapsed="false">
      <c r="A368" s="34" t="n">
        <f aca="false">IF(IFERROR(C368,0)=0,0,IF(B368&gt;(($C$7-DATE(1970,1,1))*(24*60*60)),0,1))</f>
        <v>0</v>
      </c>
      <c r="B368" s="39" t="n">
        <f aca="false">B367+$C$2*24*60*60</f>
        <v>2507068800</v>
      </c>
      <c r="C368" s="36" t="e">
        <f aca="false">VLOOKUP(B368,INDEX_BTCUSD_1D!$A$1:$F$5546,2,0)</f>
        <v>#N/A</v>
      </c>
      <c r="D368" s="2" t="n">
        <f aca="false">VLOOKUP(B368,INDEX_BTCUSD_1D!$A$1:$F$5546,6)</f>
        <v>85986.88</v>
      </c>
      <c r="E368" s="2" t="n">
        <f aca="false">VLOOKUP(B368,FX_USDMXN_1D!$A$1:$F$5546,6)</f>
        <v>20.25085</v>
      </c>
      <c r="F368" s="3" t="n">
        <f aca="false">$C$1/E368/D368</f>
        <v>0.00057428113779265</v>
      </c>
      <c r="G368" s="3" t="n">
        <f aca="false">F368+G367</f>
        <v>0.248035009837166</v>
      </c>
      <c r="H368" s="38" t="n">
        <f aca="false">G368*D368</f>
        <v>21327.7566266672</v>
      </c>
      <c r="I368" s="38" t="n">
        <f aca="false">G368*D368*E368</f>
        <v>431905.200283144</v>
      </c>
      <c r="J368" s="2" t="n">
        <f aca="false">$C$1*COUNT($B$10:B368)</f>
        <v>359000</v>
      </c>
      <c r="K368" s="41" t="n">
        <f aca="false">I368/J368-1</f>
        <v>0.203078552320736</v>
      </c>
    </row>
    <row r="369" customFormat="false" ht="12.8" hidden="true" customHeight="false" outlineLevel="0" collapsed="false">
      <c r="A369" s="34" t="n">
        <f aca="false">IF(IFERROR(C369,0)=0,0,IF(B369&gt;(($C$7-DATE(1970,1,1))*(24*60*60)),0,1))</f>
        <v>0</v>
      </c>
      <c r="B369" s="39" t="n">
        <f aca="false">B368+$C$2*24*60*60</f>
        <v>2509488000</v>
      </c>
      <c r="C369" s="36" t="e">
        <f aca="false">VLOOKUP(B369,INDEX_BTCUSD_1D!$A$1:$F$5546,2,0)</f>
        <v>#N/A</v>
      </c>
      <c r="D369" s="2" t="n">
        <f aca="false">VLOOKUP(B369,INDEX_BTCUSD_1D!$A$1:$F$5546,6)</f>
        <v>85986.88</v>
      </c>
      <c r="E369" s="2" t="n">
        <f aca="false">VLOOKUP(B369,FX_USDMXN_1D!$A$1:$F$5546,6)</f>
        <v>20.25085</v>
      </c>
      <c r="F369" s="3" t="n">
        <f aca="false">$C$1/E369/D369</f>
        <v>0.00057428113779265</v>
      </c>
      <c r="G369" s="3" t="n">
        <f aca="false">F369+G368</f>
        <v>0.248609290974959</v>
      </c>
      <c r="H369" s="38" t="n">
        <f aca="false">G369*D369</f>
        <v>21377.1372699489</v>
      </c>
      <c r="I369" s="38" t="n">
        <f aca="false">G369*D369*E369</f>
        <v>432905.200283144</v>
      </c>
      <c r="J369" s="2" t="n">
        <f aca="false">$C$1*COUNT($B$10:B369)</f>
        <v>360000</v>
      </c>
      <c r="K369" s="41" t="n">
        <f aca="false">I369/J369-1</f>
        <v>0.202514445230956</v>
      </c>
    </row>
    <row r="370" customFormat="false" ht="12.8" hidden="true" customHeight="false" outlineLevel="0" collapsed="false">
      <c r="A370" s="34" t="n">
        <f aca="false">IF(IFERROR(C370,0)=0,0,IF(B370&gt;(($C$7-DATE(1970,1,1))*(24*60*60)),0,1))</f>
        <v>0</v>
      </c>
      <c r="B370" s="39" t="n">
        <f aca="false">B369+$C$2*24*60*60</f>
        <v>2511907200</v>
      </c>
      <c r="C370" s="36" t="e">
        <f aca="false">VLOOKUP(B370,INDEX_BTCUSD_1D!$A$1:$F$5546,2,0)</f>
        <v>#N/A</v>
      </c>
      <c r="D370" s="2" t="n">
        <f aca="false">VLOOKUP(B370,INDEX_BTCUSD_1D!$A$1:$F$5546,6)</f>
        <v>85986.88</v>
      </c>
      <c r="E370" s="2" t="n">
        <f aca="false">VLOOKUP(B370,FX_USDMXN_1D!$A$1:$F$5546,6)</f>
        <v>20.25085</v>
      </c>
      <c r="F370" s="3" t="n">
        <f aca="false">$C$1/E370/D370</f>
        <v>0.00057428113779265</v>
      </c>
      <c r="G370" s="3" t="n">
        <f aca="false">F370+G369</f>
        <v>0.249183572112752</v>
      </c>
      <c r="H370" s="38" t="n">
        <f aca="false">G370*D370</f>
        <v>21426.5179132305</v>
      </c>
      <c r="I370" s="38" t="n">
        <f aca="false">G370*D370*E370</f>
        <v>433905.200283144</v>
      </c>
      <c r="J370" s="2" t="n">
        <f aca="false">$C$1*COUNT($B$10:B370)</f>
        <v>361000</v>
      </c>
      <c r="K370" s="41" t="n">
        <f aca="false">I370/J370-1</f>
        <v>0.201953463388211</v>
      </c>
    </row>
    <row r="371" customFormat="false" ht="12.8" hidden="true" customHeight="false" outlineLevel="0" collapsed="false">
      <c r="A371" s="34" t="n">
        <f aca="false">IF(IFERROR(C371,0)=0,0,IF(B371&gt;(($C$7-DATE(1970,1,1))*(24*60*60)),0,1))</f>
        <v>0</v>
      </c>
      <c r="B371" s="39" t="n">
        <f aca="false">B370+$C$2*24*60*60</f>
        <v>2514326400</v>
      </c>
      <c r="C371" s="36" t="e">
        <f aca="false">VLOOKUP(B371,INDEX_BTCUSD_1D!$A$1:$F$5546,2,0)</f>
        <v>#N/A</v>
      </c>
      <c r="D371" s="2" t="n">
        <f aca="false">VLOOKUP(B371,INDEX_BTCUSD_1D!$A$1:$F$5546,6)</f>
        <v>85986.88</v>
      </c>
      <c r="E371" s="2" t="n">
        <f aca="false">VLOOKUP(B371,FX_USDMXN_1D!$A$1:$F$5546,6)</f>
        <v>20.25085</v>
      </c>
      <c r="F371" s="3" t="n">
        <f aca="false">$C$1/E371/D371</f>
        <v>0.00057428113779265</v>
      </c>
      <c r="G371" s="3" t="n">
        <f aca="false">F371+G370</f>
        <v>0.249757853250544</v>
      </c>
      <c r="H371" s="38" t="n">
        <f aca="false">G371*D371</f>
        <v>21475.8985565122</v>
      </c>
      <c r="I371" s="38" t="n">
        <f aca="false">G371*D371*E371</f>
        <v>434905.200283144</v>
      </c>
      <c r="J371" s="2" t="n">
        <f aca="false">$C$1*COUNT($B$10:B371)</f>
        <v>362000</v>
      </c>
      <c r="K371" s="41" t="n">
        <f aca="false">I371/J371-1</f>
        <v>0.201395580892664</v>
      </c>
    </row>
    <row r="372" customFormat="false" ht="12.8" hidden="true" customHeight="false" outlineLevel="0" collapsed="false">
      <c r="A372" s="34" t="n">
        <f aca="false">IF(IFERROR(C372,0)=0,0,IF(B372&gt;(($C$7-DATE(1970,1,1))*(24*60*60)),0,1))</f>
        <v>0</v>
      </c>
      <c r="B372" s="39" t="n">
        <f aca="false">B371+$C$2*24*60*60</f>
        <v>2516745600</v>
      </c>
      <c r="C372" s="36" t="e">
        <f aca="false">VLOOKUP(B372,INDEX_BTCUSD_1D!$A$1:$F$5546,2,0)</f>
        <v>#N/A</v>
      </c>
      <c r="D372" s="2" t="n">
        <f aca="false">VLOOKUP(B372,INDEX_BTCUSD_1D!$A$1:$F$5546,6)</f>
        <v>85986.88</v>
      </c>
      <c r="E372" s="2" t="n">
        <f aca="false">VLOOKUP(B372,FX_USDMXN_1D!$A$1:$F$5546,6)</f>
        <v>20.25085</v>
      </c>
      <c r="F372" s="3" t="n">
        <f aca="false">$C$1/E372/D372</f>
        <v>0.00057428113779265</v>
      </c>
      <c r="G372" s="3" t="n">
        <f aca="false">F372+G371</f>
        <v>0.250332134388337</v>
      </c>
      <c r="H372" s="38" t="n">
        <f aca="false">G372*D372</f>
        <v>21525.2791997938</v>
      </c>
      <c r="I372" s="38" t="n">
        <f aca="false">G372*D372*E372</f>
        <v>435905.200283144</v>
      </c>
      <c r="J372" s="2" t="n">
        <f aca="false">$C$1*COUNT($B$10:B372)</f>
        <v>363000</v>
      </c>
      <c r="K372" s="41" t="n">
        <f aca="false">I372/J372-1</f>
        <v>0.200840772129874</v>
      </c>
    </row>
    <row r="373" customFormat="false" ht="12.8" hidden="true" customHeight="false" outlineLevel="0" collapsed="false">
      <c r="A373" s="34" t="n">
        <f aca="false">IF(IFERROR(C373,0)=0,0,IF(B373&gt;(($C$7-DATE(1970,1,1))*(24*60*60)),0,1))</f>
        <v>0</v>
      </c>
      <c r="B373" s="39" t="n">
        <f aca="false">B372+$C$2*24*60*60</f>
        <v>2519164800</v>
      </c>
      <c r="C373" s="36" t="e">
        <f aca="false">VLOOKUP(B373,INDEX_BTCUSD_1D!$A$1:$F$5546,2,0)</f>
        <v>#N/A</v>
      </c>
      <c r="D373" s="2" t="n">
        <f aca="false">VLOOKUP(B373,INDEX_BTCUSD_1D!$A$1:$F$5546,6)</f>
        <v>85986.88</v>
      </c>
      <c r="E373" s="2" t="n">
        <f aca="false">VLOOKUP(B373,FX_USDMXN_1D!$A$1:$F$5546,6)</f>
        <v>20.25085</v>
      </c>
      <c r="F373" s="3" t="n">
        <f aca="false">$C$1/E373/D373</f>
        <v>0.00057428113779265</v>
      </c>
      <c r="G373" s="3" t="n">
        <f aca="false">F373+G372</f>
        <v>0.25090641552613</v>
      </c>
      <c r="H373" s="38" t="n">
        <f aca="false">G373*D373</f>
        <v>21574.6598430754</v>
      </c>
      <c r="I373" s="38" t="n">
        <f aca="false">G373*D373*E373</f>
        <v>436905.200283144</v>
      </c>
      <c r="J373" s="2" t="n">
        <f aca="false">$C$1*COUNT($B$10:B373)</f>
        <v>364000</v>
      </c>
      <c r="K373" s="41" t="n">
        <f aca="false">I373/J373-1</f>
        <v>0.20028901176688</v>
      </c>
    </row>
    <row r="374" customFormat="false" ht="12.8" hidden="true" customHeight="false" outlineLevel="0" collapsed="false">
      <c r="A374" s="34" t="n">
        <f aca="false">IF(IFERROR(C374,0)=0,0,IF(B374&gt;(($C$7-DATE(1970,1,1))*(24*60*60)),0,1))</f>
        <v>0</v>
      </c>
      <c r="B374" s="39" t="n">
        <f aca="false">B373+$C$2*24*60*60</f>
        <v>2521584000</v>
      </c>
      <c r="C374" s="36" t="e">
        <f aca="false">VLOOKUP(B374,INDEX_BTCUSD_1D!$A$1:$F$5546,2,0)</f>
        <v>#N/A</v>
      </c>
      <c r="D374" s="2" t="n">
        <f aca="false">VLOOKUP(B374,INDEX_BTCUSD_1D!$A$1:$F$5546,6)</f>
        <v>85986.88</v>
      </c>
      <c r="E374" s="2" t="n">
        <f aca="false">VLOOKUP(B374,FX_USDMXN_1D!$A$1:$F$5546,6)</f>
        <v>20.25085</v>
      </c>
      <c r="F374" s="3" t="n">
        <f aca="false">$C$1/E374/D374</f>
        <v>0.00057428113779265</v>
      </c>
      <c r="G374" s="3" t="n">
        <f aca="false">F374+G373</f>
        <v>0.251480696663922</v>
      </c>
      <c r="H374" s="38" t="n">
        <f aca="false">G374*D374</f>
        <v>21624.0404863571</v>
      </c>
      <c r="I374" s="38" t="n">
        <f aca="false">G374*D374*E374</f>
        <v>437905.200283144</v>
      </c>
      <c r="J374" s="2" t="n">
        <f aca="false">$C$1*COUNT($B$10:B374)</f>
        <v>365000</v>
      </c>
      <c r="K374" s="41" t="n">
        <f aca="false">I374/J374-1</f>
        <v>0.199740274748341</v>
      </c>
    </row>
    <row r="375" customFormat="false" ht="12.8" hidden="true" customHeight="false" outlineLevel="0" collapsed="false">
      <c r="A375" s="34" t="n">
        <f aca="false">IF(IFERROR(C375,0)=0,0,IF(B375&gt;(($C$7-DATE(1970,1,1))*(24*60*60)),0,1))</f>
        <v>0</v>
      </c>
      <c r="B375" s="39" t="n">
        <f aca="false">B374+$C$2*24*60*60</f>
        <v>2524003200</v>
      </c>
      <c r="C375" s="36" t="e">
        <f aca="false">VLOOKUP(B375,INDEX_BTCUSD_1D!$A$1:$F$5546,2,0)</f>
        <v>#N/A</v>
      </c>
      <c r="D375" s="2" t="n">
        <f aca="false">VLOOKUP(B375,INDEX_BTCUSD_1D!$A$1:$F$5546,6)</f>
        <v>85986.88</v>
      </c>
      <c r="E375" s="2" t="n">
        <f aca="false">VLOOKUP(B375,FX_USDMXN_1D!$A$1:$F$5546,6)</f>
        <v>20.25085</v>
      </c>
      <c r="F375" s="3" t="n">
        <f aca="false">$C$1/E375/D375</f>
        <v>0.00057428113779265</v>
      </c>
      <c r="G375" s="3" t="n">
        <f aca="false">F375+G374</f>
        <v>0.252054977801715</v>
      </c>
      <c r="H375" s="38" t="n">
        <f aca="false">G375*D375</f>
        <v>21673.4211296387</v>
      </c>
      <c r="I375" s="38" t="n">
        <f aca="false">G375*D375*E375</f>
        <v>438905.200283144</v>
      </c>
      <c r="J375" s="2" t="n">
        <f aca="false">$C$1*COUNT($B$10:B375)</f>
        <v>366000</v>
      </c>
      <c r="K375" s="41" t="n">
        <f aca="false">I375/J375-1</f>
        <v>0.199194536292744</v>
      </c>
    </row>
    <row r="376" customFormat="false" ht="12.8" hidden="true" customHeight="false" outlineLevel="0" collapsed="false">
      <c r="A376" s="34" t="n">
        <f aca="false">IF(IFERROR(C376,0)=0,0,IF(B376&gt;(($C$7-DATE(1970,1,1))*(24*60*60)),0,1))</f>
        <v>0</v>
      </c>
      <c r="B376" s="39" t="n">
        <f aca="false">B375+$C$2*24*60*60</f>
        <v>2526422400</v>
      </c>
      <c r="C376" s="36" t="e">
        <f aca="false">VLOOKUP(B376,INDEX_BTCUSD_1D!$A$1:$F$5546,2,0)</f>
        <v>#N/A</v>
      </c>
      <c r="D376" s="2" t="n">
        <f aca="false">VLOOKUP(B376,INDEX_BTCUSD_1D!$A$1:$F$5546,6)</f>
        <v>85986.88</v>
      </c>
      <c r="E376" s="2" t="n">
        <f aca="false">VLOOKUP(B376,FX_USDMXN_1D!$A$1:$F$5546,6)</f>
        <v>20.25085</v>
      </c>
      <c r="F376" s="3" t="n">
        <f aca="false">$C$1/E376/D376</f>
        <v>0.00057428113779265</v>
      </c>
      <c r="G376" s="3" t="n">
        <f aca="false">F376+G375</f>
        <v>0.252629258939508</v>
      </c>
      <c r="H376" s="38" t="n">
        <f aca="false">G376*D376</f>
        <v>21722.8017729204</v>
      </c>
      <c r="I376" s="38" t="n">
        <f aca="false">G376*D376*E376</f>
        <v>439905.200283144</v>
      </c>
      <c r="J376" s="2" t="n">
        <f aca="false">$C$1*COUNT($B$10:B376)</f>
        <v>367000</v>
      </c>
      <c r="K376" s="41" t="n">
        <f aca="false">I376/J376-1</f>
        <v>0.198651771888677</v>
      </c>
    </row>
    <row r="377" customFormat="false" ht="12.8" hidden="true" customHeight="false" outlineLevel="0" collapsed="false">
      <c r="A377" s="34" t="n">
        <f aca="false">IF(IFERROR(C377,0)=0,0,IF(B377&gt;(($C$7-DATE(1970,1,1))*(24*60*60)),0,1))</f>
        <v>0</v>
      </c>
      <c r="B377" s="39" t="n">
        <f aca="false">B376+$C$2*24*60*60</f>
        <v>2528841600</v>
      </c>
      <c r="C377" s="36" t="e">
        <f aca="false">VLOOKUP(B377,INDEX_BTCUSD_1D!$A$1:$F$5546,2,0)</f>
        <v>#N/A</v>
      </c>
      <c r="D377" s="2" t="n">
        <f aca="false">VLOOKUP(B377,INDEX_BTCUSD_1D!$A$1:$F$5546,6)</f>
        <v>85986.88</v>
      </c>
      <c r="E377" s="2" t="n">
        <f aca="false">VLOOKUP(B377,FX_USDMXN_1D!$A$1:$F$5546,6)</f>
        <v>20.25085</v>
      </c>
      <c r="F377" s="3" t="n">
        <f aca="false">$C$1/E377/D377</f>
        <v>0.00057428113779265</v>
      </c>
      <c r="G377" s="3" t="n">
        <f aca="false">F377+G376</f>
        <v>0.2532035400773</v>
      </c>
      <c r="H377" s="38" t="n">
        <f aca="false">G377*D377</f>
        <v>21772.182416202</v>
      </c>
      <c r="I377" s="38" t="n">
        <f aca="false">G377*D377*E377</f>
        <v>440905.200283145</v>
      </c>
      <c r="J377" s="2" t="n">
        <f aca="false">$C$1*COUNT($B$10:B377)</f>
        <v>368000</v>
      </c>
      <c r="K377" s="41" t="n">
        <f aca="false">I377/J377-1</f>
        <v>0.198111957291154</v>
      </c>
    </row>
    <row r="378" customFormat="false" ht="12.8" hidden="true" customHeight="false" outlineLevel="0" collapsed="false">
      <c r="A378" s="34" t="n">
        <f aca="false">IF(IFERROR(C378,0)=0,0,IF(B378&gt;(($C$7-DATE(1970,1,1))*(24*60*60)),0,1))</f>
        <v>0</v>
      </c>
      <c r="B378" s="39" t="n">
        <f aca="false">B377+$C$2*24*60*60</f>
        <v>2531260800</v>
      </c>
      <c r="C378" s="36" t="e">
        <f aca="false">VLOOKUP(B378,INDEX_BTCUSD_1D!$A$1:$F$5546,2,0)</f>
        <v>#N/A</v>
      </c>
      <c r="D378" s="2" t="n">
        <f aca="false">VLOOKUP(B378,INDEX_BTCUSD_1D!$A$1:$F$5546,6)</f>
        <v>85986.88</v>
      </c>
      <c r="E378" s="2" t="n">
        <f aca="false">VLOOKUP(B378,FX_USDMXN_1D!$A$1:$F$5546,6)</f>
        <v>20.25085</v>
      </c>
      <c r="F378" s="3" t="n">
        <f aca="false">$C$1/E378/D378</f>
        <v>0.00057428113779265</v>
      </c>
      <c r="G378" s="3" t="n">
        <f aca="false">F378+G377</f>
        <v>0.253777821215093</v>
      </c>
      <c r="H378" s="38" t="n">
        <f aca="false">G378*D378</f>
        <v>21821.5630594837</v>
      </c>
      <c r="I378" s="38" t="n">
        <f aca="false">G378*D378*E378</f>
        <v>441905.200283145</v>
      </c>
      <c r="J378" s="2" t="n">
        <f aca="false">$C$1*COUNT($B$10:B378)</f>
        <v>369000</v>
      </c>
      <c r="K378" s="41" t="n">
        <f aca="false">I378/J378-1</f>
        <v>0.197575068518007</v>
      </c>
    </row>
    <row r="379" customFormat="false" ht="12.8" hidden="true" customHeight="false" outlineLevel="0" collapsed="false">
      <c r="A379" s="34" t="n">
        <f aca="false">IF(IFERROR(C379,0)=0,0,IF(B379&gt;(($C$7-DATE(1970,1,1))*(24*60*60)),0,1))</f>
        <v>0</v>
      </c>
      <c r="B379" s="39" t="n">
        <f aca="false">B378+$C$2*24*60*60</f>
        <v>2533680000</v>
      </c>
      <c r="C379" s="36" t="e">
        <f aca="false">VLOOKUP(B379,INDEX_BTCUSD_1D!$A$1:$F$5546,2,0)</f>
        <v>#N/A</v>
      </c>
      <c r="D379" s="2" t="n">
        <f aca="false">VLOOKUP(B379,INDEX_BTCUSD_1D!$A$1:$F$5546,6)</f>
        <v>85986.88</v>
      </c>
      <c r="E379" s="2" t="n">
        <f aca="false">VLOOKUP(B379,FX_USDMXN_1D!$A$1:$F$5546,6)</f>
        <v>20.25085</v>
      </c>
      <c r="F379" s="3" t="n">
        <f aca="false">$C$1/E379/D379</f>
        <v>0.00057428113779265</v>
      </c>
      <c r="G379" s="3" t="n">
        <f aca="false">F379+G378</f>
        <v>0.254352102352886</v>
      </c>
      <c r="H379" s="38" t="n">
        <f aca="false">G379*D379</f>
        <v>21870.9437027653</v>
      </c>
      <c r="I379" s="38" t="n">
        <f aca="false">G379*D379*E379</f>
        <v>442905.200283145</v>
      </c>
      <c r="J379" s="2" t="n">
        <f aca="false">$C$1*COUNT($B$10:B379)</f>
        <v>370000</v>
      </c>
      <c r="K379" s="41" t="n">
        <f aca="false">I379/J379-1</f>
        <v>0.197041081846337</v>
      </c>
    </row>
    <row r="380" customFormat="false" ht="12.8" hidden="true" customHeight="false" outlineLevel="0" collapsed="false">
      <c r="A380" s="34" t="n">
        <f aca="false">IF(IFERROR(C380,0)=0,0,IF(B380&gt;(($C$7-DATE(1970,1,1))*(24*60*60)),0,1))</f>
        <v>0</v>
      </c>
      <c r="B380" s="39" t="n">
        <f aca="false">B379+$C$2*24*60*60</f>
        <v>2536099200</v>
      </c>
      <c r="C380" s="36" t="e">
        <f aca="false">VLOOKUP(B380,INDEX_BTCUSD_1D!$A$1:$F$5546,2,0)</f>
        <v>#N/A</v>
      </c>
      <c r="D380" s="2" t="n">
        <f aca="false">VLOOKUP(B380,INDEX_BTCUSD_1D!$A$1:$F$5546,6)</f>
        <v>85986.88</v>
      </c>
      <c r="E380" s="2" t="n">
        <f aca="false">VLOOKUP(B380,FX_USDMXN_1D!$A$1:$F$5546,6)</f>
        <v>20.25085</v>
      </c>
      <c r="F380" s="3" t="n">
        <f aca="false">$C$1/E380/D380</f>
        <v>0.00057428113779265</v>
      </c>
      <c r="G380" s="3" t="n">
        <f aca="false">F380+G379</f>
        <v>0.254926383490678</v>
      </c>
      <c r="H380" s="38" t="n">
        <f aca="false">G380*D380</f>
        <v>21920.3243460469</v>
      </c>
      <c r="I380" s="38" t="n">
        <f aca="false">G380*D380*E380</f>
        <v>443905.200283145</v>
      </c>
      <c r="J380" s="2" t="n">
        <f aca="false">$C$1*COUNT($B$10:B380)</f>
        <v>371000</v>
      </c>
      <c r="K380" s="41" t="n">
        <f aca="false">I380/J380-1</f>
        <v>0.196509973809015</v>
      </c>
    </row>
    <row r="381" customFormat="false" ht="12.8" hidden="true" customHeight="false" outlineLevel="0" collapsed="false">
      <c r="A381" s="34" t="n">
        <f aca="false">IF(IFERROR(C381,0)=0,0,IF(B381&gt;(($C$7-DATE(1970,1,1))*(24*60*60)),0,1))</f>
        <v>0</v>
      </c>
      <c r="B381" s="39" t="n">
        <f aca="false">B380+$C$2*24*60*60</f>
        <v>2538518400</v>
      </c>
      <c r="C381" s="36" t="e">
        <f aca="false">VLOOKUP(B381,INDEX_BTCUSD_1D!$A$1:$F$5546,2,0)</f>
        <v>#N/A</v>
      </c>
      <c r="D381" s="2" t="n">
        <f aca="false">VLOOKUP(B381,INDEX_BTCUSD_1D!$A$1:$F$5546,6)</f>
        <v>85986.88</v>
      </c>
      <c r="E381" s="2" t="n">
        <f aca="false">VLOOKUP(B381,FX_USDMXN_1D!$A$1:$F$5546,6)</f>
        <v>20.25085</v>
      </c>
      <c r="F381" s="3" t="n">
        <f aca="false">$C$1/E381/D381</f>
        <v>0.00057428113779265</v>
      </c>
      <c r="G381" s="3" t="n">
        <f aca="false">F381+G380</f>
        <v>0.255500664628471</v>
      </c>
      <c r="H381" s="38" t="n">
        <f aca="false">G381*D381</f>
        <v>21969.7049893286</v>
      </c>
      <c r="I381" s="38" t="n">
        <f aca="false">G381*D381*E381</f>
        <v>444905.200283145</v>
      </c>
      <c r="J381" s="2" t="n">
        <f aca="false">$C$1*COUNT($B$10:B381)</f>
        <v>372000</v>
      </c>
      <c r="K381" s="41" t="n">
        <f aca="false">I381/J381-1</f>
        <v>0.195981721191249</v>
      </c>
    </row>
    <row r="382" customFormat="false" ht="12.8" hidden="true" customHeight="false" outlineLevel="0" collapsed="false">
      <c r="A382" s="34" t="n">
        <f aca="false">IF(IFERROR(C382,0)=0,0,IF(B382&gt;(($C$7-DATE(1970,1,1))*(24*60*60)),0,1))</f>
        <v>0</v>
      </c>
      <c r="B382" s="39" t="n">
        <f aca="false">B381+$C$2*24*60*60</f>
        <v>2540937600</v>
      </c>
      <c r="C382" s="36" t="e">
        <f aca="false">VLOOKUP(B382,INDEX_BTCUSD_1D!$A$1:$F$5546,2,0)</f>
        <v>#N/A</v>
      </c>
      <c r="D382" s="2" t="n">
        <f aca="false">VLOOKUP(B382,INDEX_BTCUSD_1D!$A$1:$F$5546,6)</f>
        <v>85986.88</v>
      </c>
      <c r="E382" s="2" t="n">
        <f aca="false">VLOOKUP(B382,FX_USDMXN_1D!$A$1:$F$5546,6)</f>
        <v>20.25085</v>
      </c>
      <c r="F382" s="3" t="n">
        <f aca="false">$C$1/E382/D382</f>
        <v>0.00057428113779265</v>
      </c>
      <c r="G382" s="3" t="n">
        <f aca="false">F382+G381</f>
        <v>0.256074945766264</v>
      </c>
      <c r="H382" s="38" t="n">
        <f aca="false">G382*D382</f>
        <v>22019.0856326102</v>
      </c>
      <c r="I382" s="38" t="n">
        <f aca="false">G382*D382*E382</f>
        <v>445905.200283145</v>
      </c>
      <c r="J382" s="2" t="n">
        <f aca="false">$C$1*COUNT($B$10:B382)</f>
        <v>373000</v>
      </c>
      <c r="K382" s="41" t="n">
        <f aca="false">I382/J382-1</f>
        <v>0.195456301027198</v>
      </c>
    </row>
    <row r="383" customFormat="false" ht="12.8" hidden="true" customHeight="false" outlineLevel="0" collapsed="false">
      <c r="A383" s="34" t="n">
        <f aca="false">IF(IFERROR(C383,0)=0,0,IF(B383&gt;(($C$7-DATE(1970,1,1))*(24*60*60)),0,1))</f>
        <v>0</v>
      </c>
      <c r="B383" s="39" t="n">
        <f aca="false">B382+$C$2*24*60*60</f>
        <v>2543356800</v>
      </c>
      <c r="C383" s="36" t="e">
        <f aca="false">VLOOKUP(B383,INDEX_BTCUSD_1D!$A$1:$F$5546,2,0)</f>
        <v>#N/A</v>
      </c>
      <c r="D383" s="2" t="n">
        <f aca="false">VLOOKUP(B383,INDEX_BTCUSD_1D!$A$1:$F$5546,6)</f>
        <v>85986.88</v>
      </c>
      <c r="E383" s="2" t="n">
        <f aca="false">VLOOKUP(B383,FX_USDMXN_1D!$A$1:$F$5546,6)</f>
        <v>20.25085</v>
      </c>
      <c r="F383" s="3" t="n">
        <f aca="false">$C$1/E383/D383</f>
        <v>0.00057428113779265</v>
      </c>
      <c r="G383" s="3" t="n">
        <f aca="false">F383+G382</f>
        <v>0.256649226904056</v>
      </c>
      <c r="H383" s="38" t="n">
        <f aca="false">G383*D383</f>
        <v>22068.4662758919</v>
      </c>
      <c r="I383" s="38" t="n">
        <f aca="false">G383*D383*E383</f>
        <v>446905.200283145</v>
      </c>
      <c r="J383" s="2" t="n">
        <f aca="false">$C$1*COUNT($B$10:B383)</f>
        <v>374000</v>
      </c>
      <c r="K383" s="41" t="n">
        <f aca="false">I383/J383-1</f>
        <v>0.194933690596644</v>
      </c>
    </row>
    <row r="384" customFormat="false" ht="12.8" hidden="true" customHeight="false" outlineLevel="0" collapsed="false">
      <c r="A384" s="34" t="n">
        <f aca="false">IF(IFERROR(C384,0)=0,0,IF(B384&gt;(($C$7-DATE(1970,1,1))*(24*60*60)),0,1))</f>
        <v>0</v>
      </c>
      <c r="B384" s="39" t="n">
        <f aca="false">B383+$C$2*24*60*60</f>
        <v>2545776000</v>
      </c>
      <c r="C384" s="36" t="e">
        <f aca="false">VLOOKUP(B384,INDEX_BTCUSD_1D!$A$1:$F$5546,2,0)</f>
        <v>#N/A</v>
      </c>
      <c r="D384" s="2" t="n">
        <f aca="false">VLOOKUP(B384,INDEX_BTCUSD_1D!$A$1:$F$5546,6)</f>
        <v>85986.88</v>
      </c>
      <c r="E384" s="2" t="n">
        <f aca="false">VLOOKUP(B384,FX_USDMXN_1D!$A$1:$F$5546,6)</f>
        <v>20.25085</v>
      </c>
      <c r="F384" s="3" t="n">
        <f aca="false">$C$1/E384/D384</f>
        <v>0.00057428113779265</v>
      </c>
      <c r="G384" s="3" t="n">
        <f aca="false">F384+G383</f>
        <v>0.257223508041849</v>
      </c>
      <c r="H384" s="38" t="n">
        <f aca="false">G384*D384</f>
        <v>22117.8469191735</v>
      </c>
      <c r="I384" s="38" t="n">
        <f aca="false">G384*D384*E384</f>
        <v>447905.200283145</v>
      </c>
      <c r="J384" s="2" t="n">
        <f aca="false">$C$1*COUNT($B$10:B384)</f>
        <v>375000</v>
      </c>
      <c r="K384" s="41" t="n">
        <f aca="false">I384/J384-1</f>
        <v>0.19441386742172</v>
      </c>
    </row>
    <row r="385" customFormat="false" ht="12.8" hidden="true" customHeight="false" outlineLevel="0" collapsed="false">
      <c r="A385" s="34" t="n">
        <f aca="false">IF(IFERROR(C385,0)=0,0,IF(B385&gt;(($C$7-DATE(1970,1,1))*(24*60*60)),0,1))</f>
        <v>0</v>
      </c>
      <c r="B385" s="39" t="n">
        <f aca="false">B384+$C$2*24*60*60</f>
        <v>2548195200</v>
      </c>
      <c r="C385" s="36" t="e">
        <f aca="false">VLOOKUP(B385,INDEX_BTCUSD_1D!$A$1:$F$5546,2,0)</f>
        <v>#N/A</v>
      </c>
      <c r="D385" s="2" t="n">
        <f aca="false">VLOOKUP(B385,INDEX_BTCUSD_1D!$A$1:$F$5546,6)</f>
        <v>85986.88</v>
      </c>
      <c r="E385" s="2" t="n">
        <f aca="false">VLOOKUP(B385,FX_USDMXN_1D!$A$1:$F$5546,6)</f>
        <v>20.25085</v>
      </c>
      <c r="F385" s="3" t="n">
        <f aca="false">$C$1/E385/D385</f>
        <v>0.00057428113779265</v>
      </c>
      <c r="G385" s="3" t="n">
        <f aca="false">F385+G384</f>
        <v>0.257797789179642</v>
      </c>
      <c r="H385" s="38" t="n">
        <f aca="false">G385*D385</f>
        <v>22167.2275624552</v>
      </c>
      <c r="I385" s="38" t="n">
        <f aca="false">G385*D385*E385</f>
        <v>448905.200283145</v>
      </c>
      <c r="J385" s="2" t="n">
        <f aca="false">$C$1*COUNT($B$10:B385)</f>
        <v>376000</v>
      </c>
      <c r="K385" s="41" t="n">
        <f aca="false">I385/J385-1</f>
        <v>0.193896809263683</v>
      </c>
    </row>
    <row r="386" customFormat="false" ht="12.8" hidden="true" customHeight="false" outlineLevel="0" collapsed="false">
      <c r="A386" s="34" t="n">
        <f aca="false">IF(IFERROR(C386,0)=0,0,IF(B386&gt;(($C$7-DATE(1970,1,1))*(24*60*60)),0,1))</f>
        <v>0</v>
      </c>
      <c r="B386" s="39" t="n">
        <f aca="false">B385+$C$2*24*60*60</f>
        <v>2550614400</v>
      </c>
      <c r="C386" s="36" t="e">
        <f aca="false">VLOOKUP(B386,INDEX_BTCUSD_1D!$A$1:$F$5546,2,0)</f>
        <v>#N/A</v>
      </c>
      <c r="D386" s="2" t="n">
        <f aca="false">VLOOKUP(B386,INDEX_BTCUSD_1D!$A$1:$F$5546,6)</f>
        <v>85986.88</v>
      </c>
      <c r="E386" s="2" t="n">
        <f aca="false">VLOOKUP(B386,FX_USDMXN_1D!$A$1:$F$5546,6)</f>
        <v>20.25085</v>
      </c>
      <c r="F386" s="3" t="n">
        <f aca="false">$C$1/E386/D386</f>
        <v>0.00057428113779265</v>
      </c>
      <c r="G386" s="3" t="n">
        <f aca="false">F386+G385</f>
        <v>0.258372070317434</v>
      </c>
      <c r="H386" s="38" t="n">
        <f aca="false">G386*D386</f>
        <v>22216.6082057368</v>
      </c>
      <c r="I386" s="38" t="n">
        <f aca="false">G386*D386*E386</f>
        <v>449905.200283145</v>
      </c>
      <c r="J386" s="2" t="n">
        <f aca="false">$C$1*COUNT($B$10:B386)</f>
        <v>377000</v>
      </c>
      <c r="K386" s="41" t="n">
        <f aca="false">I386/J386-1</f>
        <v>0.193382494119748</v>
      </c>
    </row>
    <row r="387" customFormat="false" ht="12.8" hidden="true" customHeight="false" outlineLevel="0" collapsed="false">
      <c r="A387" s="34" t="n">
        <f aca="false">IF(IFERROR(C387,0)=0,0,IF(B387&gt;(($C$7-DATE(1970,1,1))*(24*60*60)),0,1))</f>
        <v>0</v>
      </c>
      <c r="B387" s="39" t="n">
        <f aca="false">B386+$C$2*24*60*60</f>
        <v>2553033600</v>
      </c>
      <c r="C387" s="36" t="e">
        <f aca="false">VLOOKUP(B387,INDEX_BTCUSD_1D!$A$1:$F$5546,2,0)</f>
        <v>#N/A</v>
      </c>
      <c r="D387" s="2" t="n">
        <f aca="false">VLOOKUP(B387,INDEX_BTCUSD_1D!$A$1:$F$5546,6)</f>
        <v>85986.88</v>
      </c>
      <c r="E387" s="2" t="n">
        <f aca="false">VLOOKUP(B387,FX_USDMXN_1D!$A$1:$F$5546,6)</f>
        <v>20.25085</v>
      </c>
      <c r="F387" s="3" t="n">
        <f aca="false">$C$1/E387/D387</f>
        <v>0.00057428113779265</v>
      </c>
      <c r="G387" s="3" t="n">
        <f aca="false">F387+G386</f>
        <v>0.258946351455227</v>
      </c>
      <c r="H387" s="38" t="n">
        <f aca="false">G387*D387</f>
        <v>22265.9888490184</v>
      </c>
      <c r="I387" s="38" t="n">
        <f aca="false">G387*D387*E387</f>
        <v>450905.200283145</v>
      </c>
      <c r="J387" s="2" t="n">
        <f aca="false">$C$1*COUNT($B$10:B387)</f>
        <v>378000</v>
      </c>
      <c r="K387" s="41" t="n">
        <f aca="false">I387/J387-1</f>
        <v>0.19287090021996</v>
      </c>
    </row>
    <row r="388" customFormat="false" ht="12.8" hidden="true" customHeight="false" outlineLevel="0" collapsed="false">
      <c r="A388" s="34" t="n">
        <f aca="false">IF(IFERROR(C388,0)=0,0,IF(B388&gt;(($C$7-DATE(1970,1,1))*(24*60*60)),0,1))</f>
        <v>0</v>
      </c>
      <c r="B388" s="39" t="n">
        <f aca="false">B387+$C$2*24*60*60</f>
        <v>2555452800</v>
      </c>
      <c r="C388" s="36" t="e">
        <f aca="false">VLOOKUP(B388,INDEX_BTCUSD_1D!$A$1:$F$5546,2,0)</f>
        <v>#N/A</v>
      </c>
      <c r="D388" s="2" t="n">
        <f aca="false">VLOOKUP(B388,INDEX_BTCUSD_1D!$A$1:$F$5546,6)</f>
        <v>85986.88</v>
      </c>
      <c r="E388" s="2" t="n">
        <f aca="false">VLOOKUP(B388,FX_USDMXN_1D!$A$1:$F$5546,6)</f>
        <v>20.25085</v>
      </c>
      <c r="F388" s="3" t="n">
        <f aca="false">$C$1/E388/D388</f>
        <v>0.00057428113779265</v>
      </c>
      <c r="G388" s="3" t="n">
        <f aca="false">F388+G387</f>
        <v>0.25952063259302</v>
      </c>
      <c r="H388" s="38" t="n">
        <f aca="false">G388*D388</f>
        <v>22315.3694923001</v>
      </c>
      <c r="I388" s="38" t="n">
        <f aca="false">G388*D388*E388</f>
        <v>451905.200283145</v>
      </c>
      <c r="J388" s="2" t="n">
        <f aca="false">$C$1*COUNT($B$10:B388)</f>
        <v>379000</v>
      </c>
      <c r="K388" s="41" t="n">
        <f aca="false">I388/J388-1</f>
        <v>0.192362006024129</v>
      </c>
    </row>
    <row r="389" customFormat="false" ht="12.8" hidden="true" customHeight="false" outlineLevel="0" collapsed="false">
      <c r="A389" s="34" t="n">
        <f aca="false">IF(IFERROR(C389,0)=0,0,IF(B389&gt;(($C$7-DATE(1970,1,1))*(24*60*60)),0,1))</f>
        <v>0</v>
      </c>
      <c r="B389" s="39" t="n">
        <f aca="false">B388+$C$2*24*60*60</f>
        <v>2557872000</v>
      </c>
      <c r="C389" s="36" t="e">
        <f aca="false">VLOOKUP(B389,INDEX_BTCUSD_1D!$A$1:$F$5546,2,0)</f>
        <v>#N/A</v>
      </c>
      <c r="D389" s="2" t="n">
        <f aca="false">VLOOKUP(B389,INDEX_BTCUSD_1D!$A$1:$F$5546,6)</f>
        <v>85986.88</v>
      </c>
      <c r="E389" s="2" t="n">
        <f aca="false">VLOOKUP(B389,FX_USDMXN_1D!$A$1:$F$5546,6)</f>
        <v>20.25085</v>
      </c>
      <c r="F389" s="3" t="n">
        <f aca="false">$C$1/E389/D389</f>
        <v>0.00057428113779265</v>
      </c>
      <c r="G389" s="3" t="n">
        <f aca="false">F389+G388</f>
        <v>0.260094913730812</v>
      </c>
      <c r="H389" s="38" t="n">
        <f aca="false">G389*D389</f>
        <v>22364.7501355817</v>
      </c>
      <c r="I389" s="38" t="n">
        <f aca="false">G389*D389*E389</f>
        <v>452905.200283145</v>
      </c>
      <c r="J389" s="2" t="n">
        <f aca="false">$C$1*COUNT($B$10:B389)</f>
        <v>380000</v>
      </c>
      <c r="K389" s="41" t="n">
        <f aca="false">I389/J389-1</f>
        <v>0.191855790218803</v>
      </c>
    </row>
    <row r="390" customFormat="false" ht="12.8" hidden="true" customHeight="false" outlineLevel="0" collapsed="false">
      <c r="A390" s="34" t="n">
        <f aca="false">IF(IFERROR(C390,0)=0,0,IF(B390&gt;(($C$7-DATE(1970,1,1))*(24*60*60)),0,1))</f>
        <v>0</v>
      </c>
      <c r="B390" s="39" t="n">
        <f aca="false">B389+$C$2*24*60*60</f>
        <v>2560291200</v>
      </c>
      <c r="C390" s="36" t="e">
        <f aca="false">VLOOKUP(B390,INDEX_BTCUSD_1D!$A$1:$F$5546,2,0)</f>
        <v>#N/A</v>
      </c>
      <c r="D390" s="2" t="n">
        <f aca="false">VLOOKUP(B390,INDEX_BTCUSD_1D!$A$1:$F$5546,6)</f>
        <v>85986.88</v>
      </c>
      <c r="E390" s="2" t="n">
        <f aca="false">VLOOKUP(B390,FX_USDMXN_1D!$A$1:$F$5546,6)</f>
        <v>20.25085</v>
      </c>
      <c r="F390" s="3" t="n">
        <f aca="false">$C$1/E390/D390</f>
        <v>0.00057428113779265</v>
      </c>
      <c r="G390" s="3" t="n">
        <f aca="false">F390+G389</f>
        <v>0.260669194868605</v>
      </c>
      <c r="H390" s="38" t="n">
        <f aca="false">G390*D390</f>
        <v>22414.1307788634</v>
      </c>
      <c r="I390" s="38" t="n">
        <f aca="false">G390*D390*E390</f>
        <v>453905.200283145</v>
      </c>
      <c r="J390" s="2" t="n">
        <f aca="false">$C$1*COUNT($B$10:B390)</f>
        <v>381000</v>
      </c>
      <c r="K390" s="41" t="n">
        <f aca="false">I390/J390-1</f>
        <v>0.191352231714292</v>
      </c>
    </row>
    <row r="391" customFormat="false" ht="12.8" hidden="true" customHeight="false" outlineLevel="0" collapsed="false">
      <c r="A391" s="34" t="n">
        <f aca="false">IF(IFERROR(C391,0)=0,0,IF(B391&gt;(($C$7-DATE(1970,1,1))*(24*60*60)),0,1))</f>
        <v>0</v>
      </c>
      <c r="B391" s="39" t="n">
        <f aca="false">B390+$C$2*24*60*60</f>
        <v>2562710400</v>
      </c>
      <c r="C391" s="36" t="e">
        <f aca="false">VLOOKUP(B391,INDEX_BTCUSD_1D!$A$1:$F$5546,2,0)</f>
        <v>#N/A</v>
      </c>
      <c r="D391" s="2" t="n">
        <f aca="false">VLOOKUP(B391,INDEX_BTCUSD_1D!$A$1:$F$5546,6)</f>
        <v>85986.88</v>
      </c>
      <c r="E391" s="2" t="n">
        <f aca="false">VLOOKUP(B391,FX_USDMXN_1D!$A$1:$F$5546,6)</f>
        <v>20.25085</v>
      </c>
      <c r="F391" s="3" t="n">
        <f aca="false">$C$1/E391/D391</f>
        <v>0.00057428113779265</v>
      </c>
      <c r="G391" s="3" t="n">
        <f aca="false">F391+G390</f>
        <v>0.261243476006398</v>
      </c>
      <c r="H391" s="38" t="n">
        <f aca="false">G391*D391</f>
        <v>22463.511422145</v>
      </c>
      <c r="I391" s="38" t="n">
        <f aca="false">G391*D391*E391</f>
        <v>454905.200283145</v>
      </c>
      <c r="J391" s="2" t="n">
        <f aca="false">$C$1*COUNT($B$10:B391)</f>
        <v>382000</v>
      </c>
      <c r="K391" s="41" t="n">
        <f aca="false">I391/J391-1</f>
        <v>0.190851309641741</v>
      </c>
    </row>
    <row r="392" customFormat="false" ht="12.8" hidden="true" customHeight="false" outlineLevel="0" collapsed="false">
      <c r="A392" s="34" t="n">
        <f aca="false">IF(IFERROR(C392,0)=0,0,IF(B392&gt;(($C$7-DATE(1970,1,1))*(24*60*60)),0,1))</f>
        <v>0</v>
      </c>
      <c r="B392" s="39" t="n">
        <f aca="false">B391+$C$2*24*60*60</f>
        <v>2565129600</v>
      </c>
      <c r="C392" s="36" t="e">
        <f aca="false">VLOOKUP(B392,INDEX_BTCUSD_1D!$A$1:$F$5546,2,0)</f>
        <v>#N/A</v>
      </c>
      <c r="D392" s="2" t="n">
        <f aca="false">VLOOKUP(B392,INDEX_BTCUSD_1D!$A$1:$F$5546,6)</f>
        <v>85986.88</v>
      </c>
      <c r="E392" s="2" t="n">
        <f aca="false">VLOOKUP(B392,FX_USDMXN_1D!$A$1:$F$5546,6)</f>
        <v>20.25085</v>
      </c>
      <c r="F392" s="3" t="n">
        <f aca="false">$C$1/E392/D392</f>
        <v>0.00057428113779265</v>
      </c>
      <c r="G392" s="3" t="n">
        <f aca="false">F392+G391</f>
        <v>0.26181775714419</v>
      </c>
      <c r="H392" s="38" t="n">
        <f aca="false">G392*D392</f>
        <v>22512.8920654266</v>
      </c>
      <c r="I392" s="38" t="n">
        <f aca="false">G392*D392*E392</f>
        <v>455905.200283145</v>
      </c>
      <c r="J392" s="2" t="n">
        <f aca="false">$C$1*COUNT($B$10:B392)</f>
        <v>383000</v>
      </c>
      <c r="K392" s="41" t="n">
        <f aca="false">I392/J392-1</f>
        <v>0.190353003350248</v>
      </c>
    </row>
    <row r="393" customFormat="false" ht="12.8" hidden="true" customHeight="false" outlineLevel="0" collapsed="false">
      <c r="A393" s="34" t="n">
        <f aca="false">IF(IFERROR(C393,0)=0,0,IF(B393&gt;(($C$7-DATE(1970,1,1))*(24*60*60)),0,1))</f>
        <v>0</v>
      </c>
      <c r="B393" s="39" t="n">
        <f aca="false">B392+$C$2*24*60*60</f>
        <v>2567548800</v>
      </c>
      <c r="C393" s="36" t="e">
        <f aca="false">VLOOKUP(B393,INDEX_BTCUSD_1D!$A$1:$F$5546,2,0)</f>
        <v>#N/A</v>
      </c>
      <c r="D393" s="2" t="n">
        <f aca="false">VLOOKUP(B393,INDEX_BTCUSD_1D!$A$1:$F$5546,6)</f>
        <v>85986.88</v>
      </c>
      <c r="E393" s="2" t="n">
        <f aca="false">VLOOKUP(B393,FX_USDMXN_1D!$A$1:$F$5546,6)</f>
        <v>20.25085</v>
      </c>
      <c r="F393" s="3" t="n">
        <f aca="false">$C$1/E393/D393</f>
        <v>0.00057428113779265</v>
      </c>
      <c r="G393" s="3" t="n">
        <f aca="false">F393+G392</f>
        <v>0.262392038281983</v>
      </c>
      <c r="H393" s="38" t="n">
        <f aca="false">G393*D393</f>
        <v>22562.2727087083</v>
      </c>
      <c r="I393" s="38" t="n">
        <f aca="false">G393*D393*E393</f>
        <v>456905.200283145</v>
      </c>
      <c r="J393" s="2" t="n">
        <f aca="false">$C$1*COUNT($B$10:B393)</f>
        <v>384000</v>
      </c>
      <c r="K393" s="41" t="n">
        <f aca="false">I393/J393-1</f>
        <v>0.189857292404024</v>
      </c>
    </row>
    <row r="394" customFormat="false" ht="12.8" hidden="true" customHeight="false" outlineLevel="0" collapsed="false">
      <c r="A394" s="34" t="n">
        <f aca="false">IF(IFERROR(C394,0)=0,0,IF(B394&gt;(($C$7-DATE(1970,1,1))*(24*60*60)),0,1))</f>
        <v>0</v>
      </c>
      <c r="B394" s="39" t="n">
        <f aca="false">B393+$C$2*24*60*60</f>
        <v>2569968000</v>
      </c>
      <c r="C394" s="36" t="e">
        <f aca="false">VLOOKUP(B394,INDEX_BTCUSD_1D!$A$1:$F$5546,2,0)</f>
        <v>#N/A</v>
      </c>
      <c r="D394" s="2" t="n">
        <f aca="false">VLOOKUP(B394,INDEX_BTCUSD_1D!$A$1:$F$5546,6)</f>
        <v>85986.88</v>
      </c>
      <c r="E394" s="2" t="n">
        <f aca="false">VLOOKUP(B394,FX_USDMXN_1D!$A$1:$F$5546,6)</f>
        <v>20.25085</v>
      </c>
      <c r="F394" s="3" t="n">
        <f aca="false">$C$1/E394/D394</f>
        <v>0.00057428113779265</v>
      </c>
      <c r="G394" s="3" t="n">
        <f aca="false">F394+G393</f>
        <v>0.262966319419776</v>
      </c>
      <c r="H394" s="38" t="n">
        <f aca="false">G394*D394</f>
        <v>22611.6533519899</v>
      </c>
      <c r="I394" s="38" t="n">
        <f aca="false">G394*D394*E394</f>
        <v>457905.200283145</v>
      </c>
      <c r="J394" s="2" t="n">
        <f aca="false">$C$1*COUNT($B$10:B394)</f>
        <v>385000</v>
      </c>
      <c r="K394" s="41" t="n">
        <f aca="false">I394/J394-1</f>
        <v>0.189364156579598</v>
      </c>
    </row>
    <row r="395" customFormat="false" ht="12.8" hidden="true" customHeight="false" outlineLevel="0" collapsed="false">
      <c r="A395" s="34" t="n">
        <f aca="false">IF(IFERROR(C395,0)=0,0,IF(B395&gt;(($C$7-DATE(1970,1,1))*(24*60*60)),0,1))</f>
        <v>0</v>
      </c>
      <c r="B395" s="39" t="n">
        <f aca="false">B394+$C$2*24*60*60</f>
        <v>2572387200</v>
      </c>
      <c r="C395" s="36" t="e">
        <f aca="false">VLOOKUP(B395,INDEX_BTCUSD_1D!$A$1:$F$5546,2,0)</f>
        <v>#N/A</v>
      </c>
      <c r="D395" s="2" t="n">
        <f aca="false">VLOOKUP(B395,INDEX_BTCUSD_1D!$A$1:$F$5546,6)</f>
        <v>85986.88</v>
      </c>
      <c r="E395" s="2" t="n">
        <f aca="false">VLOOKUP(B395,FX_USDMXN_1D!$A$1:$F$5546,6)</f>
        <v>20.25085</v>
      </c>
      <c r="F395" s="3" t="n">
        <f aca="false">$C$1/E395/D395</f>
        <v>0.00057428113779265</v>
      </c>
      <c r="G395" s="3" t="n">
        <f aca="false">F395+G394</f>
        <v>0.263540600557568</v>
      </c>
      <c r="H395" s="38" t="n">
        <f aca="false">G395*D395</f>
        <v>22661.0339952716</v>
      </c>
      <c r="I395" s="38" t="n">
        <f aca="false">G395*D395*E395</f>
        <v>458905.200283145</v>
      </c>
      <c r="J395" s="2" t="n">
        <f aca="false">$C$1*COUNT($B$10:B395)</f>
        <v>386000</v>
      </c>
      <c r="K395" s="41" t="n">
        <f aca="false">I395/J395-1</f>
        <v>0.188873575863071</v>
      </c>
    </row>
    <row r="396" customFormat="false" ht="12.8" hidden="true" customHeight="false" outlineLevel="0" collapsed="false">
      <c r="A396" s="34" t="n">
        <f aca="false">IF(IFERROR(C396,0)=0,0,IF(B396&gt;(($C$7-DATE(1970,1,1))*(24*60*60)),0,1))</f>
        <v>0</v>
      </c>
      <c r="B396" s="39" t="n">
        <f aca="false">B395+$C$2*24*60*60</f>
        <v>2574806400</v>
      </c>
      <c r="C396" s="36" t="e">
        <f aca="false">VLOOKUP(B396,INDEX_BTCUSD_1D!$A$1:$F$5546,2,0)</f>
        <v>#N/A</v>
      </c>
      <c r="D396" s="2" t="n">
        <f aca="false">VLOOKUP(B396,INDEX_BTCUSD_1D!$A$1:$F$5546,6)</f>
        <v>85986.88</v>
      </c>
      <c r="E396" s="2" t="n">
        <f aca="false">VLOOKUP(B396,FX_USDMXN_1D!$A$1:$F$5546,6)</f>
        <v>20.25085</v>
      </c>
      <c r="F396" s="3" t="n">
        <f aca="false">$C$1/E396/D396</f>
        <v>0.00057428113779265</v>
      </c>
      <c r="G396" s="3" t="n">
        <f aca="false">F396+G395</f>
        <v>0.264114881695361</v>
      </c>
      <c r="H396" s="38" t="n">
        <f aca="false">G396*D396</f>
        <v>22710.4146385532</v>
      </c>
      <c r="I396" s="38" t="n">
        <f aca="false">G396*D396*E396</f>
        <v>459905.200283145</v>
      </c>
      <c r="J396" s="2" t="n">
        <f aca="false">$C$1*COUNT($B$10:B396)</f>
        <v>387000</v>
      </c>
      <c r="K396" s="41" t="n">
        <f aca="false">I396/J396-1</f>
        <v>0.188385530447404</v>
      </c>
    </row>
    <row r="397" customFormat="false" ht="12.8" hidden="true" customHeight="false" outlineLevel="0" collapsed="false">
      <c r="A397" s="34" t="n">
        <f aca="false">IF(IFERROR(C397,0)=0,0,IF(B397&gt;(($C$7-DATE(1970,1,1))*(24*60*60)),0,1))</f>
        <v>0</v>
      </c>
      <c r="B397" s="39" t="n">
        <f aca="false">B396+$C$2*24*60*60</f>
        <v>2577225600</v>
      </c>
      <c r="C397" s="36" t="e">
        <f aca="false">VLOOKUP(B397,INDEX_BTCUSD_1D!$A$1:$F$5546,2,0)</f>
        <v>#N/A</v>
      </c>
      <c r="D397" s="2" t="n">
        <f aca="false">VLOOKUP(B397,INDEX_BTCUSD_1D!$A$1:$F$5546,6)</f>
        <v>85986.88</v>
      </c>
      <c r="E397" s="2" t="n">
        <f aca="false">VLOOKUP(B397,FX_USDMXN_1D!$A$1:$F$5546,6)</f>
        <v>20.25085</v>
      </c>
      <c r="F397" s="3" t="n">
        <f aca="false">$C$1/E397/D397</f>
        <v>0.00057428113779265</v>
      </c>
      <c r="G397" s="3" t="n">
        <f aca="false">F397+G396</f>
        <v>0.264689162833154</v>
      </c>
      <c r="H397" s="38" t="n">
        <f aca="false">G397*D397</f>
        <v>22759.7952818349</v>
      </c>
      <c r="I397" s="38" t="n">
        <f aca="false">G397*D397*E397</f>
        <v>460905.200283145</v>
      </c>
      <c r="J397" s="2" t="n">
        <f aca="false">$C$1*COUNT($B$10:B397)</f>
        <v>388000</v>
      </c>
      <c r="K397" s="41" t="n">
        <f aca="false">I397/J397-1</f>
        <v>0.187900000729756</v>
      </c>
    </row>
    <row r="398" customFormat="false" ht="12.8" hidden="true" customHeight="false" outlineLevel="0" collapsed="false">
      <c r="A398" s="34" t="n">
        <f aca="false">IF(IFERROR(C398,0)=0,0,IF(B398&gt;(($C$7-DATE(1970,1,1))*(24*60*60)),0,1))</f>
        <v>0</v>
      </c>
      <c r="B398" s="39" t="n">
        <f aca="false">B397+$C$2*24*60*60</f>
        <v>2579644800</v>
      </c>
      <c r="C398" s="36" t="e">
        <f aca="false">VLOOKUP(B398,INDEX_BTCUSD_1D!$A$1:$F$5546,2,0)</f>
        <v>#N/A</v>
      </c>
      <c r="D398" s="2" t="n">
        <f aca="false">VLOOKUP(B398,INDEX_BTCUSD_1D!$A$1:$F$5546,6)</f>
        <v>85986.88</v>
      </c>
      <c r="E398" s="2" t="n">
        <f aca="false">VLOOKUP(B398,FX_USDMXN_1D!$A$1:$F$5546,6)</f>
        <v>20.25085</v>
      </c>
      <c r="F398" s="3" t="n">
        <f aca="false">$C$1/E398/D398</f>
        <v>0.00057428113779265</v>
      </c>
      <c r="G398" s="3" t="n">
        <f aca="false">F398+G397</f>
        <v>0.265263443970947</v>
      </c>
      <c r="H398" s="38" t="n">
        <f aca="false">G398*D398</f>
        <v>22809.1759251165</v>
      </c>
      <c r="I398" s="38" t="n">
        <f aca="false">G398*D398*E398</f>
        <v>461905.200283145</v>
      </c>
      <c r="J398" s="2" t="n">
        <f aca="false">$C$1*COUNT($B$10:B398)</f>
        <v>389000</v>
      </c>
      <c r="K398" s="41" t="n">
        <f aca="false">I398/J398-1</f>
        <v>0.187416967308857</v>
      </c>
    </row>
    <row r="399" customFormat="false" ht="12.8" hidden="true" customHeight="false" outlineLevel="0" collapsed="false">
      <c r="A399" s="34" t="n">
        <f aca="false">IF(IFERROR(C399,0)=0,0,IF(B399&gt;(($C$7-DATE(1970,1,1))*(24*60*60)),0,1))</f>
        <v>0</v>
      </c>
      <c r="B399" s="39" t="n">
        <f aca="false">B398+$C$2*24*60*60</f>
        <v>2582064000</v>
      </c>
      <c r="C399" s="36" t="e">
        <f aca="false">VLOOKUP(B399,INDEX_BTCUSD_1D!$A$1:$F$5546,2,0)</f>
        <v>#N/A</v>
      </c>
      <c r="D399" s="2" t="n">
        <f aca="false">VLOOKUP(B399,INDEX_BTCUSD_1D!$A$1:$F$5546,6)</f>
        <v>85986.88</v>
      </c>
      <c r="E399" s="2" t="n">
        <f aca="false">VLOOKUP(B399,FX_USDMXN_1D!$A$1:$F$5546,6)</f>
        <v>20.25085</v>
      </c>
      <c r="F399" s="3" t="n">
        <f aca="false">$C$1/E399/D399</f>
        <v>0.00057428113779265</v>
      </c>
      <c r="G399" s="3" t="n">
        <f aca="false">F399+G398</f>
        <v>0.265837725108739</v>
      </c>
      <c r="H399" s="38" t="n">
        <f aca="false">G399*D399</f>
        <v>22858.5565683981</v>
      </c>
      <c r="I399" s="38" t="n">
        <f aca="false">G399*D399*E399</f>
        <v>462905.200283146</v>
      </c>
      <c r="J399" s="2" t="n">
        <f aca="false">$C$1*COUNT($B$10:B399)</f>
        <v>390000</v>
      </c>
      <c r="K399" s="41" t="n">
        <f aca="false">I399/J399-1</f>
        <v>0.186936410982424</v>
      </c>
    </row>
    <row r="400" customFormat="false" ht="12.8" hidden="true" customHeight="false" outlineLevel="0" collapsed="false">
      <c r="A400" s="34" t="n">
        <f aca="false">IF(IFERROR(C400,0)=0,0,IF(B400&gt;(($C$7-DATE(1970,1,1))*(24*60*60)),0,1))</f>
        <v>0</v>
      </c>
      <c r="B400" s="39" t="n">
        <f aca="false">B399+$C$2*24*60*60</f>
        <v>2584483200</v>
      </c>
      <c r="C400" s="36" t="e">
        <f aca="false">VLOOKUP(B400,INDEX_BTCUSD_1D!$A$1:$F$5546,2,0)</f>
        <v>#N/A</v>
      </c>
      <c r="D400" s="2" t="n">
        <f aca="false">VLOOKUP(B400,INDEX_BTCUSD_1D!$A$1:$F$5546,6)</f>
        <v>85986.88</v>
      </c>
      <c r="E400" s="2" t="n">
        <f aca="false">VLOOKUP(B400,FX_USDMXN_1D!$A$1:$F$5546,6)</f>
        <v>20.25085</v>
      </c>
      <c r="F400" s="3" t="n">
        <f aca="false">$C$1/E400/D400</f>
        <v>0.00057428113779265</v>
      </c>
      <c r="G400" s="3" t="n">
        <f aca="false">F400+G399</f>
        <v>0.266412006246532</v>
      </c>
      <c r="H400" s="38" t="n">
        <f aca="false">G400*D400</f>
        <v>22907.9372116798</v>
      </c>
      <c r="I400" s="38" t="n">
        <f aca="false">G400*D400*E400</f>
        <v>463905.200283146</v>
      </c>
      <c r="J400" s="2" t="n">
        <f aca="false">$C$1*COUNT($B$10:B400)</f>
        <v>391000</v>
      </c>
      <c r="K400" s="41" t="n">
        <f aca="false">I400/J400-1</f>
        <v>0.186458312744618</v>
      </c>
    </row>
    <row r="401" customFormat="false" ht="12.8" hidden="true" customHeight="false" outlineLevel="0" collapsed="false">
      <c r="A401" s="34" t="n">
        <f aca="false">IF(IFERROR(C401,0)=0,0,IF(B401&gt;(($C$7-DATE(1970,1,1))*(24*60*60)),0,1))</f>
        <v>0</v>
      </c>
      <c r="B401" s="39" t="n">
        <f aca="false">B400+$C$2*24*60*60</f>
        <v>2586902400</v>
      </c>
      <c r="C401" s="36" t="e">
        <f aca="false">VLOOKUP(B401,INDEX_BTCUSD_1D!$A$1:$F$5546,2,0)</f>
        <v>#N/A</v>
      </c>
      <c r="D401" s="2" t="n">
        <f aca="false">VLOOKUP(B401,INDEX_BTCUSD_1D!$A$1:$F$5546,6)</f>
        <v>85986.88</v>
      </c>
      <c r="E401" s="2" t="n">
        <f aca="false">VLOOKUP(B401,FX_USDMXN_1D!$A$1:$F$5546,6)</f>
        <v>20.25085</v>
      </c>
      <c r="F401" s="3" t="n">
        <f aca="false">$C$1/E401/D401</f>
        <v>0.00057428113779265</v>
      </c>
      <c r="G401" s="3" t="n">
        <f aca="false">F401+G400</f>
        <v>0.266986287384325</v>
      </c>
      <c r="H401" s="38" t="n">
        <f aca="false">G401*D401</f>
        <v>22957.3178549614</v>
      </c>
      <c r="I401" s="38" t="n">
        <f aca="false">G401*D401*E401</f>
        <v>464905.200283146</v>
      </c>
      <c r="J401" s="2" t="n">
        <f aca="false">$C$1*COUNT($B$10:B401)</f>
        <v>392000</v>
      </c>
      <c r="K401" s="41" t="n">
        <f aca="false">I401/J401-1</f>
        <v>0.185982653783535</v>
      </c>
    </row>
    <row r="402" customFormat="false" ht="12.8" hidden="true" customHeight="false" outlineLevel="0" collapsed="false">
      <c r="A402" s="34" t="n">
        <f aca="false">IF(IFERROR(C402,0)=0,0,IF(B402&gt;(($C$7-DATE(1970,1,1))*(24*60*60)),0,1))</f>
        <v>0</v>
      </c>
      <c r="B402" s="39" t="n">
        <f aca="false">B401+$C$2*24*60*60</f>
        <v>2589321600</v>
      </c>
      <c r="C402" s="36" t="e">
        <f aca="false">VLOOKUP(B402,INDEX_BTCUSD_1D!$A$1:$F$5546,2,0)</f>
        <v>#N/A</v>
      </c>
      <c r="D402" s="2" t="n">
        <f aca="false">VLOOKUP(B402,INDEX_BTCUSD_1D!$A$1:$F$5546,6)</f>
        <v>85986.88</v>
      </c>
      <c r="E402" s="2" t="n">
        <f aca="false">VLOOKUP(B402,FX_USDMXN_1D!$A$1:$F$5546,6)</f>
        <v>20.25085</v>
      </c>
      <c r="F402" s="3" t="n">
        <f aca="false">$C$1/E402/D402</f>
        <v>0.00057428113779265</v>
      </c>
      <c r="G402" s="3" t="n">
        <f aca="false">F402+G401</f>
        <v>0.267560568522117</v>
      </c>
      <c r="H402" s="38" t="n">
        <f aca="false">G402*D402</f>
        <v>23006.6984982431</v>
      </c>
      <c r="I402" s="38" t="n">
        <f aca="false">G402*D402*E402</f>
        <v>465905.200283146</v>
      </c>
      <c r="J402" s="2" t="n">
        <f aca="false">$C$1*COUNT($B$10:B402)</f>
        <v>393000</v>
      </c>
      <c r="K402" s="41" t="n">
        <f aca="false">I402/J402-1</f>
        <v>0.185509415478742</v>
      </c>
    </row>
    <row r="403" customFormat="false" ht="12.8" hidden="true" customHeight="false" outlineLevel="0" collapsed="false">
      <c r="A403" s="34" t="n">
        <f aca="false">IF(IFERROR(C403,0)=0,0,IF(B403&gt;(($C$7-DATE(1970,1,1))*(24*60*60)),0,1))</f>
        <v>0</v>
      </c>
      <c r="B403" s="39" t="n">
        <f aca="false">B402+$C$2*24*60*60</f>
        <v>2591740800</v>
      </c>
      <c r="C403" s="36" t="e">
        <f aca="false">VLOOKUP(B403,INDEX_BTCUSD_1D!$A$1:$F$5546,2,0)</f>
        <v>#N/A</v>
      </c>
      <c r="D403" s="2" t="n">
        <f aca="false">VLOOKUP(B403,INDEX_BTCUSD_1D!$A$1:$F$5546,6)</f>
        <v>85986.88</v>
      </c>
      <c r="E403" s="2" t="n">
        <f aca="false">VLOOKUP(B403,FX_USDMXN_1D!$A$1:$F$5546,6)</f>
        <v>20.25085</v>
      </c>
      <c r="F403" s="3" t="n">
        <f aca="false">$C$1/E403/D403</f>
        <v>0.00057428113779265</v>
      </c>
      <c r="G403" s="3" t="n">
        <f aca="false">F403+G402</f>
        <v>0.26813484965991</v>
      </c>
      <c r="H403" s="38" t="n">
        <f aca="false">G403*D403</f>
        <v>23056.0791415247</v>
      </c>
      <c r="I403" s="38" t="n">
        <f aca="false">G403*D403*E403</f>
        <v>466905.200283146</v>
      </c>
      <c r="J403" s="2" t="n">
        <f aca="false">$C$1*COUNT($B$10:B403)</f>
        <v>394000</v>
      </c>
      <c r="K403" s="41" t="n">
        <f aca="false">I403/J403-1</f>
        <v>0.185038579398847</v>
      </c>
    </row>
    <row r="404" customFormat="false" ht="12.8" hidden="true" customHeight="false" outlineLevel="0" collapsed="false">
      <c r="A404" s="34" t="n">
        <f aca="false">IF(IFERROR(C404,0)=0,0,IF(B404&gt;(($C$7-DATE(1970,1,1))*(24*60*60)),0,1))</f>
        <v>0</v>
      </c>
      <c r="B404" s="39" t="n">
        <f aca="false">B403+$C$2*24*60*60</f>
        <v>2594160000</v>
      </c>
      <c r="C404" s="36" t="e">
        <f aca="false">VLOOKUP(B404,INDEX_BTCUSD_1D!$A$1:$F$5546,2,0)</f>
        <v>#N/A</v>
      </c>
      <c r="D404" s="2" t="n">
        <f aca="false">VLOOKUP(B404,INDEX_BTCUSD_1D!$A$1:$F$5546,6)</f>
        <v>85986.88</v>
      </c>
      <c r="E404" s="2" t="n">
        <f aca="false">VLOOKUP(B404,FX_USDMXN_1D!$A$1:$F$5546,6)</f>
        <v>20.25085</v>
      </c>
      <c r="F404" s="3" t="n">
        <f aca="false">$C$1/E404/D404</f>
        <v>0.00057428113779265</v>
      </c>
      <c r="G404" s="3" t="n">
        <f aca="false">F404+G403</f>
        <v>0.268709130797703</v>
      </c>
      <c r="H404" s="38" t="n">
        <f aca="false">G404*D404</f>
        <v>23105.4597848064</v>
      </c>
      <c r="I404" s="38" t="n">
        <f aca="false">G404*D404*E404</f>
        <v>467905.200283146</v>
      </c>
      <c r="J404" s="2" t="n">
        <f aca="false">$C$1*COUNT($B$10:B404)</f>
        <v>395000</v>
      </c>
      <c r="K404" s="41" t="n">
        <f aca="false">I404/J404-1</f>
        <v>0.184570127299103</v>
      </c>
    </row>
    <row r="405" customFormat="false" ht="12.8" hidden="true" customHeight="false" outlineLevel="0" collapsed="false">
      <c r="A405" s="34" t="n">
        <f aca="false">IF(IFERROR(C405,0)=0,0,IF(B405&gt;(($C$7-DATE(1970,1,1))*(24*60*60)),0,1))</f>
        <v>0</v>
      </c>
      <c r="B405" s="39" t="n">
        <f aca="false">B404+$C$2*24*60*60</f>
        <v>2596579200</v>
      </c>
      <c r="C405" s="36" t="e">
        <f aca="false">VLOOKUP(B405,INDEX_BTCUSD_1D!$A$1:$F$5546,2,0)</f>
        <v>#N/A</v>
      </c>
      <c r="D405" s="2" t="n">
        <f aca="false">VLOOKUP(B405,INDEX_BTCUSD_1D!$A$1:$F$5546,6)</f>
        <v>85986.88</v>
      </c>
      <c r="E405" s="2" t="n">
        <f aca="false">VLOOKUP(B405,FX_USDMXN_1D!$A$1:$F$5546,6)</f>
        <v>20.25085</v>
      </c>
      <c r="F405" s="3" t="n">
        <f aca="false">$C$1/E405/D405</f>
        <v>0.00057428113779265</v>
      </c>
      <c r="G405" s="3" t="n">
        <f aca="false">F405+G404</f>
        <v>0.269283411935495</v>
      </c>
      <c r="H405" s="38" t="n">
        <f aca="false">G405*D405</f>
        <v>23154.840428088</v>
      </c>
      <c r="I405" s="38" t="n">
        <f aca="false">G405*D405*E405</f>
        <v>468905.200283146</v>
      </c>
      <c r="J405" s="2" t="n">
        <f aca="false">$C$1*COUNT($B$10:B405)</f>
        <v>396000</v>
      </c>
      <c r="K405" s="41" t="n">
        <f aca="false">I405/J405-1</f>
        <v>0.184104041119055</v>
      </c>
    </row>
    <row r="406" customFormat="false" ht="12.8" hidden="true" customHeight="false" outlineLevel="0" collapsed="false">
      <c r="A406" s="34" t="n">
        <f aca="false">IF(IFERROR(C406,0)=0,0,IF(B406&gt;(($C$7-DATE(1970,1,1))*(24*60*60)),0,1))</f>
        <v>0</v>
      </c>
      <c r="B406" s="39" t="n">
        <f aca="false">B405+$C$2*24*60*60</f>
        <v>2598998400</v>
      </c>
      <c r="C406" s="36" t="e">
        <f aca="false">VLOOKUP(B406,INDEX_BTCUSD_1D!$A$1:$F$5546,2,0)</f>
        <v>#N/A</v>
      </c>
      <c r="D406" s="2" t="n">
        <f aca="false">VLOOKUP(B406,INDEX_BTCUSD_1D!$A$1:$F$5546,6)</f>
        <v>85986.88</v>
      </c>
      <c r="E406" s="2" t="n">
        <f aca="false">VLOOKUP(B406,FX_USDMXN_1D!$A$1:$F$5546,6)</f>
        <v>20.25085</v>
      </c>
      <c r="F406" s="3" t="n">
        <f aca="false">$C$1/E406/D406</f>
        <v>0.00057428113779265</v>
      </c>
      <c r="G406" s="3" t="n">
        <f aca="false">F406+G405</f>
        <v>0.269857693073288</v>
      </c>
      <c r="H406" s="38" t="n">
        <f aca="false">G406*D406</f>
        <v>23204.2210713696</v>
      </c>
      <c r="I406" s="38" t="n">
        <f aca="false">G406*D406*E406</f>
        <v>469905.200283146</v>
      </c>
      <c r="J406" s="2" t="n">
        <f aca="false">$C$1*COUNT($B$10:B406)</f>
        <v>397000</v>
      </c>
      <c r="K406" s="41" t="n">
        <f aca="false">I406/J406-1</f>
        <v>0.183640302980216</v>
      </c>
    </row>
    <row r="407" customFormat="false" ht="12.8" hidden="true" customHeight="false" outlineLevel="0" collapsed="false">
      <c r="A407" s="34" t="n">
        <f aca="false">IF(IFERROR(C407,0)=0,0,IF(B407&gt;(($C$7-DATE(1970,1,1))*(24*60*60)),0,1))</f>
        <v>0</v>
      </c>
      <c r="B407" s="39" t="n">
        <f aca="false">B406+$C$2*24*60*60</f>
        <v>2601417600</v>
      </c>
      <c r="C407" s="36" t="e">
        <f aca="false">VLOOKUP(B407,INDEX_BTCUSD_1D!$A$1:$F$5546,2,0)</f>
        <v>#N/A</v>
      </c>
      <c r="D407" s="2" t="n">
        <f aca="false">VLOOKUP(B407,INDEX_BTCUSD_1D!$A$1:$F$5546,6)</f>
        <v>85986.88</v>
      </c>
      <c r="E407" s="2" t="n">
        <f aca="false">VLOOKUP(B407,FX_USDMXN_1D!$A$1:$F$5546,6)</f>
        <v>20.25085</v>
      </c>
      <c r="F407" s="3" t="n">
        <f aca="false">$C$1/E407/D407</f>
        <v>0.00057428113779265</v>
      </c>
      <c r="G407" s="3" t="n">
        <f aca="false">F407+G406</f>
        <v>0.270431974211081</v>
      </c>
      <c r="H407" s="38" t="n">
        <f aca="false">G407*D407</f>
        <v>23253.6017146513</v>
      </c>
      <c r="I407" s="38" t="n">
        <f aca="false">G407*D407*E407</f>
        <v>470905.200283146</v>
      </c>
      <c r="J407" s="2" t="n">
        <f aca="false">$C$1*COUNT($B$10:B407)</f>
        <v>398000</v>
      </c>
      <c r="K407" s="41" t="n">
        <f aca="false">I407/J407-1</f>
        <v>0.183178895183783</v>
      </c>
    </row>
    <row r="408" customFormat="false" ht="12.8" hidden="true" customHeight="false" outlineLevel="0" collapsed="false">
      <c r="A408" s="34" t="n">
        <f aca="false">IF(IFERROR(C408,0)=0,0,IF(B408&gt;(($C$7-DATE(1970,1,1))*(24*60*60)),0,1))</f>
        <v>0</v>
      </c>
      <c r="B408" s="39" t="n">
        <f aca="false">B407+$C$2*24*60*60</f>
        <v>2603836800</v>
      </c>
      <c r="C408" s="36" t="e">
        <f aca="false">VLOOKUP(B408,INDEX_BTCUSD_1D!$A$1:$F$5546,2,0)</f>
        <v>#N/A</v>
      </c>
      <c r="D408" s="2" t="n">
        <f aca="false">VLOOKUP(B408,INDEX_BTCUSD_1D!$A$1:$F$5546,6)</f>
        <v>85986.88</v>
      </c>
      <c r="E408" s="2" t="n">
        <f aca="false">VLOOKUP(B408,FX_USDMXN_1D!$A$1:$F$5546,6)</f>
        <v>20.25085</v>
      </c>
      <c r="F408" s="3" t="n">
        <f aca="false">$C$1/E408/D408</f>
        <v>0.00057428113779265</v>
      </c>
      <c r="G408" s="3" t="n">
        <f aca="false">F408+G407</f>
        <v>0.271006255348873</v>
      </c>
      <c r="H408" s="38" t="n">
        <f aca="false">G408*D408</f>
        <v>23302.9823579329</v>
      </c>
      <c r="I408" s="38" t="n">
        <f aca="false">G408*D408*E408</f>
        <v>471905.200283146</v>
      </c>
      <c r="J408" s="2" t="n">
        <f aca="false">$C$1*COUNT($B$10:B408)</f>
        <v>399000</v>
      </c>
      <c r="K408" s="41" t="n">
        <f aca="false">I408/J408-1</f>
        <v>0.182719800208386</v>
      </c>
    </row>
    <row r="409" customFormat="false" ht="12.8" hidden="true" customHeight="false" outlineLevel="0" collapsed="false">
      <c r="A409" s="34" t="n">
        <f aca="false">IF(IFERROR(C409,0)=0,0,IF(B409&gt;(($C$7-DATE(1970,1,1))*(24*60*60)),0,1))</f>
        <v>0</v>
      </c>
      <c r="B409" s="39" t="n">
        <f aca="false">B408+$C$2*24*60*60</f>
        <v>2606256000</v>
      </c>
      <c r="C409" s="36" t="e">
        <f aca="false">VLOOKUP(B409,INDEX_BTCUSD_1D!$A$1:$F$5546,2,0)</f>
        <v>#N/A</v>
      </c>
      <c r="D409" s="2" t="n">
        <f aca="false">VLOOKUP(B409,INDEX_BTCUSD_1D!$A$1:$F$5546,6)</f>
        <v>85986.88</v>
      </c>
      <c r="E409" s="2" t="n">
        <f aca="false">VLOOKUP(B409,FX_USDMXN_1D!$A$1:$F$5546,6)</f>
        <v>20.25085</v>
      </c>
      <c r="F409" s="3" t="n">
        <f aca="false">$C$1/E409/D409</f>
        <v>0.00057428113779265</v>
      </c>
      <c r="G409" s="3" t="n">
        <f aca="false">F409+G408</f>
        <v>0.271580536486666</v>
      </c>
      <c r="H409" s="38" t="n">
        <f aca="false">G409*D409</f>
        <v>23352.3630012146</v>
      </c>
      <c r="I409" s="38" t="n">
        <f aca="false">G409*D409*E409</f>
        <v>472905.200283146</v>
      </c>
      <c r="J409" s="2" t="n">
        <f aca="false">$C$1*COUNT($B$10:B409)</f>
        <v>400000</v>
      </c>
      <c r="K409" s="41" t="n">
        <f aca="false">I409/J409-1</f>
        <v>0.182263000707865</v>
      </c>
    </row>
    <row r="410" customFormat="false" ht="12.8" hidden="true" customHeight="false" outlineLevel="0" collapsed="false">
      <c r="A410" s="34" t="n">
        <f aca="false">IF(IFERROR(C410,0)=0,0,IF(B410&gt;(($C$7-DATE(1970,1,1))*(24*60*60)),0,1))</f>
        <v>0</v>
      </c>
      <c r="B410" s="39" t="n">
        <f aca="false">B409+$C$2*24*60*60</f>
        <v>2608675200</v>
      </c>
      <c r="C410" s="36" t="e">
        <f aca="false">VLOOKUP(B410,INDEX_BTCUSD_1D!$A$1:$F$5546,2,0)</f>
        <v>#N/A</v>
      </c>
      <c r="D410" s="2" t="n">
        <f aca="false">VLOOKUP(B410,INDEX_BTCUSD_1D!$A$1:$F$5546,6)</f>
        <v>85986.88</v>
      </c>
      <c r="E410" s="2" t="n">
        <f aca="false">VLOOKUP(B410,FX_USDMXN_1D!$A$1:$F$5546,6)</f>
        <v>20.25085</v>
      </c>
      <c r="F410" s="3" t="n">
        <f aca="false">$C$1/E410/D410</f>
        <v>0.00057428113779265</v>
      </c>
      <c r="G410" s="3" t="n">
        <f aca="false">F410+G409</f>
        <v>0.272154817624459</v>
      </c>
      <c r="H410" s="38" t="n">
        <f aca="false">G410*D410</f>
        <v>23401.7436444962</v>
      </c>
      <c r="I410" s="38" t="n">
        <f aca="false">G410*D410*E410</f>
        <v>473905.200283146</v>
      </c>
      <c r="J410" s="2" t="n">
        <f aca="false">$C$1*COUNT($B$10:B410)</f>
        <v>401000</v>
      </c>
      <c r="K410" s="41" t="n">
        <f aca="false">I410/J410-1</f>
        <v>0.181808479509092</v>
      </c>
    </row>
    <row r="411" customFormat="false" ht="12.8" hidden="true" customHeight="false" outlineLevel="0" collapsed="false">
      <c r="A411" s="34" t="n">
        <f aca="false">IF(IFERROR(C411,0)=0,0,IF(B411&gt;(($C$7-DATE(1970,1,1))*(24*60*60)),0,1))</f>
        <v>0</v>
      </c>
      <c r="B411" s="39" t="n">
        <f aca="false">B410+$C$2*24*60*60</f>
        <v>2611094400</v>
      </c>
      <c r="C411" s="36" t="e">
        <f aca="false">VLOOKUP(B411,INDEX_BTCUSD_1D!$A$1:$F$5546,2,0)</f>
        <v>#N/A</v>
      </c>
      <c r="D411" s="2" t="n">
        <f aca="false">VLOOKUP(B411,INDEX_BTCUSD_1D!$A$1:$F$5546,6)</f>
        <v>85986.88</v>
      </c>
      <c r="E411" s="2" t="n">
        <f aca="false">VLOOKUP(B411,FX_USDMXN_1D!$A$1:$F$5546,6)</f>
        <v>20.25085</v>
      </c>
      <c r="F411" s="3" t="n">
        <f aca="false">$C$1/E411/D411</f>
        <v>0.00057428113779265</v>
      </c>
      <c r="G411" s="3" t="n">
        <f aca="false">F411+G410</f>
        <v>0.272729098762251</v>
      </c>
      <c r="H411" s="38" t="n">
        <f aca="false">G411*D411</f>
        <v>23451.1242877779</v>
      </c>
      <c r="I411" s="38" t="n">
        <f aca="false">G411*D411*E411</f>
        <v>474905.200283146</v>
      </c>
      <c r="J411" s="2" t="n">
        <f aca="false">$C$1*COUNT($B$10:B411)</f>
        <v>402000</v>
      </c>
      <c r="K411" s="41" t="n">
        <f aca="false">I411/J411-1</f>
        <v>0.181356219609816</v>
      </c>
    </row>
    <row r="412" customFormat="false" ht="12.8" hidden="true" customHeight="false" outlineLevel="0" collapsed="false">
      <c r="A412" s="34" t="n">
        <f aca="false">IF(IFERROR(C412,0)=0,0,IF(B412&gt;(($C$7-DATE(1970,1,1))*(24*60*60)),0,1))</f>
        <v>0</v>
      </c>
      <c r="B412" s="39" t="n">
        <f aca="false">B411+$C$2*24*60*60</f>
        <v>2613513600</v>
      </c>
      <c r="C412" s="36" t="e">
        <f aca="false">VLOOKUP(B412,INDEX_BTCUSD_1D!$A$1:$F$5546,2,0)</f>
        <v>#N/A</v>
      </c>
      <c r="D412" s="2" t="n">
        <f aca="false">VLOOKUP(B412,INDEX_BTCUSD_1D!$A$1:$F$5546,6)</f>
        <v>85986.88</v>
      </c>
      <c r="E412" s="2" t="n">
        <f aca="false">VLOOKUP(B412,FX_USDMXN_1D!$A$1:$F$5546,6)</f>
        <v>20.25085</v>
      </c>
      <c r="F412" s="3" t="n">
        <f aca="false">$C$1/E412/D412</f>
        <v>0.00057428113779265</v>
      </c>
      <c r="G412" s="3" t="n">
        <f aca="false">F412+G411</f>
        <v>0.273303379900044</v>
      </c>
      <c r="H412" s="38" t="n">
        <f aca="false">G412*D412</f>
        <v>23500.5049310595</v>
      </c>
      <c r="I412" s="38" t="n">
        <f aca="false">G412*D412*E412</f>
        <v>475905.200283146</v>
      </c>
      <c r="J412" s="2" t="n">
        <f aca="false">$C$1*COUNT($B$10:B412)</f>
        <v>403000</v>
      </c>
      <c r="K412" s="41" t="n">
        <f aca="false">I412/J412-1</f>
        <v>0.180906204176541</v>
      </c>
    </row>
    <row r="413" customFormat="false" ht="12.8" hidden="true" customHeight="false" outlineLevel="0" collapsed="false">
      <c r="A413" s="34" t="n">
        <f aca="false">IF(IFERROR(C413,0)=0,0,IF(B413&gt;(($C$7-DATE(1970,1,1))*(24*60*60)),0,1))</f>
        <v>0</v>
      </c>
      <c r="B413" s="39" t="n">
        <f aca="false">B412+$C$2*24*60*60</f>
        <v>2615932800</v>
      </c>
      <c r="C413" s="36" t="e">
        <f aca="false">VLOOKUP(B413,INDEX_BTCUSD_1D!$A$1:$F$5546,2,0)</f>
        <v>#N/A</v>
      </c>
      <c r="D413" s="2" t="n">
        <f aca="false">VLOOKUP(B413,INDEX_BTCUSD_1D!$A$1:$F$5546,6)</f>
        <v>85986.88</v>
      </c>
      <c r="E413" s="2" t="n">
        <f aca="false">VLOOKUP(B413,FX_USDMXN_1D!$A$1:$F$5546,6)</f>
        <v>20.25085</v>
      </c>
      <c r="F413" s="3" t="n">
        <f aca="false">$C$1/E413/D413</f>
        <v>0.00057428113779265</v>
      </c>
      <c r="G413" s="3" t="n">
        <f aca="false">F413+G412</f>
        <v>0.273877661037837</v>
      </c>
      <c r="H413" s="38" t="n">
        <f aca="false">G413*D413</f>
        <v>23549.8855743411</v>
      </c>
      <c r="I413" s="38" t="n">
        <f aca="false">G413*D413*E413</f>
        <v>476905.200283146</v>
      </c>
      <c r="J413" s="2" t="n">
        <f aca="false">$C$1*COUNT($B$10:B413)</f>
        <v>404000</v>
      </c>
      <c r="K413" s="41" t="n">
        <f aca="false">I413/J413-1</f>
        <v>0.180458416542441</v>
      </c>
    </row>
    <row r="414" customFormat="false" ht="12.8" hidden="true" customHeight="false" outlineLevel="0" collapsed="false">
      <c r="A414" s="34" t="n">
        <f aca="false">IF(IFERROR(C414,0)=0,0,IF(B414&gt;(($C$7-DATE(1970,1,1))*(24*60*60)),0,1))</f>
        <v>0</v>
      </c>
      <c r="B414" s="39" t="n">
        <f aca="false">B413+$C$2*24*60*60</f>
        <v>2618352000</v>
      </c>
      <c r="C414" s="36" t="e">
        <f aca="false">VLOOKUP(B414,INDEX_BTCUSD_1D!$A$1:$F$5546,2,0)</f>
        <v>#N/A</v>
      </c>
      <c r="D414" s="2" t="n">
        <f aca="false">VLOOKUP(B414,INDEX_BTCUSD_1D!$A$1:$F$5546,6)</f>
        <v>85986.88</v>
      </c>
      <c r="E414" s="2" t="n">
        <f aca="false">VLOOKUP(B414,FX_USDMXN_1D!$A$1:$F$5546,6)</f>
        <v>20.25085</v>
      </c>
      <c r="F414" s="3" t="n">
        <f aca="false">$C$1/E414/D414</f>
        <v>0.00057428113779265</v>
      </c>
      <c r="G414" s="3" t="n">
        <f aca="false">F414+G413</f>
        <v>0.274451942175629</v>
      </c>
      <c r="H414" s="38" t="n">
        <f aca="false">G414*D414</f>
        <v>23599.2662176228</v>
      </c>
      <c r="I414" s="38" t="n">
        <f aca="false">G414*D414*E414</f>
        <v>477905.200283146</v>
      </c>
      <c r="J414" s="2" t="n">
        <f aca="false">$C$1*COUNT($B$10:B414)</f>
        <v>405000</v>
      </c>
      <c r="K414" s="41" t="n">
        <f aca="false">I414/J414-1</f>
        <v>0.180012840205299</v>
      </c>
    </row>
    <row r="415" customFormat="false" ht="12.8" hidden="true" customHeight="false" outlineLevel="0" collapsed="false">
      <c r="A415" s="34" t="n">
        <f aca="false">IF(IFERROR(C415,0)=0,0,IF(B415&gt;(($C$7-DATE(1970,1,1))*(24*60*60)),0,1))</f>
        <v>0</v>
      </c>
      <c r="B415" s="39" t="n">
        <f aca="false">B414+$C$2*24*60*60</f>
        <v>2620771200</v>
      </c>
      <c r="C415" s="36" t="e">
        <f aca="false">VLOOKUP(B415,INDEX_BTCUSD_1D!$A$1:$F$5546,2,0)</f>
        <v>#N/A</v>
      </c>
      <c r="D415" s="2" t="n">
        <f aca="false">VLOOKUP(B415,INDEX_BTCUSD_1D!$A$1:$F$5546,6)</f>
        <v>85986.88</v>
      </c>
      <c r="E415" s="2" t="n">
        <f aca="false">VLOOKUP(B415,FX_USDMXN_1D!$A$1:$F$5546,6)</f>
        <v>20.25085</v>
      </c>
      <c r="F415" s="3" t="n">
        <f aca="false">$C$1/E415/D415</f>
        <v>0.00057428113779265</v>
      </c>
      <c r="G415" s="3" t="n">
        <f aca="false">F415+G414</f>
        <v>0.275026223313422</v>
      </c>
      <c r="H415" s="38" t="n">
        <f aca="false">G415*D415</f>
        <v>23648.6468609044</v>
      </c>
      <c r="I415" s="38" t="n">
        <f aca="false">G415*D415*E415</f>
        <v>478905.200283146</v>
      </c>
      <c r="J415" s="2" t="n">
        <f aca="false">$C$1*COUNT($B$10:B415)</f>
        <v>406000</v>
      </c>
      <c r="K415" s="41" t="n">
        <f aca="false">I415/J415-1</f>
        <v>0.179569458825483</v>
      </c>
    </row>
    <row r="416" customFormat="false" ht="12.8" hidden="true" customHeight="false" outlineLevel="0" collapsed="false">
      <c r="A416" s="34" t="n">
        <f aca="false">IF(IFERROR(C416,0)=0,0,IF(B416&gt;(($C$7-DATE(1970,1,1))*(24*60*60)),0,1))</f>
        <v>0</v>
      </c>
      <c r="B416" s="39" t="n">
        <f aca="false">B415+$C$2*24*60*60</f>
        <v>2623190400</v>
      </c>
      <c r="C416" s="36" t="e">
        <f aca="false">VLOOKUP(B416,INDEX_BTCUSD_1D!$A$1:$F$5546,2,0)</f>
        <v>#N/A</v>
      </c>
      <c r="D416" s="2" t="n">
        <f aca="false">VLOOKUP(B416,INDEX_BTCUSD_1D!$A$1:$F$5546,6)</f>
        <v>85986.88</v>
      </c>
      <c r="E416" s="2" t="n">
        <f aca="false">VLOOKUP(B416,FX_USDMXN_1D!$A$1:$F$5546,6)</f>
        <v>20.25085</v>
      </c>
      <c r="F416" s="3" t="n">
        <f aca="false">$C$1/E416/D416</f>
        <v>0.00057428113779265</v>
      </c>
      <c r="G416" s="3" t="n">
        <f aca="false">F416+G415</f>
        <v>0.275600504451215</v>
      </c>
      <c r="H416" s="38" t="n">
        <f aca="false">G416*D416</f>
        <v>23698.0275041861</v>
      </c>
      <c r="I416" s="38" t="n">
        <f aca="false">G416*D416*E416</f>
        <v>479905.200283146</v>
      </c>
      <c r="J416" s="2" t="n">
        <f aca="false">$C$1*COUNT($B$10:B416)</f>
        <v>407000</v>
      </c>
      <c r="K416" s="41" t="n">
        <f aca="false">I416/J416-1</f>
        <v>0.179128256223947</v>
      </c>
    </row>
    <row r="417" customFormat="false" ht="12.8" hidden="true" customHeight="false" outlineLevel="0" collapsed="false">
      <c r="A417" s="34" t="n">
        <f aca="false">IF(IFERROR(C417,0)=0,0,IF(B417&gt;(($C$7-DATE(1970,1,1))*(24*60*60)),0,1))</f>
        <v>0</v>
      </c>
      <c r="B417" s="39" t="n">
        <f aca="false">B416+$C$2*24*60*60</f>
        <v>2625609600</v>
      </c>
      <c r="C417" s="36" t="e">
        <f aca="false">VLOOKUP(B417,INDEX_BTCUSD_1D!$A$1:$F$5546,2,0)</f>
        <v>#N/A</v>
      </c>
      <c r="D417" s="2" t="n">
        <f aca="false">VLOOKUP(B417,INDEX_BTCUSD_1D!$A$1:$F$5546,6)</f>
        <v>85986.88</v>
      </c>
      <c r="E417" s="2" t="n">
        <f aca="false">VLOOKUP(B417,FX_USDMXN_1D!$A$1:$F$5546,6)</f>
        <v>20.25085</v>
      </c>
      <c r="F417" s="3" t="n">
        <f aca="false">$C$1/E417/D417</f>
        <v>0.00057428113779265</v>
      </c>
      <c r="G417" s="3" t="n">
        <f aca="false">F417+G416</f>
        <v>0.276174785589007</v>
      </c>
      <c r="H417" s="38" t="n">
        <f aca="false">G417*D417</f>
        <v>23747.4081474677</v>
      </c>
      <c r="I417" s="38" t="n">
        <f aca="false">G417*D417*E417</f>
        <v>480905.200283146</v>
      </c>
      <c r="J417" s="2" t="n">
        <f aca="false">$C$1*COUNT($B$10:B417)</f>
        <v>408000</v>
      </c>
      <c r="K417" s="41" t="n">
        <f aca="false">I417/J417-1</f>
        <v>0.178689216380261</v>
      </c>
    </row>
    <row r="418" customFormat="false" ht="12.8" hidden="true" customHeight="false" outlineLevel="0" collapsed="false">
      <c r="A418" s="34" t="n">
        <f aca="false">IF(IFERROR(C418,0)=0,0,IF(B418&gt;(($C$7-DATE(1970,1,1))*(24*60*60)),0,1))</f>
        <v>0</v>
      </c>
      <c r="B418" s="39" t="n">
        <f aca="false">B417+$C$2*24*60*60</f>
        <v>2628028800</v>
      </c>
      <c r="C418" s="36" t="e">
        <f aca="false">VLOOKUP(B418,INDEX_BTCUSD_1D!$A$1:$F$5546,2,0)</f>
        <v>#N/A</v>
      </c>
      <c r="D418" s="2" t="n">
        <f aca="false">VLOOKUP(B418,INDEX_BTCUSD_1D!$A$1:$F$5546,6)</f>
        <v>85986.88</v>
      </c>
      <c r="E418" s="2" t="n">
        <f aca="false">VLOOKUP(B418,FX_USDMXN_1D!$A$1:$F$5546,6)</f>
        <v>20.25085</v>
      </c>
      <c r="F418" s="3" t="n">
        <f aca="false">$C$1/E418/D418</f>
        <v>0.00057428113779265</v>
      </c>
      <c r="G418" s="3" t="n">
        <f aca="false">F418+G417</f>
        <v>0.2767490667268</v>
      </c>
      <c r="H418" s="38" t="n">
        <f aca="false">G418*D418</f>
        <v>23796.7887907493</v>
      </c>
      <c r="I418" s="38" t="n">
        <f aca="false">G418*D418*E418</f>
        <v>481905.200283146</v>
      </c>
      <c r="J418" s="2" t="n">
        <f aca="false">$C$1*COUNT($B$10:B418)</f>
        <v>409000</v>
      </c>
      <c r="K418" s="41" t="n">
        <f aca="false">I418/J418-1</f>
        <v>0.178252323430676</v>
      </c>
    </row>
    <row r="419" customFormat="false" ht="12.8" hidden="true" customHeight="false" outlineLevel="0" collapsed="false">
      <c r="A419" s="34" t="n">
        <f aca="false">IF(IFERROR(C419,0)=0,0,IF(B419&gt;(($C$7-DATE(1970,1,1))*(24*60*60)),0,1))</f>
        <v>0</v>
      </c>
      <c r="B419" s="39" t="n">
        <f aca="false">B418+$C$2*24*60*60</f>
        <v>2630448000</v>
      </c>
      <c r="C419" s="36" t="e">
        <f aca="false">VLOOKUP(B419,INDEX_BTCUSD_1D!$A$1:$F$5546,2,0)</f>
        <v>#N/A</v>
      </c>
      <c r="D419" s="2" t="n">
        <f aca="false">VLOOKUP(B419,INDEX_BTCUSD_1D!$A$1:$F$5546,6)</f>
        <v>85986.88</v>
      </c>
      <c r="E419" s="2" t="n">
        <f aca="false">VLOOKUP(B419,FX_USDMXN_1D!$A$1:$F$5546,6)</f>
        <v>20.25085</v>
      </c>
      <c r="F419" s="3" t="n">
        <f aca="false">$C$1/E419/D419</f>
        <v>0.00057428113779265</v>
      </c>
      <c r="G419" s="3" t="n">
        <f aca="false">F419+G418</f>
        <v>0.277323347864593</v>
      </c>
      <c r="H419" s="38" t="n">
        <f aca="false">G419*D419</f>
        <v>23846.169434031</v>
      </c>
      <c r="I419" s="38" t="n">
        <f aca="false">G419*D419*E419</f>
        <v>482905.200283146</v>
      </c>
      <c r="J419" s="2" t="n">
        <f aca="false">$C$1*COUNT($B$10:B419)</f>
        <v>410000</v>
      </c>
      <c r="K419" s="41" t="n">
        <f aca="false">I419/J419-1</f>
        <v>0.177817561666211</v>
      </c>
    </row>
    <row r="420" customFormat="false" ht="12.8" hidden="true" customHeight="false" outlineLevel="0" collapsed="false">
      <c r="A420" s="34" t="n">
        <f aca="false">IF(IFERROR(C420,0)=0,0,IF(B420&gt;(($C$7-DATE(1970,1,1))*(24*60*60)),0,1))</f>
        <v>0</v>
      </c>
      <c r="B420" s="39" t="n">
        <f aca="false">B419+$C$2*24*60*60</f>
        <v>2632867200</v>
      </c>
      <c r="C420" s="36" t="e">
        <f aca="false">VLOOKUP(B420,INDEX_BTCUSD_1D!$A$1:$F$5546,2,0)</f>
        <v>#N/A</v>
      </c>
      <c r="D420" s="2" t="n">
        <f aca="false">VLOOKUP(B420,INDEX_BTCUSD_1D!$A$1:$F$5546,6)</f>
        <v>85986.88</v>
      </c>
      <c r="E420" s="2" t="n">
        <f aca="false">VLOOKUP(B420,FX_USDMXN_1D!$A$1:$F$5546,6)</f>
        <v>20.25085</v>
      </c>
      <c r="F420" s="3" t="n">
        <f aca="false">$C$1/E420/D420</f>
        <v>0.00057428113779265</v>
      </c>
      <c r="G420" s="3" t="n">
        <f aca="false">F420+G419</f>
        <v>0.277897629002385</v>
      </c>
      <c r="H420" s="38" t="n">
        <f aca="false">G420*D420</f>
        <v>23895.5500773126</v>
      </c>
      <c r="I420" s="38" t="n">
        <f aca="false">G420*D420*E420</f>
        <v>483905.200283146</v>
      </c>
      <c r="J420" s="2" t="n">
        <f aca="false">$C$1*COUNT($B$10:B420)</f>
        <v>411000</v>
      </c>
      <c r="K420" s="41" t="n">
        <f aca="false">I420/J420-1</f>
        <v>0.17738491553077</v>
      </c>
    </row>
    <row r="421" customFormat="false" ht="12.8" hidden="true" customHeight="false" outlineLevel="0" collapsed="false">
      <c r="A421" s="34" t="n">
        <f aca="false">IF(IFERROR(C421,0)=0,0,IF(B421&gt;(($C$7-DATE(1970,1,1))*(24*60*60)),0,1))</f>
        <v>0</v>
      </c>
      <c r="B421" s="39" t="n">
        <f aca="false">B420+$C$2*24*60*60</f>
        <v>2635286400</v>
      </c>
      <c r="C421" s="36" t="e">
        <f aca="false">VLOOKUP(B421,INDEX_BTCUSD_1D!$A$1:$F$5546,2,0)</f>
        <v>#N/A</v>
      </c>
      <c r="D421" s="2" t="n">
        <f aca="false">VLOOKUP(B421,INDEX_BTCUSD_1D!$A$1:$F$5546,6)</f>
        <v>85986.88</v>
      </c>
      <c r="E421" s="2" t="n">
        <f aca="false">VLOOKUP(B421,FX_USDMXN_1D!$A$1:$F$5546,6)</f>
        <v>20.25085</v>
      </c>
      <c r="F421" s="3" t="n">
        <f aca="false">$C$1/E421/D421</f>
        <v>0.00057428113779265</v>
      </c>
      <c r="G421" s="3" t="n">
        <f aca="false">F421+G420</f>
        <v>0.278471910140178</v>
      </c>
      <c r="H421" s="38" t="n">
        <f aca="false">G421*D421</f>
        <v>23944.9307205943</v>
      </c>
      <c r="I421" s="38" t="n">
        <f aca="false">G421*D421*E421</f>
        <v>484905.200283147</v>
      </c>
      <c r="J421" s="2" t="n">
        <f aca="false">$C$1*COUNT($B$10:B421)</f>
        <v>412000</v>
      </c>
      <c r="K421" s="41" t="n">
        <f aca="false">I421/J421-1</f>
        <v>0.176954369619288</v>
      </c>
    </row>
    <row r="422" customFormat="false" ht="12.8" hidden="true" customHeight="false" outlineLevel="0" collapsed="false">
      <c r="A422" s="34" t="n">
        <f aca="false">IF(IFERROR(C422,0)=0,0,IF(B422&gt;(($C$7-DATE(1970,1,1))*(24*60*60)),0,1))</f>
        <v>0</v>
      </c>
      <c r="B422" s="39" t="n">
        <f aca="false">B421+$C$2*24*60*60</f>
        <v>2637705600</v>
      </c>
      <c r="C422" s="36" t="e">
        <f aca="false">VLOOKUP(B422,INDEX_BTCUSD_1D!$A$1:$F$5546,2,0)</f>
        <v>#N/A</v>
      </c>
      <c r="D422" s="2" t="n">
        <f aca="false">VLOOKUP(B422,INDEX_BTCUSD_1D!$A$1:$F$5546,6)</f>
        <v>85986.88</v>
      </c>
      <c r="E422" s="2" t="n">
        <f aca="false">VLOOKUP(B422,FX_USDMXN_1D!$A$1:$F$5546,6)</f>
        <v>20.25085</v>
      </c>
      <c r="F422" s="3" t="n">
        <f aca="false">$C$1/E422/D422</f>
        <v>0.00057428113779265</v>
      </c>
      <c r="G422" s="3" t="n">
        <f aca="false">F422+G421</f>
        <v>0.279046191277971</v>
      </c>
      <c r="H422" s="38" t="n">
        <f aca="false">G422*D422</f>
        <v>23994.3113638759</v>
      </c>
      <c r="I422" s="38" t="n">
        <f aca="false">G422*D422*E422</f>
        <v>485905.200283147</v>
      </c>
      <c r="J422" s="2" t="n">
        <f aca="false">$C$1*COUNT($B$10:B422)</f>
        <v>413000</v>
      </c>
      <c r="K422" s="41" t="n">
        <f aca="false">I422/J422-1</f>
        <v>0.1765259086759</v>
      </c>
    </row>
    <row r="423" customFormat="false" ht="12.8" hidden="true" customHeight="false" outlineLevel="0" collapsed="false">
      <c r="A423" s="34" t="n">
        <f aca="false">IF(IFERROR(C423,0)=0,0,IF(B423&gt;(($C$7-DATE(1970,1,1))*(24*60*60)),0,1))</f>
        <v>0</v>
      </c>
      <c r="B423" s="39" t="n">
        <f aca="false">B422+$C$2*24*60*60</f>
        <v>2640124800</v>
      </c>
      <c r="C423" s="36" t="e">
        <f aca="false">VLOOKUP(B423,INDEX_BTCUSD_1D!$A$1:$F$5546,2,0)</f>
        <v>#N/A</v>
      </c>
      <c r="D423" s="2" t="n">
        <f aca="false">VLOOKUP(B423,INDEX_BTCUSD_1D!$A$1:$F$5546,6)</f>
        <v>85986.88</v>
      </c>
      <c r="E423" s="2" t="n">
        <f aca="false">VLOOKUP(B423,FX_USDMXN_1D!$A$1:$F$5546,6)</f>
        <v>20.25085</v>
      </c>
      <c r="F423" s="3" t="n">
        <f aca="false">$C$1/E423/D423</f>
        <v>0.00057428113779265</v>
      </c>
      <c r="G423" s="3" t="n">
        <f aca="false">F423+G422</f>
        <v>0.279620472415763</v>
      </c>
      <c r="H423" s="38" t="n">
        <f aca="false">G423*D423</f>
        <v>24043.6920071576</v>
      </c>
      <c r="I423" s="38" t="n">
        <f aca="false">G423*D423*E423</f>
        <v>486905.200283147</v>
      </c>
      <c r="J423" s="2" t="n">
        <f aca="false">$C$1*COUNT($B$10:B423)</f>
        <v>414000</v>
      </c>
      <c r="K423" s="41" t="n">
        <f aca="false">I423/J423-1</f>
        <v>0.176099517592142</v>
      </c>
    </row>
    <row r="424" customFormat="false" ht="12.8" hidden="true" customHeight="false" outlineLevel="0" collapsed="false">
      <c r="A424" s="34" t="n">
        <f aca="false">IF(IFERROR(C424,0)=0,0,IF(B424&gt;(($C$7-DATE(1970,1,1))*(24*60*60)),0,1))</f>
        <v>0</v>
      </c>
      <c r="B424" s="39" t="n">
        <f aca="false">B423+$C$2*24*60*60</f>
        <v>2642544000</v>
      </c>
      <c r="C424" s="36" t="e">
        <f aca="false">VLOOKUP(B424,INDEX_BTCUSD_1D!$A$1:$F$5546,2,0)</f>
        <v>#N/A</v>
      </c>
      <c r="D424" s="2" t="n">
        <f aca="false">VLOOKUP(B424,INDEX_BTCUSD_1D!$A$1:$F$5546,6)</f>
        <v>85986.88</v>
      </c>
      <c r="E424" s="2" t="n">
        <f aca="false">VLOOKUP(B424,FX_USDMXN_1D!$A$1:$F$5546,6)</f>
        <v>20.25085</v>
      </c>
      <c r="F424" s="3" t="n">
        <f aca="false">$C$1/E424/D424</f>
        <v>0.00057428113779265</v>
      </c>
      <c r="G424" s="3" t="n">
        <f aca="false">F424+G423</f>
        <v>0.280194753553556</v>
      </c>
      <c r="H424" s="38" t="n">
        <f aca="false">G424*D424</f>
        <v>24093.0726504392</v>
      </c>
      <c r="I424" s="38" t="n">
        <f aca="false">G424*D424*E424</f>
        <v>487905.200283147</v>
      </c>
      <c r="J424" s="2" t="n">
        <f aca="false">$C$1*COUNT($B$10:B424)</f>
        <v>415000</v>
      </c>
      <c r="K424" s="41" t="n">
        <f aca="false">I424/J424-1</f>
        <v>0.175675181405173</v>
      </c>
    </row>
    <row r="425" customFormat="false" ht="12.8" hidden="true" customHeight="false" outlineLevel="0" collapsed="false">
      <c r="A425" s="34" t="n">
        <f aca="false">IF(IFERROR(C425,0)=0,0,IF(B425&gt;(($C$7-DATE(1970,1,1))*(24*60*60)),0,1))</f>
        <v>0</v>
      </c>
      <c r="B425" s="39" t="n">
        <f aca="false">B424+$C$2*24*60*60</f>
        <v>2644963200</v>
      </c>
      <c r="C425" s="36" t="e">
        <f aca="false">VLOOKUP(B425,INDEX_BTCUSD_1D!$A$1:$F$5546,2,0)</f>
        <v>#N/A</v>
      </c>
      <c r="D425" s="2" t="n">
        <f aca="false">VLOOKUP(B425,INDEX_BTCUSD_1D!$A$1:$F$5546,6)</f>
        <v>85986.88</v>
      </c>
      <c r="E425" s="2" t="n">
        <f aca="false">VLOOKUP(B425,FX_USDMXN_1D!$A$1:$F$5546,6)</f>
        <v>20.25085</v>
      </c>
      <c r="F425" s="3" t="n">
        <f aca="false">$C$1/E425/D425</f>
        <v>0.00057428113779265</v>
      </c>
      <c r="G425" s="3" t="n">
        <f aca="false">F425+G424</f>
        <v>0.280769034691349</v>
      </c>
      <c r="H425" s="38" t="n">
        <f aca="false">G425*D425</f>
        <v>24142.4532937208</v>
      </c>
      <c r="I425" s="38" t="n">
        <f aca="false">G425*D425*E425</f>
        <v>488905.200283147</v>
      </c>
      <c r="J425" s="2" t="n">
        <f aca="false">$C$1*COUNT($B$10:B425)</f>
        <v>416000</v>
      </c>
      <c r="K425" s="41" t="n">
        <f aca="false">I425/J425-1</f>
        <v>0.175252885296026</v>
      </c>
    </row>
  </sheetData>
  <autoFilter ref="A9:K425">
    <filterColumn colId="0">
      <filters>
        <filter val="1"/>
        <filter val="2"/>
      </filters>
    </filterColumn>
  </autoFilter>
  <mergeCells count="5">
    <mergeCell ref="G5:G6"/>
    <mergeCell ref="H5:H6"/>
    <mergeCell ref="I5:I6"/>
    <mergeCell ref="J5:J6"/>
    <mergeCell ref="K5:K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58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5503" activePane="bottomLeft" state="frozen"/>
      <selection pane="topLeft" activeCell="A1" activeCellId="0" sqref="A1"/>
      <selection pane="bottomLeft" activeCell="B5507" activeCellId="0" sqref="B5507"/>
    </sheetView>
  </sheetViews>
  <sheetFormatPr defaultColWidth="11.53515625" defaultRowHeight="12.8" zeroHeight="false" outlineLevelRow="0" outlineLevelCol="0"/>
  <cols>
    <col collapsed="false" customWidth="false" hidden="false" outlineLevel="0" max="6" min="1" style="1" width="11.53"/>
  </cols>
  <sheetData>
    <row r="1" customFormat="false" ht="12.8" hidden="false" customHeight="false" outlineLevel="0" collapsed="false">
      <c r="A1" s="40" t="s">
        <v>21</v>
      </c>
      <c r="B1" s="40" t="s">
        <v>22</v>
      </c>
      <c r="C1" s="42" t="s">
        <v>31</v>
      </c>
      <c r="D1" s="42" t="s">
        <v>32</v>
      </c>
      <c r="E1" s="42" t="s">
        <v>33</v>
      </c>
      <c r="F1" s="42" t="s">
        <v>34</v>
      </c>
      <c r="G1" s="43"/>
    </row>
    <row r="2" customFormat="false" ht="12.8" hidden="false" customHeight="false" outlineLevel="0" collapsed="false">
      <c r="A2" s="1" t="n">
        <v>1254700800</v>
      </c>
      <c r="B2" s="36" t="n">
        <f aca="false">(A2/(24*60*60))+DATE(1970,1,1)</f>
        <v>40091</v>
      </c>
      <c r="C2" s="2" t="n">
        <v>0.00076392</v>
      </c>
      <c r="D2" s="2" t="n">
        <v>0.00076392</v>
      </c>
      <c r="E2" s="2" t="n">
        <v>0.00076392</v>
      </c>
      <c r="F2" s="2" t="n">
        <v>0.00076392</v>
      </c>
    </row>
    <row r="3" customFormat="false" ht="12.8" hidden="false" customHeight="false" outlineLevel="0" collapsed="false">
      <c r="A3" s="1" t="n">
        <v>1254787200</v>
      </c>
      <c r="B3" s="36" t="n">
        <f aca="false">(A3/(24*60*60))+DATE(1970,1,1)</f>
        <v>40092</v>
      </c>
      <c r="C3" s="2" t="n">
        <v>0.00088454</v>
      </c>
      <c r="D3" s="2" t="n">
        <v>0.00088454</v>
      </c>
      <c r="E3" s="2" t="n">
        <v>0.00088454</v>
      </c>
      <c r="F3" s="2" t="n">
        <v>0.00088454</v>
      </c>
    </row>
    <row r="4" customFormat="false" ht="12.8" hidden="false" customHeight="false" outlineLevel="0" collapsed="false">
      <c r="A4" s="1" t="n">
        <v>1254873600</v>
      </c>
      <c r="B4" s="36" t="n">
        <f aca="false">(A4/(24*60*60))+DATE(1970,1,1)</f>
        <v>40093</v>
      </c>
      <c r="C4" s="2" t="n">
        <v>0.0010504</v>
      </c>
      <c r="D4" s="2" t="n">
        <v>0.0010504</v>
      </c>
      <c r="E4" s="2" t="n">
        <v>0.0010504</v>
      </c>
      <c r="F4" s="2" t="n">
        <v>0.0010504</v>
      </c>
    </row>
    <row r="5" customFormat="false" ht="12.8" hidden="false" customHeight="false" outlineLevel="0" collapsed="false">
      <c r="A5" s="1" t="n">
        <v>1254960000</v>
      </c>
      <c r="B5" s="36" t="n">
        <f aca="false">(A5/(24*60*60))+DATE(1970,1,1)</f>
        <v>40094</v>
      </c>
      <c r="C5" s="2" t="n">
        <v>0.00108428</v>
      </c>
      <c r="D5" s="2" t="n">
        <v>0.00108428</v>
      </c>
      <c r="E5" s="2" t="n">
        <v>0.00108428</v>
      </c>
      <c r="F5" s="2" t="n">
        <v>0.00108428</v>
      </c>
    </row>
    <row r="6" customFormat="false" ht="12.8" hidden="false" customHeight="false" outlineLevel="0" collapsed="false">
      <c r="A6" s="1" t="n">
        <v>1255046400</v>
      </c>
      <c r="B6" s="36" t="n">
        <f aca="false">(A6/(24*60*60))+DATE(1970,1,1)</f>
        <v>40095</v>
      </c>
      <c r="C6" s="2" t="n">
        <v>0.00120045</v>
      </c>
      <c r="D6" s="2" t="n">
        <v>0.00120045</v>
      </c>
      <c r="E6" s="2" t="n">
        <v>0.00120045</v>
      </c>
      <c r="F6" s="2" t="n">
        <v>0.00120045</v>
      </c>
    </row>
    <row r="7" customFormat="false" ht="12.8" hidden="false" customHeight="false" outlineLevel="0" collapsed="false">
      <c r="A7" s="1" t="n">
        <v>1255132800</v>
      </c>
      <c r="B7" s="36" t="n">
        <f aca="false">(A7/(24*60*60))+DATE(1970,1,1)</f>
        <v>40096</v>
      </c>
      <c r="C7" s="2" t="n">
        <v>0.00112042</v>
      </c>
      <c r="D7" s="2" t="n">
        <v>0.00112042</v>
      </c>
      <c r="E7" s="2" t="n">
        <v>0.00112042</v>
      </c>
      <c r="F7" s="2" t="n">
        <v>0.00112042</v>
      </c>
    </row>
    <row r="8" customFormat="false" ht="12.8" hidden="false" customHeight="false" outlineLevel="0" collapsed="false">
      <c r="A8" s="1" t="n">
        <v>1255219200</v>
      </c>
      <c r="B8" s="36" t="n">
        <f aca="false">(A8/(24*60*60))+DATE(1970,1,1)</f>
        <v>40097</v>
      </c>
      <c r="C8" s="2" t="n">
        <v>0.00115338</v>
      </c>
      <c r="D8" s="2" t="n">
        <v>0.00115338</v>
      </c>
      <c r="E8" s="2" t="n">
        <v>0.00115338</v>
      </c>
      <c r="F8" s="2" t="n">
        <v>0.00115338</v>
      </c>
    </row>
    <row r="9" customFormat="false" ht="12.8" hidden="false" customHeight="false" outlineLevel="0" collapsed="false">
      <c r="A9" s="1" t="n">
        <v>1255305600</v>
      </c>
      <c r="B9" s="36" t="n">
        <f aca="false">(A9/(24*60*60))+DATE(1970,1,1)</f>
        <v>40098</v>
      </c>
      <c r="C9" s="2" t="n">
        <v>0.00110205</v>
      </c>
      <c r="D9" s="2" t="n">
        <v>0.00110205</v>
      </c>
      <c r="E9" s="2" t="n">
        <v>0.00110205</v>
      </c>
      <c r="F9" s="2" t="n">
        <v>0.00110205</v>
      </c>
    </row>
    <row r="10" customFormat="false" ht="12.8" hidden="false" customHeight="false" outlineLevel="0" collapsed="false">
      <c r="A10" s="1" t="n">
        <v>1255392000</v>
      </c>
      <c r="B10" s="36" t="n">
        <f aca="false">(A10/(24*60*60))+DATE(1970,1,1)</f>
        <v>40099</v>
      </c>
      <c r="C10" s="2" t="n">
        <v>0.00112878</v>
      </c>
      <c r="D10" s="2" t="n">
        <v>0.00112878</v>
      </c>
      <c r="E10" s="2" t="n">
        <v>0.00112878</v>
      </c>
      <c r="F10" s="2" t="n">
        <v>0.00112878</v>
      </c>
    </row>
    <row r="11" customFormat="false" ht="12.8" hidden="false" customHeight="false" outlineLevel="0" collapsed="false">
      <c r="A11" s="1" t="n">
        <v>1255478400</v>
      </c>
      <c r="B11" s="36" t="n">
        <f aca="false">(A11/(24*60*60))+DATE(1970,1,1)</f>
        <v>40100</v>
      </c>
      <c r="C11" s="2" t="n">
        <v>0.00113556</v>
      </c>
      <c r="D11" s="2" t="n">
        <v>0.00113556</v>
      </c>
      <c r="E11" s="2" t="n">
        <v>0.00113556</v>
      </c>
      <c r="F11" s="2" t="n">
        <v>0.00113556</v>
      </c>
    </row>
    <row r="12" customFormat="false" ht="12.8" hidden="false" customHeight="false" outlineLevel="0" collapsed="false">
      <c r="A12" s="1" t="n">
        <v>1255564800</v>
      </c>
      <c r="B12" s="36" t="n">
        <f aca="false">(A12/(24*60*60))+DATE(1970,1,1)</f>
        <v>40101</v>
      </c>
      <c r="C12" s="2" t="n">
        <v>0.00117006</v>
      </c>
      <c r="D12" s="2" t="n">
        <v>0.00117006</v>
      </c>
      <c r="E12" s="2" t="n">
        <v>0.00117006</v>
      </c>
      <c r="F12" s="2" t="n">
        <v>0.00117006</v>
      </c>
    </row>
    <row r="13" customFormat="false" ht="12.8" hidden="false" customHeight="false" outlineLevel="0" collapsed="false">
      <c r="A13" s="1" t="n">
        <v>1255651200</v>
      </c>
      <c r="B13" s="36" t="n">
        <f aca="false">(A13/(24*60*60))+DATE(1970,1,1)</f>
        <v>40102</v>
      </c>
      <c r="C13" s="2" t="n">
        <v>0.00124491</v>
      </c>
      <c r="D13" s="2" t="n">
        <v>0.00124491</v>
      </c>
      <c r="E13" s="2" t="n">
        <v>0.00124491</v>
      </c>
      <c r="F13" s="2" t="n">
        <v>0.00124491</v>
      </c>
    </row>
    <row r="14" customFormat="false" ht="12.8" hidden="false" customHeight="false" outlineLevel="0" collapsed="false">
      <c r="A14" s="1" t="n">
        <v>1255737600</v>
      </c>
      <c r="B14" s="36" t="n">
        <f aca="false">(A14/(24*60*60))+DATE(1970,1,1)</f>
        <v>40103</v>
      </c>
      <c r="C14" s="2" t="n">
        <v>0.00124137</v>
      </c>
      <c r="D14" s="2" t="n">
        <v>0.00124137</v>
      </c>
      <c r="E14" s="2" t="n">
        <v>0.00124137</v>
      </c>
      <c r="F14" s="2" t="n">
        <v>0.00124137</v>
      </c>
    </row>
    <row r="15" customFormat="false" ht="12.8" hidden="false" customHeight="false" outlineLevel="0" collapsed="false">
      <c r="A15" s="1" t="n">
        <v>1255824000</v>
      </c>
      <c r="B15" s="36" t="n">
        <f aca="false">(A15/(24*60*60))+DATE(1970,1,1)</f>
        <v>40104</v>
      </c>
      <c r="C15" s="2" t="n">
        <v>0.00122546</v>
      </c>
      <c r="D15" s="2" t="n">
        <v>0.00122546</v>
      </c>
      <c r="E15" s="2" t="n">
        <v>0.00122546</v>
      </c>
      <c r="F15" s="2" t="n">
        <v>0.00122546</v>
      </c>
    </row>
    <row r="16" customFormat="false" ht="12.8" hidden="false" customHeight="false" outlineLevel="0" collapsed="false">
      <c r="A16" s="1" t="n">
        <v>1255910400</v>
      </c>
      <c r="B16" s="36" t="n">
        <f aca="false">(A16/(24*60*60))+DATE(1970,1,1)</f>
        <v>40105</v>
      </c>
      <c r="C16" s="2" t="n">
        <v>0.00124799</v>
      </c>
      <c r="D16" s="2" t="n">
        <v>0.00124799</v>
      </c>
      <c r="E16" s="2" t="n">
        <v>0.00124799</v>
      </c>
      <c r="F16" s="2" t="n">
        <v>0.00124799</v>
      </c>
    </row>
    <row r="17" customFormat="false" ht="12.8" hidden="false" customHeight="false" outlineLevel="0" collapsed="false">
      <c r="A17" s="1" t="n">
        <v>1255996800</v>
      </c>
      <c r="B17" s="36" t="n">
        <f aca="false">(A17/(24*60*60))+DATE(1970,1,1)</f>
        <v>40106</v>
      </c>
      <c r="C17" s="2" t="n">
        <v>0.00123349</v>
      </c>
      <c r="D17" s="2" t="n">
        <v>0.00123349</v>
      </c>
      <c r="E17" s="2" t="n">
        <v>0.00123349</v>
      </c>
      <c r="F17" s="2" t="n">
        <v>0.00123349</v>
      </c>
    </row>
    <row r="18" customFormat="false" ht="12.8" hidden="false" customHeight="false" outlineLevel="0" collapsed="false">
      <c r="A18" s="1" t="n">
        <v>1256083200</v>
      </c>
      <c r="B18" s="36" t="n">
        <f aca="false">(A18/(24*60*60))+DATE(1970,1,1)</f>
        <v>40107</v>
      </c>
      <c r="C18" s="2" t="n">
        <v>0.00121062</v>
      </c>
      <c r="D18" s="2" t="n">
        <v>0.00121062</v>
      </c>
      <c r="E18" s="2" t="n">
        <v>0.00121062</v>
      </c>
      <c r="F18" s="2" t="n">
        <v>0.00121062</v>
      </c>
    </row>
    <row r="19" customFormat="false" ht="12.8" hidden="false" customHeight="false" outlineLevel="0" collapsed="false">
      <c r="A19" s="1" t="n">
        <v>1256169600</v>
      </c>
      <c r="B19" s="36" t="n">
        <f aca="false">(A19/(24*60*60))+DATE(1970,1,1)</f>
        <v>40108</v>
      </c>
      <c r="C19" s="2" t="n">
        <v>0.00121981</v>
      </c>
      <c r="D19" s="2" t="n">
        <v>0.00121981</v>
      </c>
      <c r="E19" s="2" t="n">
        <v>0.00121981</v>
      </c>
      <c r="F19" s="2" t="n">
        <v>0.00121981</v>
      </c>
    </row>
    <row r="20" customFormat="false" ht="12.8" hidden="false" customHeight="false" outlineLevel="0" collapsed="false">
      <c r="A20" s="1" t="n">
        <v>1256256000</v>
      </c>
      <c r="B20" s="36" t="n">
        <f aca="false">(A20/(24*60*60))+DATE(1970,1,1)</f>
        <v>40109</v>
      </c>
      <c r="C20" s="2" t="n">
        <v>0.00125717</v>
      </c>
      <c r="D20" s="2" t="n">
        <v>0.00125717</v>
      </c>
      <c r="E20" s="2" t="n">
        <v>0.00125717</v>
      </c>
      <c r="F20" s="2" t="n">
        <v>0.00125717</v>
      </c>
    </row>
    <row r="21" customFormat="false" ht="12.8" hidden="false" customHeight="false" outlineLevel="0" collapsed="false">
      <c r="A21" s="1" t="n">
        <v>1256342400</v>
      </c>
      <c r="B21" s="36" t="n">
        <f aca="false">(A21/(24*60*60))+DATE(1970,1,1)</f>
        <v>40110</v>
      </c>
      <c r="C21" s="2" t="n">
        <v>0.0012732</v>
      </c>
      <c r="D21" s="2" t="n">
        <v>0.0012732</v>
      </c>
      <c r="E21" s="2" t="n">
        <v>0.0012732</v>
      </c>
      <c r="F21" s="2" t="n">
        <v>0.0012732</v>
      </c>
    </row>
    <row r="22" customFormat="false" ht="12.8" hidden="false" customHeight="false" outlineLevel="0" collapsed="false">
      <c r="A22" s="1" t="n">
        <v>1256428800</v>
      </c>
      <c r="B22" s="36" t="n">
        <f aca="false">(A22/(24*60*60))+DATE(1970,1,1)</f>
        <v>40111</v>
      </c>
      <c r="C22" s="2" t="n">
        <v>0.00128808</v>
      </c>
      <c r="D22" s="2" t="n">
        <v>0.00128808</v>
      </c>
      <c r="E22" s="2" t="n">
        <v>0.00128808</v>
      </c>
      <c r="F22" s="2" t="n">
        <v>0.00128808</v>
      </c>
    </row>
    <row r="23" customFormat="false" ht="12.8" hidden="false" customHeight="false" outlineLevel="0" collapsed="false">
      <c r="A23" s="1" t="n">
        <v>1256515200</v>
      </c>
      <c r="B23" s="36" t="n">
        <f aca="false">(A23/(24*60*60))+DATE(1970,1,1)</f>
        <v>40112</v>
      </c>
      <c r="C23" s="2" t="n">
        <v>0.00126622</v>
      </c>
      <c r="D23" s="2" t="n">
        <v>0.00126622</v>
      </c>
      <c r="E23" s="2" t="n">
        <v>0.00126622</v>
      </c>
      <c r="F23" s="2" t="n">
        <v>0.00126622</v>
      </c>
    </row>
    <row r="24" customFormat="false" ht="12.8" hidden="false" customHeight="false" outlineLevel="0" collapsed="false">
      <c r="A24" s="1" t="n">
        <v>1256601600</v>
      </c>
      <c r="B24" s="36" t="n">
        <f aca="false">(A24/(24*60*60))+DATE(1970,1,1)</f>
        <v>40113</v>
      </c>
      <c r="C24" s="2" t="n">
        <v>0.00126322</v>
      </c>
      <c r="D24" s="2" t="n">
        <v>0.00126322</v>
      </c>
      <c r="E24" s="2" t="n">
        <v>0.00126322</v>
      </c>
      <c r="F24" s="2" t="n">
        <v>0.00126322</v>
      </c>
    </row>
    <row r="25" customFormat="false" ht="12.8" hidden="false" customHeight="false" outlineLevel="0" collapsed="false">
      <c r="A25" s="1" t="n">
        <v>1256688000</v>
      </c>
      <c r="B25" s="36" t="n">
        <f aca="false">(A25/(24*60*60))+DATE(1970,1,1)</f>
        <v>40114</v>
      </c>
      <c r="C25" s="2" t="n">
        <v>0.00128455</v>
      </c>
      <c r="D25" s="2" t="n">
        <v>0.00128455</v>
      </c>
      <c r="E25" s="2" t="n">
        <v>0.00128455</v>
      </c>
      <c r="F25" s="2" t="n">
        <v>0.00128455</v>
      </c>
    </row>
    <row r="26" customFormat="false" ht="12.8" hidden="false" customHeight="false" outlineLevel="0" collapsed="false">
      <c r="A26" s="1" t="n">
        <v>1256774400</v>
      </c>
      <c r="B26" s="36" t="n">
        <f aca="false">(A26/(24*60*60))+DATE(1970,1,1)</f>
        <v>40115</v>
      </c>
      <c r="C26" s="2" t="n">
        <v>0.00126555</v>
      </c>
      <c r="D26" s="2" t="n">
        <v>0.00126555</v>
      </c>
      <c r="E26" s="2" t="n">
        <v>0.00126555</v>
      </c>
      <c r="F26" s="2" t="n">
        <v>0.00126555</v>
      </c>
    </row>
    <row r="27" customFormat="false" ht="12.8" hidden="false" customHeight="false" outlineLevel="0" collapsed="false">
      <c r="A27" s="1" t="n">
        <v>1256860800</v>
      </c>
      <c r="B27" s="36" t="n">
        <f aca="false">(A27/(24*60*60))+DATE(1970,1,1)</f>
        <v>40116</v>
      </c>
      <c r="C27" s="2" t="n">
        <v>0.00125563</v>
      </c>
      <c r="D27" s="2" t="n">
        <v>0.00125563</v>
      </c>
      <c r="E27" s="2" t="n">
        <v>0.00125563</v>
      </c>
      <c r="F27" s="2" t="n">
        <v>0.00125563</v>
      </c>
    </row>
    <row r="28" customFormat="false" ht="12.8" hidden="false" customHeight="false" outlineLevel="0" collapsed="false">
      <c r="A28" s="1" t="n">
        <v>1256947200</v>
      </c>
      <c r="B28" s="36" t="n">
        <f aca="false">(A28/(24*60*60))+DATE(1970,1,1)</f>
        <v>40117</v>
      </c>
      <c r="C28" s="2" t="n">
        <v>0.00124662</v>
      </c>
      <c r="D28" s="2" t="n">
        <v>0.00124662</v>
      </c>
      <c r="E28" s="2" t="n">
        <v>0.00124662</v>
      </c>
      <c r="F28" s="2" t="n">
        <v>0.00124662</v>
      </c>
    </row>
    <row r="29" customFormat="false" ht="12.8" hidden="false" customHeight="false" outlineLevel="0" collapsed="false">
      <c r="A29" s="1" t="n">
        <v>1257033600</v>
      </c>
      <c r="B29" s="36" t="n">
        <f aca="false">(A29/(24*60*60))+DATE(1970,1,1)</f>
        <v>40118</v>
      </c>
      <c r="C29" s="2" t="n">
        <v>0.00121911</v>
      </c>
      <c r="D29" s="2" t="n">
        <v>0.00121911</v>
      </c>
      <c r="E29" s="2" t="n">
        <v>0.00121911</v>
      </c>
      <c r="F29" s="2" t="n">
        <v>0.00121911</v>
      </c>
    </row>
    <row r="30" customFormat="false" ht="12.8" hidden="false" customHeight="false" outlineLevel="0" collapsed="false">
      <c r="A30" s="1" t="n">
        <v>1257120000</v>
      </c>
      <c r="B30" s="36" t="n">
        <f aca="false">(A30/(24*60*60))+DATE(1970,1,1)</f>
        <v>40119</v>
      </c>
      <c r="C30" s="2" t="n">
        <v>0.00125614</v>
      </c>
      <c r="D30" s="2" t="n">
        <v>0.00125614</v>
      </c>
      <c r="E30" s="2" t="n">
        <v>0.00125614</v>
      </c>
      <c r="F30" s="2" t="n">
        <v>0.00125614</v>
      </c>
    </row>
    <row r="31" customFormat="false" ht="12.8" hidden="false" customHeight="false" outlineLevel="0" collapsed="false">
      <c r="A31" s="1" t="n">
        <v>1257206400</v>
      </c>
      <c r="B31" s="36" t="n">
        <f aca="false">(A31/(24*60*60))+DATE(1970,1,1)</f>
        <v>40120</v>
      </c>
      <c r="C31" s="2" t="n">
        <v>0.0012732</v>
      </c>
      <c r="D31" s="2" t="n">
        <v>0.0012732</v>
      </c>
      <c r="E31" s="2" t="n">
        <v>0.0012732</v>
      </c>
      <c r="F31" s="2" t="n">
        <v>0.0012732</v>
      </c>
    </row>
    <row r="32" customFormat="false" ht="12.8" hidden="false" customHeight="false" outlineLevel="0" collapsed="false">
      <c r="A32" s="1" t="n">
        <v>1257292800</v>
      </c>
      <c r="B32" s="36" t="n">
        <f aca="false">(A32/(24*60*60))+DATE(1970,1,1)</f>
        <v>40121</v>
      </c>
      <c r="C32" s="2" t="n">
        <v>0.00130618</v>
      </c>
      <c r="D32" s="2" t="n">
        <v>0.00130618</v>
      </c>
      <c r="E32" s="2" t="n">
        <v>0.00130618</v>
      </c>
      <c r="F32" s="2" t="n">
        <v>0.00130618</v>
      </c>
    </row>
    <row r="33" customFormat="false" ht="12.8" hidden="false" customHeight="false" outlineLevel="0" collapsed="false">
      <c r="A33" s="1" t="n">
        <v>1257379200</v>
      </c>
      <c r="B33" s="36" t="n">
        <f aca="false">(A33/(24*60*60))+DATE(1970,1,1)</f>
        <v>40122</v>
      </c>
      <c r="C33" s="2" t="n">
        <v>0.00130618</v>
      </c>
      <c r="D33" s="2" t="n">
        <v>0.00130618</v>
      </c>
      <c r="E33" s="2" t="n">
        <v>0.00130618</v>
      </c>
      <c r="F33" s="2" t="n">
        <v>0.00130618</v>
      </c>
    </row>
    <row r="34" customFormat="false" ht="12.8" hidden="false" customHeight="false" outlineLevel="0" collapsed="false">
      <c r="A34" s="1" t="n">
        <v>1257465600</v>
      </c>
      <c r="B34" s="36" t="n">
        <f aca="false">(A34/(24*60*60))+DATE(1970,1,1)</f>
        <v>40123</v>
      </c>
      <c r="C34" s="2" t="n">
        <v>0.00128619</v>
      </c>
      <c r="D34" s="2" t="n">
        <v>0.00128619</v>
      </c>
      <c r="E34" s="2" t="n">
        <v>0.00128619</v>
      </c>
      <c r="F34" s="2" t="n">
        <v>0.00128619</v>
      </c>
    </row>
    <row r="35" customFormat="false" ht="12.8" hidden="false" customHeight="false" outlineLevel="0" collapsed="false">
      <c r="A35" s="1" t="n">
        <v>1257552000</v>
      </c>
      <c r="B35" s="36" t="n">
        <f aca="false">(A35/(24*60*60))+DATE(1970,1,1)</f>
        <v>40124</v>
      </c>
      <c r="C35" s="2" t="n">
        <v>0.00127967</v>
      </c>
      <c r="D35" s="2" t="n">
        <v>0.00127967</v>
      </c>
      <c r="E35" s="2" t="n">
        <v>0.00127967</v>
      </c>
      <c r="F35" s="2" t="n">
        <v>0.00127967</v>
      </c>
    </row>
    <row r="36" customFormat="false" ht="12.8" hidden="false" customHeight="false" outlineLevel="0" collapsed="false">
      <c r="A36" s="1" t="n">
        <v>1257638400</v>
      </c>
      <c r="B36" s="36" t="n">
        <f aca="false">(A36/(24*60*60))+DATE(1970,1,1)</f>
        <v>40125</v>
      </c>
      <c r="C36" s="2" t="n">
        <v>0.00126048</v>
      </c>
      <c r="D36" s="2" t="n">
        <v>0.00126048</v>
      </c>
      <c r="E36" s="2" t="n">
        <v>0.00126048</v>
      </c>
      <c r="F36" s="2" t="n">
        <v>0.00126048</v>
      </c>
    </row>
    <row r="37" customFormat="false" ht="12.8" hidden="false" customHeight="false" outlineLevel="0" collapsed="false">
      <c r="A37" s="1" t="n">
        <v>1257724800</v>
      </c>
      <c r="B37" s="36" t="n">
        <f aca="false">(A37/(24*60*60))+DATE(1970,1,1)</f>
        <v>40126</v>
      </c>
      <c r="C37" s="2" t="n">
        <v>0.00126048</v>
      </c>
      <c r="D37" s="2" t="n">
        <v>0.00126048</v>
      </c>
      <c r="E37" s="2" t="n">
        <v>0.00126048</v>
      </c>
      <c r="F37" s="2" t="n">
        <v>0.00126048</v>
      </c>
    </row>
    <row r="38" customFormat="false" ht="12.8" hidden="false" customHeight="false" outlineLevel="0" collapsed="false">
      <c r="A38" s="1" t="n">
        <v>1257811200</v>
      </c>
      <c r="B38" s="36" t="n">
        <f aca="false">(A38/(24*60*60))+DATE(1970,1,1)</f>
        <v>40127</v>
      </c>
      <c r="C38" s="2" t="n">
        <v>0.00123576</v>
      </c>
      <c r="D38" s="2" t="n">
        <v>0.00123576</v>
      </c>
      <c r="E38" s="2" t="n">
        <v>0.00123576</v>
      </c>
      <c r="F38" s="2" t="n">
        <v>0.00123576</v>
      </c>
    </row>
    <row r="39" customFormat="false" ht="12.8" hidden="false" customHeight="false" outlineLevel="0" collapsed="false">
      <c r="A39" s="1" t="n">
        <v>1257897600</v>
      </c>
      <c r="B39" s="36" t="n">
        <f aca="false">(A39/(24*60*60))+DATE(1970,1,1)</f>
        <v>40128</v>
      </c>
      <c r="C39" s="2" t="n">
        <v>0.00129946</v>
      </c>
      <c r="D39" s="2" t="n">
        <v>0.00129946</v>
      </c>
      <c r="E39" s="2" t="n">
        <v>0.00129946</v>
      </c>
      <c r="F39" s="2" t="n">
        <v>0.00129946</v>
      </c>
      <c r="H39" s="40"/>
      <c r="I39" s="40"/>
      <c r="J39" s="42"/>
      <c r="K39" s="42"/>
      <c r="L39" s="42"/>
    </row>
    <row r="40" customFormat="false" ht="12.8" hidden="false" customHeight="false" outlineLevel="0" collapsed="false">
      <c r="A40" s="1" t="n">
        <v>1257984000</v>
      </c>
      <c r="B40" s="36" t="n">
        <f aca="false">(A40/(24*60*60))+DATE(1970,1,1)</f>
        <v>40129</v>
      </c>
      <c r="C40" s="2" t="n">
        <v>0.00134093</v>
      </c>
      <c r="D40" s="2" t="n">
        <v>0.00134093</v>
      </c>
      <c r="E40" s="2" t="n">
        <v>0.00134093</v>
      </c>
      <c r="F40" s="2" t="n">
        <v>0.00134093</v>
      </c>
      <c r="H40" s="1"/>
      <c r="I40" s="36"/>
      <c r="J40" s="2"/>
      <c r="K40" s="2"/>
      <c r="L40" s="2"/>
    </row>
    <row r="41" customFormat="false" ht="12.8" hidden="false" customHeight="false" outlineLevel="0" collapsed="false">
      <c r="A41" s="1" t="n">
        <v>1258070400</v>
      </c>
      <c r="B41" s="36" t="n">
        <f aca="false">(A41/(24*60*60))+DATE(1970,1,1)</f>
        <v>40130</v>
      </c>
      <c r="C41" s="2" t="n">
        <v>0.00135534</v>
      </c>
      <c r="D41" s="2" t="n">
        <v>0.00135534</v>
      </c>
      <c r="E41" s="2" t="n">
        <v>0.00135534</v>
      </c>
      <c r="F41" s="2" t="n">
        <v>0.00135534</v>
      </c>
      <c r="H41" s="1"/>
      <c r="I41" s="35"/>
      <c r="J41" s="2"/>
      <c r="K41" s="2"/>
      <c r="L41" s="2"/>
    </row>
    <row r="42" customFormat="false" ht="12.8" hidden="false" customHeight="false" outlineLevel="0" collapsed="false">
      <c r="A42" s="1" t="n">
        <v>1258156800</v>
      </c>
      <c r="B42" s="36" t="n">
        <f aca="false">(A42/(24*60*60))+DATE(1970,1,1)</f>
        <v>40131</v>
      </c>
      <c r="C42" s="2" t="n">
        <v>0.00128619</v>
      </c>
      <c r="D42" s="2" t="n">
        <v>0.00128619</v>
      </c>
      <c r="E42" s="2" t="n">
        <v>0.00128619</v>
      </c>
      <c r="F42" s="2" t="n">
        <v>0.00128619</v>
      </c>
      <c r="H42" s="1"/>
      <c r="I42" s="36"/>
      <c r="J42" s="2"/>
      <c r="K42" s="2"/>
      <c r="L42" s="2"/>
    </row>
    <row r="43" customFormat="false" ht="12.8" hidden="false" customHeight="false" outlineLevel="0" collapsed="false">
      <c r="A43" s="1" t="n">
        <v>1258243200</v>
      </c>
      <c r="B43" s="36" t="n">
        <f aca="false">(A43/(24*60*60))+DATE(1970,1,1)</f>
        <v>40132</v>
      </c>
      <c r="C43" s="2" t="n">
        <v>0.00123576</v>
      </c>
      <c r="D43" s="2" t="n">
        <v>0.00123576</v>
      </c>
      <c r="E43" s="2" t="n">
        <v>0.00123576</v>
      </c>
      <c r="F43" s="2" t="n">
        <v>0.00123576</v>
      </c>
      <c r="H43" s="1"/>
      <c r="I43" s="36"/>
      <c r="J43" s="2"/>
      <c r="K43" s="2"/>
      <c r="L43" s="2"/>
    </row>
    <row r="44" customFormat="false" ht="12.8" hidden="false" customHeight="false" outlineLevel="0" collapsed="false">
      <c r="A44" s="1" t="n">
        <v>1258329600</v>
      </c>
      <c r="B44" s="36" t="n">
        <f aca="false">(A44/(24*60*60))+DATE(1970,1,1)</f>
        <v>40133</v>
      </c>
      <c r="C44" s="2" t="n">
        <v>0.00118912</v>
      </c>
      <c r="D44" s="2" t="n">
        <v>0.00118912</v>
      </c>
      <c r="E44" s="2" t="n">
        <v>0.00118912</v>
      </c>
      <c r="F44" s="2" t="n">
        <v>0.00118912</v>
      </c>
      <c r="H44" s="1"/>
      <c r="I44" s="36"/>
      <c r="J44" s="2"/>
      <c r="K44" s="2"/>
      <c r="L44" s="2"/>
    </row>
    <row r="45" customFormat="false" ht="12.8" hidden="false" customHeight="false" outlineLevel="0" collapsed="false">
      <c r="A45" s="1" t="n">
        <v>1258416000</v>
      </c>
      <c r="B45" s="36" t="n">
        <f aca="false">(A45/(24*60*60))+DATE(1970,1,1)</f>
        <v>40134</v>
      </c>
      <c r="C45" s="2" t="n">
        <v>0.00117801</v>
      </c>
      <c r="D45" s="2" t="n">
        <v>0.00117801</v>
      </c>
      <c r="E45" s="2" t="n">
        <v>0.00117801</v>
      </c>
      <c r="F45" s="2" t="n">
        <v>0.00117801</v>
      </c>
      <c r="H45" s="1"/>
      <c r="I45" s="36"/>
      <c r="J45" s="2"/>
      <c r="K45" s="2"/>
      <c r="L45" s="2"/>
    </row>
    <row r="46" customFormat="false" ht="12.8" hidden="false" customHeight="false" outlineLevel="0" collapsed="false">
      <c r="A46" s="1" t="n">
        <v>1258502400</v>
      </c>
      <c r="B46" s="36" t="n">
        <f aca="false">(A46/(24*60*60))+DATE(1970,1,1)</f>
        <v>40135</v>
      </c>
      <c r="C46" s="2" t="n">
        <v>0.00110568</v>
      </c>
      <c r="D46" s="2" t="n">
        <v>0.00110568</v>
      </c>
      <c r="E46" s="2" t="n">
        <v>0.00110568</v>
      </c>
      <c r="F46" s="2" t="n">
        <v>0.00110568</v>
      </c>
      <c r="H46" s="1"/>
      <c r="I46" s="36"/>
      <c r="J46" s="2"/>
      <c r="K46" s="2"/>
      <c r="L46" s="2"/>
    </row>
    <row r="47" customFormat="false" ht="12.8" hidden="false" customHeight="false" outlineLevel="0" collapsed="false">
      <c r="A47" s="1" t="n">
        <v>1258588800</v>
      </c>
      <c r="B47" s="36" t="n">
        <f aca="false">(A47/(24*60*60))+DATE(1970,1,1)</f>
        <v>40136</v>
      </c>
      <c r="C47" s="2" t="n">
        <v>0.00107274</v>
      </c>
      <c r="D47" s="2" t="n">
        <v>0.00107274</v>
      </c>
      <c r="E47" s="2" t="n">
        <v>0.00107274</v>
      </c>
      <c r="F47" s="2" t="n">
        <v>0.00107274</v>
      </c>
      <c r="H47" s="1"/>
      <c r="I47" s="36"/>
      <c r="J47" s="2"/>
      <c r="K47" s="2"/>
      <c r="L47" s="2"/>
    </row>
    <row r="48" customFormat="false" ht="12.8" hidden="false" customHeight="false" outlineLevel="0" collapsed="false">
      <c r="A48" s="1" t="n">
        <v>1258675200</v>
      </c>
      <c r="B48" s="36" t="n">
        <f aca="false">(A48/(24*60*60))+DATE(1970,1,1)</f>
        <v>40137</v>
      </c>
      <c r="C48" s="2" t="n">
        <v>0.00107733</v>
      </c>
      <c r="D48" s="2" t="n">
        <v>0.00107733</v>
      </c>
      <c r="E48" s="2" t="n">
        <v>0.00107733</v>
      </c>
      <c r="F48" s="2" t="n">
        <v>0.00107733</v>
      </c>
      <c r="H48" s="1"/>
      <c r="I48" s="36"/>
      <c r="J48" s="2"/>
      <c r="K48" s="2"/>
      <c r="L48" s="2"/>
    </row>
    <row r="49" customFormat="false" ht="12.8" hidden="false" customHeight="false" outlineLevel="0" collapsed="false">
      <c r="A49" s="1" t="n">
        <v>1258761600</v>
      </c>
      <c r="B49" s="36" t="n">
        <f aca="false">(A49/(24*60*60))+DATE(1970,1,1)</f>
        <v>40138</v>
      </c>
      <c r="C49" s="2" t="n">
        <v>0.00106369</v>
      </c>
      <c r="D49" s="2" t="n">
        <v>0.00106369</v>
      </c>
      <c r="E49" s="2" t="n">
        <v>0.00106369</v>
      </c>
      <c r="F49" s="2" t="n">
        <v>0.00106369</v>
      </c>
      <c r="H49" s="1"/>
      <c r="I49" s="36"/>
      <c r="J49" s="2"/>
      <c r="K49" s="2"/>
      <c r="L49" s="2"/>
    </row>
    <row r="50" customFormat="false" ht="12.8" hidden="false" customHeight="false" outlineLevel="0" collapsed="false">
      <c r="A50" s="1" t="n">
        <v>1258848000</v>
      </c>
      <c r="B50" s="36" t="n">
        <f aca="false">(A50/(24*60*60))+DATE(1970,1,1)</f>
        <v>40139</v>
      </c>
      <c r="C50" s="2" t="n">
        <v>0.00105922</v>
      </c>
      <c r="D50" s="2" t="n">
        <v>0.00105922</v>
      </c>
      <c r="E50" s="2" t="n">
        <v>0.00105922</v>
      </c>
      <c r="F50" s="2" t="n">
        <v>0.00105922</v>
      </c>
      <c r="H50" s="1"/>
      <c r="I50" s="36"/>
      <c r="J50" s="2"/>
      <c r="K50" s="2"/>
      <c r="L50" s="2"/>
    </row>
    <row r="51" customFormat="false" ht="12.8" hidden="false" customHeight="false" outlineLevel="0" collapsed="false">
      <c r="A51" s="1" t="n">
        <v>1258934400</v>
      </c>
      <c r="B51" s="36" t="n">
        <f aca="false">(A51/(24*60*60))+DATE(1970,1,1)</f>
        <v>40140</v>
      </c>
      <c r="C51" s="2" t="n">
        <v>0.00100038</v>
      </c>
      <c r="D51" s="2" t="n">
        <v>0.00100038</v>
      </c>
      <c r="E51" s="2" t="n">
        <v>0.00100038</v>
      </c>
      <c r="F51" s="2" t="n">
        <v>0.00100038</v>
      </c>
      <c r="H51" s="1"/>
      <c r="I51" s="36"/>
      <c r="J51" s="2"/>
      <c r="K51" s="2"/>
      <c r="L51" s="2"/>
    </row>
    <row r="52" customFormat="false" ht="12.8" hidden="false" customHeight="false" outlineLevel="0" collapsed="false">
      <c r="A52" s="1" t="n">
        <v>1259020800</v>
      </c>
      <c r="B52" s="36" t="n">
        <f aca="false">(A52/(24*60*60))+DATE(1970,1,1)</f>
        <v>40141</v>
      </c>
      <c r="C52" s="2" t="n">
        <v>0.00092682</v>
      </c>
      <c r="D52" s="2" t="n">
        <v>0.00092682</v>
      </c>
      <c r="E52" s="2" t="n">
        <v>0.00092682</v>
      </c>
      <c r="F52" s="2" t="n">
        <v>0.00092682</v>
      </c>
      <c r="H52" s="1"/>
      <c r="I52" s="36"/>
      <c r="J52" s="2"/>
      <c r="K52" s="2"/>
      <c r="L52" s="2"/>
    </row>
    <row r="53" customFormat="false" ht="12.8" hidden="false" customHeight="false" outlineLevel="0" collapsed="false">
      <c r="A53" s="1" t="n">
        <v>1259107200</v>
      </c>
      <c r="B53" s="36" t="n">
        <f aca="false">(A53/(24*60*60))+DATE(1970,1,1)</f>
        <v>40142</v>
      </c>
      <c r="C53" s="2" t="n">
        <v>0.00090034</v>
      </c>
      <c r="D53" s="2" t="n">
        <v>0.00090034</v>
      </c>
      <c r="E53" s="2" t="n">
        <v>0.00090034</v>
      </c>
      <c r="F53" s="2" t="n">
        <v>0.00090034</v>
      </c>
      <c r="H53" s="1"/>
      <c r="I53" s="36"/>
      <c r="J53" s="2"/>
      <c r="K53" s="2"/>
      <c r="L53" s="2"/>
    </row>
    <row r="54" customFormat="false" ht="12.8" hidden="false" customHeight="false" outlineLevel="0" collapsed="false">
      <c r="A54" s="1" t="n">
        <v>1259193600</v>
      </c>
      <c r="B54" s="36" t="n">
        <f aca="false">(A54/(24*60*60))+DATE(1970,1,1)</f>
        <v>40143</v>
      </c>
      <c r="C54" s="2" t="n">
        <v>0.00089713</v>
      </c>
      <c r="D54" s="2" t="n">
        <v>0.00089713</v>
      </c>
      <c r="E54" s="2" t="n">
        <v>0.00089713</v>
      </c>
      <c r="F54" s="2" t="n">
        <v>0.00089713</v>
      </c>
      <c r="H54" s="1"/>
      <c r="I54" s="36"/>
      <c r="J54" s="2"/>
      <c r="K54" s="2"/>
      <c r="L54" s="2"/>
    </row>
    <row r="55" customFormat="false" ht="12.8" hidden="false" customHeight="false" outlineLevel="0" collapsed="false">
      <c r="A55" s="1" t="n">
        <v>1259280000</v>
      </c>
      <c r="B55" s="36" t="n">
        <f aca="false">(A55/(24*60*60))+DATE(1970,1,1)</f>
        <v>40144</v>
      </c>
      <c r="C55" s="2" t="n">
        <v>0.00086039</v>
      </c>
      <c r="D55" s="2" t="n">
        <v>0.00086039</v>
      </c>
      <c r="E55" s="2" t="n">
        <v>0.00086039</v>
      </c>
      <c r="F55" s="2" t="n">
        <v>0.00086039</v>
      </c>
      <c r="H55" s="1"/>
      <c r="I55" s="36"/>
      <c r="J55" s="2"/>
      <c r="K55" s="2"/>
      <c r="L55" s="2"/>
    </row>
    <row r="56" customFormat="false" ht="12.8" hidden="false" customHeight="false" outlineLevel="0" collapsed="false">
      <c r="A56" s="1" t="n">
        <v>1259366400</v>
      </c>
      <c r="B56" s="36" t="n">
        <f aca="false">(A56/(24*60*60))+DATE(1970,1,1)</f>
        <v>40145</v>
      </c>
      <c r="C56" s="2" t="n">
        <v>0.0008488</v>
      </c>
      <c r="D56" s="2" t="n">
        <v>0.0008488</v>
      </c>
      <c r="E56" s="2" t="n">
        <v>0.0008488</v>
      </c>
      <c r="F56" s="2" t="n">
        <v>0.0008488</v>
      </c>
      <c r="H56" s="1"/>
      <c r="I56" s="36"/>
      <c r="J56" s="2"/>
      <c r="K56" s="2"/>
      <c r="L56" s="2"/>
    </row>
    <row r="57" customFormat="false" ht="12.8" hidden="false" customHeight="false" outlineLevel="0" collapsed="false">
      <c r="A57" s="1" t="n">
        <v>1259452800</v>
      </c>
      <c r="B57" s="36" t="n">
        <f aca="false">(A57/(24*60*60))+DATE(1970,1,1)</f>
        <v>40146</v>
      </c>
      <c r="C57" s="2" t="n">
        <v>0.00082926</v>
      </c>
      <c r="D57" s="2" t="n">
        <v>0.00082926</v>
      </c>
      <c r="E57" s="2" t="n">
        <v>0.00082926</v>
      </c>
      <c r="F57" s="2" t="n">
        <v>0.00082926</v>
      </c>
      <c r="H57" s="1"/>
      <c r="I57" s="36"/>
      <c r="J57" s="2"/>
      <c r="K57" s="2"/>
      <c r="L57" s="2"/>
    </row>
    <row r="58" customFormat="false" ht="12.8" hidden="false" customHeight="false" outlineLevel="0" collapsed="false">
      <c r="A58" s="1" t="n">
        <v>1259539200</v>
      </c>
      <c r="B58" s="36" t="n">
        <f aca="false">(A58/(24*60*60))+DATE(1970,1,1)</f>
        <v>40147</v>
      </c>
      <c r="C58" s="2" t="n">
        <v>0.00082384</v>
      </c>
      <c r="D58" s="2" t="n">
        <v>0.00082384</v>
      </c>
      <c r="E58" s="2" t="n">
        <v>0.00082384</v>
      </c>
      <c r="F58" s="2" t="n">
        <v>0.00082384</v>
      </c>
      <c r="H58" s="1"/>
      <c r="I58" s="36"/>
      <c r="J58" s="2"/>
      <c r="K58" s="2"/>
      <c r="L58" s="2"/>
    </row>
    <row r="59" customFormat="false" ht="12.8" hidden="false" customHeight="false" outlineLevel="0" collapsed="false">
      <c r="A59" s="1" t="n">
        <v>1259625600</v>
      </c>
      <c r="B59" s="36" t="n">
        <f aca="false">(A59/(24*60*60))+DATE(1970,1,1)</f>
        <v>40148</v>
      </c>
      <c r="C59" s="2" t="n">
        <v>0.0008106</v>
      </c>
      <c r="D59" s="2" t="n">
        <v>0.0008106</v>
      </c>
      <c r="E59" s="2" t="n">
        <v>0.0008106</v>
      </c>
      <c r="F59" s="2" t="n">
        <v>0.0008106</v>
      </c>
      <c r="H59" s="1"/>
      <c r="I59" s="36"/>
      <c r="J59" s="2"/>
      <c r="K59" s="2"/>
      <c r="L59" s="2"/>
    </row>
    <row r="60" customFormat="false" ht="12.8" hidden="false" customHeight="false" outlineLevel="0" collapsed="false">
      <c r="A60" s="1" t="n">
        <v>1259712000</v>
      </c>
      <c r="B60" s="36" t="n">
        <f aca="false">(A60/(24*60*60))+DATE(1970,1,1)</f>
        <v>40149</v>
      </c>
      <c r="C60" s="2" t="n">
        <v>0.00079525</v>
      </c>
      <c r="D60" s="2" t="n">
        <v>0.00079525</v>
      </c>
      <c r="E60" s="2" t="n">
        <v>0.00079525</v>
      </c>
      <c r="F60" s="2" t="n">
        <v>0.00079525</v>
      </c>
      <c r="H60" s="1"/>
      <c r="I60" s="36"/>
      <c r="J60" s="2"/>
      <c r="K60" s="2"/>
      <c r="L60" s="2"/>
    </row>
    <row r="61" customFormat="false" ht="12.8" hidden="false" customHeight="false" outlineLevel="0" collapsed="false">
      <c r="A61" s="1" t="n">
        <v>1259798400</v>
      </c>
      <c r="B61" s="36" t="n">
        <f aca="false">(A61/(24*60*60))+DATE(1970,1,1)</f>
        <v>40150</v>
      </c>
      <c r="C61" s="2" t="n">
        <v>0.00077093</v>
      </c>
      <c r="D61" s="2" t="n">
        <v>0.00077093</v>
      </c>
      <c r="E61" s="2" t="n">
        <v>0.00077093</v>
      </c>
      <c r="F61" s="2" t="n">
        <v>0.00077093</v>
      </c>
      <c r="H61" s="1"/>
      <c r="I61" s="36"/>
      <c r="J61" s="2"/>
      <c r="K61" s="2"/>
      <c r="L61" s="2"/>
    </row>
    <row r="62" customFormat="false" ht="12.8" hidden="false" customHeight="false" outlineLevel="0" collapsed="false">
      <c r="A62" s="1" t="n">
        <v>1259884800</v>
      </c>
      <c r="B62" s="36" t="n">
        <f aca="false">(A62/(24*60*60))+DATE(1970,1,1)</f>
        <v>40151</v>
      </c>
      <c r="C62" s="2" t="n">
        <v>0.00074585</v>
      </c>
      <c r="D62" s="2" t="n">
        <v>0.00074585</v>
      </c>
      <c r="E62" s="2" t="n">
        <v>0.00074585</v>
      </c>
      <c r="F62" s="2" t="n">
        <v>0.00074585</v>
      </c>
      <c r="H62" s="1"/>
      <c r="I62" s="36"/>
      <c r="J62" s="2"/>
      <c r="K62" s="2"/>
      <c r="L62" s="2"/>
    </row>
    <row r="63" customFormat="false" ht="12.8" hidden="false" customHeight="false" outlineLevel="0" collapsed="false">
      <c r="A63" s="1" t="n">
        <v>1259971200</v>
      </c>
      <c r="B63" s="36" t="n">
        <f aca="false">(A63/(24*60*60))+DATE(1970,1,1)</f>
        <v>40152</v>
      </c>
      <c r="C63" s="2" t="n">
        <v>0.00074806</v>
      </c>
      <c r="D63" s="2" t="n">
        <v>0.00074806</v>
      </c>
      <c r="E63" s="2" t="n">
        <v>0.00074806</v>
      </c>
      <c r="F63" s="2" t="n">
        <v>0.00074806</v>
      </c>
      <c r="H63" s="1"/>
      <c r="I63" s="36"/>
      <c r="J63" s="2"/>
      <c r="K63" s="2"/>
      <c r="L63" s="2"/>
    </row>
    <row r="64" customFormat="false" ht="12.8" hidden="false" customHeight="false" outlineLevel="0" collapsed="false">
      <c r="A64" s="1" t="n">
        <v>1260057600</v>
      </c>
      <c r="B64" s="36" t="n">
        <f aca="false">(A64/(24*60*60))+DATE(1970,1,1)</f>
        <v>40153</v>
      </c>
      <c r="C64" s="2" t="n">
        <v>0.00073284</v>
      </c>
      <c r="D64" s="2" t="n">
        <v>0.00073284</v>
      </c>
      <c r="E64" s="2" t="n">
        <v>0.00073284</v>
      </c>
      <c r="F64" s="2" t="n">
        <v>0.00073284</v>
      </c>
      <c r="H64" s="1"/>
      <c r="I64" s="36"/>
      <c r="J64" s="2"/>
      <c r="K64" s="2"/>
      <c r="L64" s="2"/>
    </row>
    <row r="65" customFormat="false" ht="12.8" hidden="false" customHeight="false" outlineLevel="0" collapsed="false">
      <c r="A65" s="1" t="n">
        <v>1260144000</v>
      </c>
      <c r="B65" s="36" t="n">
        <f aca="false">(A65/(24*60*60))+DATE(1970,1,1)</f>
        <v>40154</v>
      </c>
      <c r="C65" s="2" t="n">
        <v>0.00071822</v>
      </c>
      <c r="D65" s="2" t="n">
        <v>0.00071822</v>
      </c>
      <c r="E65" s="2" t="n">
        <v>0.00071822</v>
      </c>
      <c r="F65" s="2" t="n">
        <v>0.00071822</v>
      </c>
      <c r="H65" s="1"/>
      <c r="I65" s="36"/>
      <c r="J65" s="2"/>
      <c r="K65" s="2"/>
      <c r="L65" s="2"/>
    </row>
    <row r="66" customFormat="false" ht="12.8" hidden="false" customHeight="false" outlineLevel="0" collapsed="false">
      <c r="A66" s="1" t="n">
        <v>1260230400</v>
      </c>
      <c r="B66" s="36" t="n">
        <f aca="false">(A66/(24*60*60))+DATE(1970,1,1)</f>
        <v>40155</v>
      </c>
      <c r="C66" s="2" t="n">
        <v>0.00070027</v>
      </c>
      <c r="D66" s="2" t="n">
        <v>0.00070027</v>
      </c>
      <c r="E66" s="2" t="n">
        <v>0.00070027</v>
      </c>
      <c r="F66" s="2" t="n">
        <v>0.00070027</v>
      </c>
      <c r="H66" s="1"/>
      <c r="I66" s="36"/>
      <c r="J66" s="2"/>
      <c r="K66" s="2"/>
      <c r="L66" s="2"/>
    </row>
    <row r="67" customFormat="false" ht="12.8" hidden="false" customHeight="false" outlineLevel="0" collapsed="false">
      <c r="A67" s="1" t="n">
        <v>1260316800</v>
      </c>
      <c r="B67" s="36" t="n">
        <f aca="false">(A67/(24*60*60))+DATE(1970,1,1)</f>
        <v>40156</v>
      </c>
      <c r="C67" s="2" t="n">
        <v>0.00068691</v>
      </c>
      <c r="D67" s="2" t="n">
        <v>0.00068691</v>
      </c>
      <c r="E67" s="2" t="n">
        <v>0.00068691</v>
      </c>
      <c r="F67" s="2" t="n">
        <v>0.00068691</v>
      </c>
      <c r="H67" s="1"/>
      <c r="I67" s="36"/>
      <c r="J67" s="2"/>
      <c r="K67" s="2"/>
      <c r="L67" s="2"/>
    </row>
    <row r="68" customFormat="false" ht="12.8" hidden="false" customHeight="false" outlineLevel="0" collapsed="false">
      <c r="A68" s="1" t="n">
        <v>1260403200</v>
      </c>
      <c r="B68" s="36" t="n">
        <f aca="false">(A68/(24*60*60))+DATE(1970,1,1)</f>
        <v>40157</v>
      </c>
      <c r="C68" s="2" t="n">
        <v>0.00067047</v>
      </c>
      <c r="D68" s="2" t="n">
        <v>0.00067047</v>
      </c>
      <c r="E68" s="2" t="n">
        <v>0.00067047</v>
      </c>
      <c r="F68" s="2" t="n">
        <v>0.00067047</v>
      </c>
      <c r="H68" s="1"/>
      <c r="I68" s="36"/>
      <c r="J68" s="2"/>
      <c r="K68" s="2"/>
      <c r="L68" s="2"/>
    </row>
    <row r="69" customFormat="false" ht="12.8" hidden="false" customHeight="false" outlineLevel="0" collapsed="false">
      <c r="A69" s="1" t="n">
        <v>1260489600</v>
      </c>
      <c r="B69" s="36" t="n">
        <f aca="false">(A69/(24*60*60))+DATE(1970,1,1)</f>
        <v>40158</v>
      </c>
      <c r="C69" s="2" t="n">
        <v>0.00066516</v>
      </c>
      <c r="D69" s="2" t="n">
        <v>0.00066516</v>
      </c>
      <c r="E69" s="2" t="n">
        <v>0.00066516</v>
      </c>
      <c r="F69" s="2" t="n">
        <v>0.00066516</v>
      </c>
      <c r="H69" s="1"/>
      <c r="I69" s="36"/>
      <c r="J69" s="2"/>
      <c r="K69" s="2"/>
      <c r="L69" s="2"/>
    </row>
    <row r="70" customFormat="false" ht="12.8" hidden="false" customHeight="false" outlineLevel="0" collapsed="false">
      <c r="A70" s="1" t="n">
        <v>1260576000</v>
      </c>
      <c r="B70" s="36" t="n">
        <f aca="false">(A70/(24*60*60))+DATE(1970,1,1)</f>
        <v>40159</v>
      </c>
      <c r="C70" s="2" t="n">
        <v>0.00063984</v>
      </c>
      <c r="D70" s="2" t="n">
        <v>0.00063984</v>
      </c>
      <c r="E70" s="2" t="n">
        <v>0.00063984</v>
      </c>
      <c r="F70" s="2" t="n">
        <v>0.00063984</v>
      </c>
      <c r="H70" s="1"/>
      <c r="I70" s="36"/>
      <c r="J70" s="2"/>
      <c r="K70" s="2"/>
      <c r="L70" s="2"/>
    </row>
    <row r="71" customFormat="false" ht="12.8" hidden="false" customHeight="false" outlineLevel="0" collapsed="false">
      <c r="A71" s="1" t="n">
        <v>1260662400</v>
      </c>
      <c r="B71" s="36" t="n">
        <f aca="false">(A71/(24*60*60))+DATE(1970,1,1)</f>
        <v>40160</v>
      </c>
      <c r="C71" s="2" t="n">
        <v>0.00061788</v>
      </c>
      <c r="D71" s="2" t="n">
        <v>0.00061788</v>
      </c>
      <c r="E71" s="2" t="n">
        <v>0.00061788</v>
      </c>
      <c r="F71" s="2" t="n">
        <v>0.00061788</v>
      </c>
      <c r="H71" s="1"/>
      <c r="I71" s="36"/>
      <c r="J71" s="2"/>
      <c r="K71" s="2"/>
      <c r="L71" s="2"/>
    </row>
    <row r="72" customFormat="false" ht="12.8" hidden="false" customHeight="false" outlineLevel="0" collapsed="false">
      <c r="A72" s="1" t="n">
        <v>1260748800</v>
      </c>
      <c r="B72" s="36" t="n">
        <f aca="false">(A72/(24*60*60))+DATE(1970,1,1)</f>
        <v>40161</v>
      </c>
      <c r="C72" s="2" t="n">
        <v>0.00061487</v>
      </c>
      <c r="D72" s="2" t="n">
        <v>0.00061487</v>
      </c>
      <c r="E72" s="2" t="n">
        <v>0.00061487</v>
      </c>
      <c r="F72" s="2" t="n">
        <v>0.00061487</v>
      </c>
      <c r="H72" s="1"/>
      <c r="I72" s="36"/>
      <c r="J72" s="2"/>
      <c r="K72" s="2"/>
      <c r="L72" s="2"/>
    </row>
    <row r="73" customFormat="false" ht="12.8" hidden="false" customHeight="false" outlineLevel="0" collapsed="false">
      <c r="A73" s="1" t="n">
        <v>1260835200</v>
      </c>
      <c r="B73" s="36" t="n">
        <f aca="false">(A73/(24*60*60))+DATE(1970,1,1)</f>
        <v>40162</v>
      </c>
      <c r="C73" s="2" t="n">
        <v>0.00061487</v>
      </c>
      <c r="D73" s="2" t="n">
        <v>0.00061487</v>
      </c>
      <c r="E73" s="2" t="n">
        <v>0.00061487</v>
      </c>
      <c r="F73" s="2" t="n">
        <v>0.00061487</v>
      </c>
      <c r="H73" s="1"/>
      <c r="I73" s="36"/>
      <c r="J73" s="2"/>
      <c r="K73" s="2"/>
      <c r="L73" s="2"/>
    </row>
    <row r="74" customFormat="false" ht="12.8" hidden="false" customHeight="false" outlineLevel="0" collapsed="false">
      <c r="A74" s="1" t="n">
        <v>1260921600</v>
      </c>
      <c r="B74" s="36" t="n">
        <f aca="false">(A74/(24*60*60))+DATE(1970,1,1)</f>
        <v>40163</v>
      </c>
      <c r="C74" s="2" t="n">
        <v>0.00062246</v>
      </c>
      <c r="D74" s="2" t="n">
        <v>0.00062246</v>
      </c>
      <c r="E74" s="2" t="n">
        <v>0.00062246</v>
      </c>
      <c r="F74" s="2" t="n">
        <v>0.00062246</v>
      </c>
      <c r="H74" s="1"/>
      <c r="I74" s="36"/>
      <c r="J74" s="2"/>
      <c r="K74" s="2"/>
      <c r="L74" s="2"/>
    </row>
    <row r="75" customFormat="false" ht="12.8" hidden="false" customHeight="false" outlineLevel="0" collapsed="false">
      <c r="A75" s="1" t="n">
        <v>1261008000</v>
      </c>
      <c r="B75" s="36" t="n">
        <f aca="false">(A75/(24*60*60))+DATE(1970,1,1)</f>
        <v>40164</v>
      </c>
      <c r="C75" s="2" t="n">
        <v>0.00061337</v>
      </c>
      <c r="D75" s="2" t="n">
        <v>0.00061337</v>
      </c>
      <c r="E75" s="2" t="n">
        <v>0.00061337</v>
      </c>
      <c r="F75" s="2" t="n">
        <v>0.00061337</v>
      </c>
      <c r="H75" s="1"/>
      <c r="I75" s="36"/>
      <c r="J75" s="2"/>
      <c r="K75" s="2"/>
      <c r="L75" s="2"/>
    </row>
    <row r="76" customFormat="false" ht="12.8" hidden="false" customHeight="false" outlineLevel="0" collapsed="false">
      <c r="A76" s="1" t="n">
        <v>1261094400</v>
      </c>
      <c r="B76" s="36" t="n">
        <f aca="false">(A76/(24*60*60))+DATE(1970,1,1)</f>
        <v>40165</v>
      </c>
      <c r="C76" s="2" t="n">
        <v>0.00061637</v>
      </c>
      <c r="D76" s="2" t="n">
        <v>0.00061637</v>
      </c>
      <c r="E76" s="2" t="n">
        <v>0.00061637</v>
      </c>
      <c r="F76" s="2" t="n">
        <v>0.00061637</v>
      </c>
      <c r="H76" s="1"/>
      <c r="I76" s="36"/>
      <c r="J76" s="2"/>
      <c r="K76" s="2"/>
      <c r="L76" s="2"/>
    </row>
    <row r="77" customFormat="false" ht="12.8" hidden="false" customHeight="false" outlineLevel="0" collapsed="false">
      <c r="A77" s="1" t="n">
        <v>1261180800</v>
      </c>
      <c r="B77" s="36" t="n">
        <f aca="false">(A77/(24*60*60))+DATE(1970,1,1)</f>
        <v>40166</v>
      </c>
      <c r="C77" s="2" t="n">
        <v>0.00063024</v>
      </c>
      <c r="D77" s="2" t="n">
        <v>0.00063024</v>
      </c>
      <c r="E77" s="2" t="n">
        <v>0.00063024</v>
      </c>
      <c r="F77" s="2" t="n">
        <v>0.00063024</v>
      </c>
      <c r="H77" s="1"/>
      <c r="I77" s="36"/>
      <c r="J77" s="2"/>
      <c r="K77" s="2"/>
      <c r="L77" s="2"/>
    </row>
    <row r="78" customFormat="false" ht="12.8" hidden="false" customHeight="false" outlineLevel="0" collapsed="false">
      <c r="A78" s="1" t="n">
        <v>1261267200</v>
      </c>
      <c r="B78" s="36" t="n">
        <f aca="false">(A78/(24*60*60))+DATE(1970,1,1)</f>
        <v>40167</v>
      </c>
      <c r="C78" s="2" t="n">
        <v>0.0006271</v>
      </c>
      <c r="D78" s="2" t="n">
        <v>0.0006271</v>
      </c>
      <c r="E78" s="2" t="n">
        <v>0.0006271</v>
      </c>
      <c r="F78" s="2" t="n">
        <v>0.0006271</v>
      </c>
      <c r="H78" s="1"/>
      <c r="I78" s="36"/>
      <c r="J78" s="2"/>
      <c r="K78" s="2"/>
      <c r="L78" s="2"/>
    </row>
    <row r="79" customFormat="false" ht="12.8" hidden="false" customHeight="false" outlineLevel="0" collapsed="false">
      <c r="A79" s="1" t="n">
        <v>1261353600</v>
      </c>
      <c r="B79" s="36" t="n">
        <f aca="false">(A79/(24*60*60))+DATE(1970,1,1)</f>
        <v>40168</v>
      </c>
      <c r="C79" s="2" t="n">
        <v>0.0006271</v>
      </c>
      <c r="D79" s="2" t="n">
        <v>0.0006271</v>
      </c>
      <c r="E79" s="2" t="n">
        <v>0.0006271</v>
      </c>
      <c r="F79" s="2" t="n">
        <v>0.0006271</v>
      </c>
      <c r="H79" s="1"/>
      <c r="I79" s="36"/>
      <c r="J79" s="2"/>
      <c r="K79" s="2"/>
      <c r="L79" s="2"/>
    </row>
    <row r="80" customFormat="false" ht="12.8" hidden="false" customHeight="false" outlineLevel="0" collapsed="false">
      <c r="A80" s="1" t="n">
        <v>1261440000</v>
      </c>
      <c r="B80" s="36" t="n">
        <f aca="false">(A80/(24*60*60))+DATE(1970,1,1)</f>
        <v>40169</v>
      </c>
      <c r="C80" s="2" t="n">
        <v>0.0006334</v>
      </c>
      <c r="D80" s="2" t="n">
        <v>0.0006334</v>
      </c>
      <c r="E80" s="2" t="n">
        <v>0.0006334</v>
      </c>
      <c r="F80" s="2" t="n">
        <v>0.0006334</v>
      </c>
      <c r="H80" s="1"/>
      <c r="I80" s="36"/>
      <c r="J80" s="2"/>
      <c r="K80" s="2"/>
      <c r="L80" s="2"/>
    </row>
    <row r="81" customFormat="false" ht="12.8" hidden="false" customHeight="false" outlineLevel="0" collapsed="false">
      <c r="A81" s="1" t="n">
        <v>1261526400</v>
      </c>
      <c r="B81" s="36" t="n">
        <f aca="false">(A81/(24*60*60))+DATE(1970,1,1)</f>
        <v>40170</v>
      </c>
      <c r="C81" s="2" t="n">
        <v>0.0006334</v>
      </c>
      <c r="D81" s="2" t="n">
        <v>0.0006334</v>
      </c>
      <c r="E81" s="2" t="n">
        <v>0.0006334</v>
      </c>
      <c r="F81" s="2" t="n">
        <v>0.0006334</v>
      </c>
      <c r="H81" s="1"/>
      <c r="I81" s="36"/>
      <c r="J81" s="2"/>
      <c r="K81" s="2"/>
      <c r="L81" s="2"/>
    </row>
    <row r="82" customFormat="false" ht="12.8" hidden="false" customHeight="false" outlineLevel="0" collapsed="false">
      <c r="A82" s="1" t="n">
        <v>1261612800</v>
      </c>
      <c r="B82" s="36" t="n">
        <f aca="false">(A82/(24*60*60))+DATE(1970,1,1)</f>
        <v>40171</v>
      </c>
      <c r="C82" s="2" t="n">
        <v>0.0006334</v>
      </c>
      <c r="D82" s="2" t="n">
        <v>0.0006334</v>
      </c>
      <c r="E82" s="2" t="n">
        <v>0.0006334</v>
      </c>
      <c r="F82" s="2" t="n">
        <v>0.0006334</v>
      </c>
      <c r="H82" s="1"/>
      <c r="I82" s="36"/>
      <c r="J82" s="2"/>
      <c r="K82" s="2"/>
      <c r="L82" s="2"/>
    </row>
    <row r="83" customFormat="false" ht="12.8" hidden="false" customHeight="false" outlineLevel="0" collapsed="false">
      <c r="A83" s="1" t="n">
        <v>1261699200</v>
      </c>
      <c r="B83" s="36" t="n">
        <f aca="false">(A83/(24*60*60))+DATE(1970,1,1)</f>
        <v>40172</v>
      </c>
      <c r="C83" s="2" t="n">
        <v>0.0006334</v>
      </c>
      <c r="D83" s="2" t="n">
        <v>0.0006334</v>
      </c>
      <c r="E83" s="2" t="n">
        <v>0.0006334</v>
      </c>
      <c r="F83" s="2" t="n">
        <v>0.0006334</v>
      </c>
      <c r="H83" s="1"/>
      <c r="I83" s="36"/>
      <c r="J83" s="2"/>
      <c r="K83" s="2"/>
      <c r="L83" s="2"/>
    </row>
    <row r="84" customFormat="false" ht="12.8" hidden="false" customHeight="false" outlineLevel="0" collapsed="false">
      <c r="A84" s="1" t="n">
        <v>1261785600</v>
      </c>
      <c r="B84" s="36" t="n">
        <f aca="false">(A84/(24*60*60))+DATE(1970,1,1)</f>
        <v>40173</v>
      </c>
      <c r="C84" s="2" t="n">
        <v>0.0006334</v>
      </c>
      <c r="D84" s="2" t="n">
        <v>0.0006334</v>
      </c>
      <c r="E84" s="2" t="n">
        <v>0.0006334</v>
      </c>
      <c r="F84" s="2" t="n">
        <v>0.0006334</v>
      </c>
      <c r="H84" s="1"/>
      <c r="I84" s="36"/>
      <c r="J84" s="2"/>
      <c r="K84" s="2"/>
      <c r="L84" s="2"/>
    </row>
    <row r="85" customFormat="false" ht="12.8" hidden="false" customHeight="false" outlineLevel="0" collapsed="false">
      <c r="A85" s="1" t="n">
        <v>1261872000</v>
      </c>
      <c r="B85" s="36" t="n">
        <f aca="false">(A85/(24*60*60))+DATE(1970,1,1)</f>
        <v>40174</v>
      </c>
      <c r="C85" s="2" t="n">
        <v>0.0006334</v>
      </c>
      <c r="D85" s="2" t="n">
        <v>0.0006334</v>
      </c>
      <c r="E85" s="2" t="n">
        <v>0.0006334</v>
      </c>
      <c r="F85" s="2" t="n">
        <v>0.0006334</v>
      </c>
      <c r="H85" s="1"/>
      <c r="I85" s="36"/>
      <c r="J85" s="2"/>
      <c r="K85" s="2"/>
      <c r="L85" s="2"/>
    </row>
    <row r="86" customFormat="false" ht="12.8" hidden="false" customHeight="false" outlineLevel="0" collapsed="false">
      <c r="A86" s="1" t="n">
        <v>1261958400</v>
      </c>
      <c r="B86" s="36" t="n">
        <f aca="false">(A86/(24*60*60))+DATE(1970,1,1)</f>
        <v>40175</v>
      </c>
      <c r="C86" s="2" t="n">
        <v>0.0006334</v>
      </c>
      <c r="D86" s="2" t="n">
        <v>0.0006334</v>
      </c>
      <c r="E86" s="2" t="n">
        <v>0.0006334</v>
      </c>
      <c r="F86" s="2" t="n">
        <v>0.0006334</v>
      </c>
      <c r="H86" s="1"/>
      <c r="I86" s="36"/>
      <c r="J86" s="2"/>
      <c r="K86" s="2"/>
      <c r="L86" s="2"/>
    </row>
    <row r="87" customFormat="false" ht="12.8" hidden="false" customHeight="false" outlineLevel="0" collapsed="false">
      <c r="A87" s="1" t="n">
        <v>1262044800</v>
      </c>
      <c r="B87" s="36" t="n">
        <f aca="false">(A87/(24*60*60))+DATE(1970,1,1)</f>
        <v>40176</v>
      </c>
      <c r="C87" s="2" t="n">
        <v>0.0006334</v>
      </c>
      <c r="D87" s="2" t="n">
        <v>0.0006334</v>
      </c>
      <c r="E87" s="2" t="n">
        <v>0.0006334</v>
      </c>
      <c r="F87" s="2" t="n">
        <v>0.0006334</v>
      </c>
      <c r="H87" s="1"/>
      <c r="I87" s="36"/>
      <c r="J87" s="2"/>
      <c r="K87" s="2"/>
      <c r="L87" s="2"/>
    </row>
    <row r="88" customFormat="false" ht="12.8" hidden="false" customHeight="false" outlineLevel="0" collapsed="false">
      <c r="A88" s="1" t="n">
        <v>1262131200</v>
      </c>
      <c r="B88" s="36" t="n">
        <f aca="false">(A88/(24*60*60))+DATE(1970,1,1)</f>
        <v>40177</v>
      </c>
      <c r="C88" s="2" t="n">
        <v>0.00064299</v>
      </c>
      <c r="D88" s="2" t="n">
        <v>0.00064299</v>
      </c>
      <c r="E88" s="2" t="n">
        <v>0.00064299</v>
      </c>
      <c r="F88" s="2" t="n">
        <v>0.00064299</v>
      </c>
      <c r="H88" s="1"/>
      <c r="I88" s="36"/>
      <c r="J88" s="2"/>
      <c r="K88" s="2"/>
      <c r="L88" s="2"/>
    </row>
    <row r="89" customFormat="false" ht="12.8" hidden="false" customHeight="false" outlineLevel="0" collapsed="false">
      <c r="A89" s="1" t="n">
        <v>1262217600</v>
      </c>
      <c r="B89" s="36" t="n">
        <f aca="false">(A89/(24*60*60))+DATE(1970,1,1)</f>
        <v>40178</v>
      </c>
      <c r="C89" s="2" t="n">
        <v>0.00068879</v>
      </c>
      <c r="D89" s="2" t="n">
        <v>0.00068879</v>
      </c>
      <c r="E89" s="2" t="n">
        <v>0.00068879</v>
      </c>
      <c r="F89" s="2" t="n">
        <v>0.00068879</v>
      </c>
      <c r="H89" s="1"/>
      <c r="I89" s="36"/>
      <c r="J89" s="2"/>
      <c r="K89" s="2"/>
      <c r="L89" s="2"/>
    </row>
    <row r="90" customFormat="false" ht="12.8" hidden="false" customHeight="false" outlineLevel="0" collapsed="false">
      <c r="A90" s="1" t="n">
        <v>1262304000</v>
      </c>
      <c r="B90" s="36" t="n">
        <f aca="false">(A90/(24*60*60))+DATE(1970,1,1)</f>
        <v>40179</v>
      </c>
      <c r="C90" s="2" t="n">
        <v>0.00071822</v>
      </c>
      <c r="D90" s="2" t="n">
        <v>0.00071822</v>
      </c>
      <c r="E90" s="2" t="n">
        <v>0.00071822</v>
      </c>
      <c r="F90" s="2" t="n">
        <v>0.00071822</v>
      </c>
      <c r="H90" s="1"/>
      <c r="I90" s="36"/>
      <c r="J90" s="2"/>
      <c r="K90" s="2"/>
      <c r="L90" s="2"/>
    </row>
    <row r="91" customFormat="false" ht="12.8" hidden="false" customHeight="false" outlineLevel="0" collapsed="false">
      <c r="A91" s="1" t="n">
        <v>1262390400</v>
      </c>
      <c r="B91" s="36" t="n">
        <f aca="false">(A91/(24*60*60))+DATE(1970,1,1)</f>
        <v>40180</v>
      </c>
      <c r="C91" s="2" t="n">
        <v>0.00071822</v>
      </c>
      <c r="D91" s="2" t="n">
        <v>0.00071822</v>
      </c>
      <c r="E91" s="2" t="n">
        <v>0.00071822</v>
      </c>
      <c r="F91" s="2" t="n">
        <v>0.00071822</v>
      </c>
      <c r="H91" s="1"/>
      <c r="I91" s="36"/>
      <c r="J91" s="2"/>
      <c r="K91" s="2"/>
      <c r="L91" s="2"/>
    </row>
    <row r="92" customFormat="false" ht="12.8" hidden="false" customHeight="false" outlineLevel="0" collapsed="false">
      <c r="A92" s="1" t="n">
        <v>1262476800</v>
      </c>
      <c r="B92" s="36" t="n">
        <f aca="false">(A92/(24*60*60))+DATE(1970,1,1)</f>
        <v>40181</v>
      </c>
      <c r="C92" s="2" t="n">
        <v>0.00071822</v>
      </c>
      <c r="D92" s="2" t="n">
        <v>0.00071822</v>
      </c>
      <c r="E92" s="2" t="n">
        <v>0.00071822</v>
      </c>
      <c r="F92" s="2" t="n">
        <v>0.00071822</v>
      </c>
      <c r="H92" s="1"/>
      <c r="I92" s="36"/>
      <c r="J92" s="2"/>
      <c r="K92" s="2"/>
      <c r="L92" s="2"/>
    </row>
    <row r="93" customFormat="false" ht="12.8" hidden="false" customHeight="false" outlineLevel="0" collapsed="false">
      <c r="A93" s="1" t="n">
        <v>1262563200</v>
      </c>
      <c r="B93" s="36" t="n">
        <f aca="false">(A93/(24*60*60))+DATE(1970,1,1)</f>
        <v>40182</v>
      </c>
      <c r="C93" s="2" t="n">
        <v>0.00071822</v>
      </c>
      <c r="D93" s="2" t="n">
        <v>0.00071822</v>
      </c>
      <c r="E93" s="2" t="n">
        <v>0.00071822</v>
      </c>
      <c r="F93" s="2" t="n">
        <v>0.00071822</v>
      </c>
      <c r="H93" s="1"/>
      <c r="I93" s="36"/>
      <c r="J93" s="2"/>
      <c r="K93" s="2"/>
      <c r="L93" s="2"/>
    </row>
    <row r="94" customFormat="false" ht="12.8" hidden="false" customHeight="false" outlineLevel="0" collapsed="false">
      <c r="A94" s="1" t="n">
        <v>1262649600</v>
      </c>
      <c r="B94" s="36" t="n">
        <f aca="false">(A94/(24*60*60))+DATE(1970,1,1)</f>
        <v>40183</v>
      </c>
      <c r="C94" s="2" t="n">
        <v>0.00071822</v>
      </c>
      <c r="D94" s="2" t="n">
        <v>0.00071822</v>
      </c>
      <c r="E94" s="2" t="n">
        <v>0.00071822</v>
      </c>
      <c r="F94" s="2" t="n">
        <v>0.00071822</v>
      </c>
      <c r="H94" s="1"/>
      <c r="I94" s="36"/>
      <c r="J94" s="2"/>
      <c r="K94" s="2"/>
      <c r="L94" s="2"/>
    </row>
    <row r="95" customFormat="false" ht="12.8" hidden="false" customHeight="false" outlineLevel="0" collapsed="false">
      <c r="A95" s="1" t="n">
        <v>1262736000</v>
      </c>
      <c r="B95" s="36" t="n">
        <f aca="false">(A95/(24*60*60))+DATE(1970,1,1)</f>
        <v>40184</v>
      </c>
      <c r="C95" s="2" t="n">
        <v>0.00071822</v>
      </c>
      <c r="D95" s="2" t="n">
        <v>0.00071822</v>
      </c>
      <c r="E95" s="2" t="n">
        <v>0.00071822</v>
      </c>
      <c r="F95" s="2" t="n">
        <v>0.00071822</v>
      </c>
      <c r="H95" s="1"/>
      <c r="I95" s="36"/>
      <c r="J95" s="2"/>
      <c r="K95" s="2"/>
      <c r="L95" s="2"/>
    </row>
    <row r="96" customFormat="false" ht="12.8" hidden="false" customHeight="false" outlineLevel="0" collapsed="false">
      <c r="A96" s="1" t="n">
        <v>1262822400</v>
      </c>
      <c r="B96" s="36" t="n">
        <f aca="false">(A96/(24*60*60))+DATE(1970,1,1)</f>
        <v>40185</v>
      </c>
      <c r="C96" s="2" t="n">
        <v>0.00071822</v>
      </c>
      <c r="D96" s="2" t="n">
        <v>0.00071822</v>
      </c>
      <c r="E96" s="2" t="n">
        <v>0.00071822</v>
      </c>
      <c r="F96" s="2" t="n">
        <v>0.00071822</v>
      </c>
      <c r="H96" s="1"/>
      <c r="I96" s="36"/>
      <c r="J96" s="2"/>
      <c r="K96" s="2"/>
      <c r="L96" s="2"/>
    </row>
    <row r="97" customFormat="false" ht="12.8" hidden="false" customHeight="false" outlineLevel="0" collapsed="false">
      <c r="A97" s="1" t="n">
        <v>1262908800</v>
      </c>
      <c r="B97" s="36" t="n">
        <f aca="false">(A97/(24*60*60))+DATE(1970,1,1)</f>
        <v>40186</v>
      </c>
      <c r="C97" s="2" t="n">
        <v>0.00071822</v>
      </c>
      <c r="D97" s="2" t="n">
        <v>0.00071822</v>
      </c>
      <c r="E97" s="2" t="n">
        <v>0.00071822</v>
      </c>
      <c r="F97" s="2" t="n">
        <v>0.00071822</v>
      </c>
      <c r="H97" s="1"/>
      <c r="I97" s="36"/>
      <c r="J97" s="2"/>
      <c r="K97" s="2"/>
      <c r="L97" s="2"/>
    </row>
    <row r="98" customFormat="false" ht="12.8" hidden="false" customHeight="false" outlineLevel="0" collapsed="false">
      <c r="A98" s="1" t="n">
        <v>1262995200</v>
      </c>
      <c r="B98" s="36" t="n">
        <f aca="false">(A98/(24*60*60))+DATE(1970,1,1)</f>
        <v>40187</v>
      </c>
      <c r="C98" s="2" t="n">
        <v>0.00071822</v>
      </c>
      <c r="D98" s="2" t="n">
        <v>0.00071822</v>
      </c>
      <c r="E98" s="2" t="n">
        <v>0.00071822</v>
      </c>
      <c r="F98" s="2" t="n">
        <v>0.00071822</v>
      </c>
      <c r="H98" s="1"/>
      <c r="I98" s="36"/>
      <c r="J98" s="2"/>
      <c r="K98" s="2"/>
      <c r="L98" s="2"/>
    </row>
    <row r="99" customFormat="false" ht="12.8" hidden="false" customHeight="false" outlineLevel="0" collapsed="false">
      <c r="A99" s="1" t="n">
        <v>1263081600</v>
      </c>
      <c r="B99" s="36" t="n">
        <f aca="false">(A99/(24*60*60))+DATE(1970,1,1)</f>
        <v>40188</v>
      </c>
      <c r="C99" s="2" t="n">
        <v>0.00071822</v>
      </c>
      <c r="D99" s="2" t="n">
        <v>0.00071822</v>
      </c>
      <c r="E99" s="2" t="n">
        <v>0.00071822</v>
      </c>
      <c r="F99" s="2" t="n">
        <v>0.00071822</v>
      </c>
      <c r="H99" s="1"/>
      <c r="I99" s="36"/>
      <c r="J99" s="2"/>
      <c r="K99" s="2"/>
      <c r="L99" s="2"/>
    </row>
    <row r="100" customFormat="false" ht="12.8" hidden="false" customHeight="false" outlineLevel="0" collapsed="false">
      <c r="A100" s="1" t="n">
        <v>1263168000</v>
      </c>
      <c r="B100" s="36" t="n">
        <f aca="false">(A100/(24*60*60))+DATE(1970,1,1)</f>
        <v>40189</v>
      </c>
      <c r="C100" s="2" t="n">
        <v>0.00071822</v>
      </c>
      <c r="D100" s="2" t="n">
        <v>0.00071822</v>
      </c>
      <c r="E100" s="2" t="n">
        <v>0.00071822</v>
      </c>
      <c r="F100" s="2" t="n">
        <v>0.00071822</v>
      </c>
      <c r="H100" s="1"/>
      <c r="I100" s="36"/>
      <c r="J100" s="2"/>
      <c r="K100" s="2"/>
      <c r="L100" s="2"/>
    </row>
    <row r="101" customFormat="false" ht="12.8" hidden="false" customHeight="false" outlineLevel="0" collapsed="false">
      <c r="A101" s="1" t="n">
        <v>1263254400</v>
      </c>
      <c r="B101" s="36" t="n">
        <f aca="false">(A101/(24*60*60))+DATE(1970,1,1)</f>
        <v>40190</v>
      </c>
      <c r="C101" s="2" t="n">
        <v>0.00071822</v>
      </c>
      <c r="D101" s="2" t="n">
        <v>0.00071822</v>
      </c>
      <c r="E101" s="2" t="n">
        <v>0.00071822</v>
      </c>
      <c r="F101" s="2" t="n">
        <v>0.00071822</v>
      </c>
      <c r="H101" s="1"/>
      <c r="I101" s="36"/>
      <c r="J101" s="2"/>
      <c r="K101" s="2"/>
      <c r="L101" s="2"/>
    </row>
    <row r="102" customFormat="false" ht="12.8" hidden="false" customHeight="false" outlineLevel="0" collapsed="false">
      <c r="A102" s="1" t="n">
        <v>1263340800</v>
      </c>
      <c r="B102" s="36" t="n">
        <f aca="false">(A102/(24*60*60))+DATE(1970,1,1)</f>
        <v>40191</v>
      </c>
      <c r="C102" s="2" t="n">
        <v>0.00071822</v>
      </c>
      <c r="D102" s="2" t="n">
        <v>0.00071822</v>
      </c>
      <c r="E102" s="2" t="n">
        <v>0.00071822</v>
      </c>
      <c r="F102" s="2" t="n">
        <v>0.00071822</v>
      </c>
      <c r="H102" s="1"/>
      <c r="I102" s="36"/>
      <c r="J102" s="2"/>
      <c r="K102" s="2"/>
      <c r="L102" s="2"/>
    </row>
    <row r="103" customFormat="false" ht="12.8" hidden="false" customHeight="false" outlineLevel="0" collapsed="false">
      <c r="A103" s="1" t="n">
        <v>1263427200</v>
      </c>
      <c r="B103" s="36" t="n">
        <f aca="false">(A103/(24*60*60))+DATE(1970,1,1)</f>
        <v>40192</v>
      </c>
      <c r="C103" s="2" t="n">
        <v>0.00071822</v>
      </c>
      <c r="D103" s="2" t="n">
        <v>0.00071822</v>
      </c>
      <c r="E103" s="2" t="n">
        <v>0.00071822</v>
      </c>
      <c r="F103" s="2" t="n">
        <v>0.00071822</v>
      </c>
      <c r="H103" s="1"/>
      <c r="I103" s="36"/>
      <c r="J103" s="2"/>
      <c r="K103" s="2"/>
      <c r="L103" s="2"/>
    </row>
    <row r="104" customFormat="false" ht="12.8" hidden="false" customHeight="false" outlineLevel="0" collapsed="false">
      <c r="A104" s="1" t="n">
        <v>1263513600</v>
      </c>
      <c r="B104" s="36" t="n">
        <f aca="false">(A104/(24*60*60))+DATE(1970,1,1)</f>
        <v>40193</v>
      </c>
      <c r="C104" s="2" t="n">
        <v>0.00071822</v>
      </c>
      <c r="D104" s="2" t="n">
        <v>0.00071822</v>
      </c>
      <c r="E104" s="2" t="n">
        <v>0.00071822</v>
      </c>
      <c r="F104" s="2" t="n">
        <v>0.00071822</v>
      </c>
      <c r="H104" s="1"/>
      <c r="I104" s="36"/>
      <c r="J104" s="2"/>
      <c r="K104" s="2"/>
      <c r="L104" s="2"/>
    </row>
    <row r="105" customFormat="false" ht="12.8" hidden="false" customHeight="false" outlineLevel="0" collapsed="false">
      <c r="A105" s="1" t="n">
        <v>1263600000</v>
      </c>
      <c r="B105" s="36" t="n">
        <f aca="false">(A105/(24*60*60))+DATE(1970,1,1)</f>
        <v>40194</v>
      </c>
      <c r="C105" s="2" t="n">
        <v>0.00283078</v>
      </c>
      <c r="D105" s="2" t="n">
        <v>0.00283078</v>
      </c>
      <c r="E105" s="2" t="n">
        <v>0.00283078</v>
      </c>
      <c r="F105" s="2" t="n">
        <v>0.00283078</v>
      </c>
      <c r="H105" s="1"/>
      <c r="I105" s="36"/>
      <c r="J105" s="2"/>
      <c r="K105" s="2"/>
      <c r="L105" s="2"/>
    </row>
    <row r="106" customFormat="false" ht="12.8" hidden="false" customHeight="false" outlineLevel="0" collapsed="false">
      <c r="A106" s="1" t="n">
        <v>1263686400</v>
      </c>
      <c r="B106" s="36" t="n">
        <f aca="false">(A106/(24*60*60))+DATE(1970,1,1)</f>
        <v>40195</v>
      </c>
      <c r="C106" s="2" t="n">
        <v>0.00280002</v>
      </c>
      <c r="D106" s="2" t="n">
        <v>0.00280002</v>
      </c>
      <c r="E106" s="2" t="n">
        <v>0.00280002</v>
      </c>
      <c r="F106" s="2" t="n">
        <v>0.00280002</v>
      </c>
      <c r="H106" s="1"/>
      <c r="I106" s="36"/>
      <c r="J106" s="2"/>
      <c r="K106" s="2"/>
      <c r="L106" s="2"/>
    </row>
    <row r="107" customFormat="false" ht="12.8" hidden="false" customHeight="false" outlineLevel="0" collapsed="false">
      <c r="A107" s="1" t="n">
        <v>1263772800</v>
      </c>
      <c r="B107" s="36" t="n">
        <f aca="false">(A107/(24*60*60))+DATE(1970,1,1)</f>
        <v>40196</v>
      </c>
      <c r="C107" s="2" t="n">
        <v>0.00294594</v>
      </c>
      <c r="D107" s="2" t="n">
        <v>0.00294594</v>
      </c>
      <c r="E107" s="2" t="n">
        <v>0.00294594</v>
      </c>
      <c r="F107" s="2" t="n">
        <v>0.00294594</v>
      </c>
      <c r="H107" s="1"/>
      <c r="I107" s="36"/>
      <c r="J107" s="2"/>
      <c r="K107" s="2"/>
      <c r="L107" s="2"/>
    </row>
    <row r="108" customFormat="false" ht="12.8" hidden="false" customHeight="false" outlineLevel="0" collapsed="false">
      <c r="A108" s="1" t="n">
        <v>1263859200</v>
      </c>
      <c r="B108" s="36" t="n">
        <f aca="false">(A108/(24*60*60))+DATE(1970,1,1)</f>
        <v>40197</v>
      </c>
      <c r="C108" s="2" t="n">
        <v>0.00273583</v>
      </c>
      <c r="D108" s="2" t="n">
        <v>0.00273583</v>
      </c>
      <c r="E108" s="2" t="n">
        <v>0.00273583</v>
      </c>
      <c r="F108" s="2" t="n">
        <v>0.00273583</v>
      </c>
      <c r="H108" s="1"/>
      <c r="I108" s="36"/>
      <c r="J108" s="2"/>
      <c r="K108" s="2"/>
      <c r="L108" s="2"/>
    </row>
    <row r="109" customFormat="false" ht="12.8" hidden="false" customHeight="false" outlineLevel="0" collapsed="false">
      <c r="A109" s="1" t="n">
        <v>1263945600</v>
      </c>
      <c r="B109" s="36" t="n">
        <f aca="false">(A109/(24*60*60))+DATE(1970,1,1)</f>
        <v>40198</v>
      </c>
      <c r="C109" s="2" t="n">
        <v>0.00291937</v>
      </c>
      <c r="D109" s="2" t="n">
        <v>0.00291937</v>
      </c>
      <c r="E109" s="2" t="n">
        <v>0.00291937</v>
      </c>
      <c r="F109" s="2" t="n">
        <v>0.00291937</v>
      </c>
      <c r="H109" s="1"/>
      <c r="I109" s="36"/>
      <c r="J109" s="2"/>
      <c r="K109" s="2"/>
      <c r="L109" s="2"/>
    </row>
    <row r="110" customFormat="false" ht="12.8" hidden="false" customHeight="false" outlineLevel="0" collapsed="false">
      <c r="A110" s="1" t="n">
        <v>1264032000</v>
      </c>
      <c r="B110" s="36" t="n">
        <f aca="false">(A110/(24*60*60))+DATE(1970,1,1)</f>
        <v>40199</v>
      </c>
      <c r="C110" s="2" t="n">
        <v>0.00289335</v>
      </c>
      <c r="D110" s="2" t="n">
        <v>0.00289335</v>
      </c>
      <c r="E110" s="2" t="n">
        <v>0.00289335</v>
      </c>
      <c r="F110" s="2" t="n">
        <v>0.00289335</v>
      </c>
      <c r="H110" s="1"/>
      <c r="I110" s="36"/>
      <c r="J110" s="2"/>
      <c r="K110" s="2"/>
      <c r="L110" s="2"/>
    </row>
    <row r="111" customFormat="false" ht="12.8" hidden="false" customHeight="false" outlineLevel="0" collapsed="false">
      <c r="A111" s="1" t="n">
        <v>1264118400</v>
      </c>
      <c r="B111" s="36" t="n">
        <f aca="false">(A111/(24*60*60))+DATE(1970,1,1)</f>
        <v>40200</v>
      </c>
      <c r="C111" s="2" t="n">
        <v>0.00304822</v>
      </c>
      <c r="D111" s="2" t="n">
        <v>0.00304822</v>
      </c>
      <c r="E111" s="2" t="n">
        <v>0.00304822</v>
      </c>
      <c r="F111" s="2" t="n">
        <v>0.00304822</v>
      </c>
      <c r="H111" s="1"/>
      <c r="I111" s="36"/>
      <c r="J111" s="2"/>
      <c r="K111" s="2"/>
      <c r="L111" s="2"/>
    </row>
    <row r="112" customFormat="false" ht="12.8" hidden="false" customHeight="false" outlineLevel="0" collapsed="false">
      <c r="A112" s="1" t="n">
        <v>1264204800</v>
      </c>
      <c r="B112" s="36" t="n">
        <f aca="false">(A112/(24*60*60))+DATE(1970,1,1)</f>
        <v>40201</v>
      </c>
      <c r="C112" s="2" t="n">
        <v>0.0032111</v>
      </c>
      <c r="D112" s="2" t="n">
        <v>0.0032111</v>
      </c>
      <c r="E112" s="2" t="n">
        <v>0.0032111</v>
      </c>
      <c r="F112" s="2" t="n">
        <v>0.0032111</v>
      </c>
      <c r="H112" s="1"/>
      <c r="I112" s="36"/>
      <c r="J112" s="2"/>
      <c r="K112" s="2"/>
      <c r="L112" s="2"/>
    </row>
    <row r="113" customFormat="false" ht="12.8" hidden="false" customHeight="false" outlineLevel="0" collapsed="false">
      <c r="A113" s="1" t="n">
        <v>1264291200</v>
      </c>
      <c r="B113" s="36" t="n">
        <f aca="false">(A113/(24*60*60))+DATE(1970,1,1)</f>
        <v>40202</v>
      </c>
      <c r="C113" s="2" t="n">
        <v>0.00325203</v>
      </c>
      <c r="D113" s="2" t="n">
        <v>0.00325203</v>
      </c>
      <c r="E113" s="2" t="n">
        <v>0.00325203</v>
      </c>
      <c r="F113" s="2" t="n">
        <v>0.00325203</v>
      </c>
      <c r="H113" s="1"/>
      <c r="I113" s="36"/>
      <c r="J113" s="2"/>
      <c r="K113" s="2"/>
      <c r="L113" s="2"/>
    </row>
    <row r="114" customFormat="false" ht="12.8" hidden="false" customHeight="false" outlineLevel="0" collapsed="false">
      <c r="A114" s="1" t="n">
        <v>1264377600</v>
      </c>
      <c r="B114" s="36" t="n">
        <f aca="false">(A114/(24*60*60))+DATE(1970,1,1)</f>
        <v>40203</v>
      </c>
      <c r="C114" s="2" t="n">
        <v>0.00325404</v>
      </c>
      <c r="D114" s="2" t="n">
        <v>0.00325404</v>
      </c>
      <c r="E114" s="2" t="n">
        <v>0.00325404</v>
      </c>
      <c r="F114" s="2" t="n">
        <v>0.00325404</v>
      </c>
      <c r="H114" s="1"/>
      <c r="I114" s="36"/>
      <c r="J114" s="2"/>
      <c r="K114" s="2"/>
      <c r="L114" s="2"/>
    </row>
    <row r="115" customFormat="false" ht="12.8" hidden="false" customHeight="false" outlineLevel="0" collapsed="false">
      <c r="A115" s="1" t="n">
        <v>1264464000</v>
      </c>
      <c r="B115" s="36" t="n">
        <f aca="false">(A115/(24*60*60))+DATE(1970,1,1)</f>
        <v>40204</v>
      </c>
      <c r="C115" s="2" t="n">
        <v>0.0033661</v>
      </c>
      <c r="D115" s="2" t="n">
        <v>0.0033661</v>
      </c>
      <c r="E115" s="2" t="n">
        <v>0.0033661</v>
      </c>
      <c r="F115" s="2" t="n">
        <v>0.0033661</v>
      </c>
      <c r="H115" s="1"/>
      <c r="I115" s="36"/>
      <c r="J115" s="2"/>
      <c r="K115" s="2"/>
      <c r="L115" s="2"/>
    </row>
    <row r="116" customFormat="false" ht="12.8" hidden="false" customHeight="false" outlineLevel="0" collapsed="false">
      <c r="A116" s="1" t="n">
        <v>1264550400</v>
      </c>
      <c r="B116" s="36" t="n">
        <f aca="false">(A116/(24*60*60))+DATE(1970,1,1)</f>
        <v>40205</v>
      </c>
      <c r="C116" s="2" t="n">
        <v>0.00318532</v>
      </c>
      <c r="D116" s="2" t="n">
        <v>0.00318532</v>
      </c>
      <c r="E116" s="2" t="n">
        <v>0.00318532</v>
      </c>
      <c r="F116" s="2" t="n">
        <v>0.00318532</v>
      </c>
      <c r="H116" s="1"/>
      <c r="I116" s="36"/>
      <c r="J116" s="2"/>
      <c r="K116" s="2"/>
      <c r="L116" s="2"/>
    </row>
    <row r="117" customFormat="false" ht="12.8" hidden="false" customHeight="false" outlineLevel="0" collapsed="false">
      <c r="A117" s="1" t="n">
        <v>1264636800</v>
      </c>
      <c r="B117" s="36" t="n">
        <f aca="false">(A117/(24*60*60))+DATE(1970,1,1)</f>
        <v>40206</v>
      </c>
      <c r="C117" s="2" t="n">
        <v>0.00328116</v>
      </c>
      <c r="D117" s="2" t="n">
        <v>0.00328116</v>
      </c>
      <c r="E117" s="2" t="n">
        <v>0.00328116</v>
      </c>
      <c r="F117" s="2" t="n">
        <v>0.00328116</v>
      </c>
      <c r="H117" s="1"/>
      <c r="I117" s="36"/>
      <c r="J117" s="2"/>
      <c r="K117" s="2"/>
      <c r="L117" s="2"/>
    </row>
    <row r="118" customFormat="false" ht="12.8" hidden="false" customHeight="false" outlineLevel="0" collapsed="false">
      <c r="A118" s="1" t="n">
        <v>1264723200</v>
      </c>
      <c r="B118" s="36" t="n">
        <f aca="false">(A118/(24*60*60))+DATE(1970,1,1)</f>
        <v>40207</v>
      </c>
      <c r="C118" s="2" t="n">
        <v>0.00325935</v>
      </c>
      <c r="D118" s="2" t="n">
        <v>0.00325935</v>
      </c>
      <c r="E118" s="2" t="n">
        <v>0.00325935</v>
      </c>
      <c r="F118" s="2" t="n">
        <v>0.00325935</v>
      </c>
      <c r="H118" s="1"/>
      <c r="I118" s="36"/>
      <c r="J118" s="2"/>
      <c r="K118" s="2"/>
      <c r="L118" s="2"/>
    </row>
    <row r="119" customFormat="false" ht="12.8" hidden="false" customHeight="false" outlineLevel="0" collapsed="false">
      <c r="A119" s="1" t="n">
        <v>1264809600</v>
      </c>
      <c r="B119" s="36" t="n">
        <f aca="false">(A119/(24*60*60))+DATE(1970,1,1)</f>
        <v>40208</v>
      </c>
      <c r="C119" s="2" t="n">
        <v>0.00324076</v>
      </c>
      <c r="D119" s="2" t="n">
        <v>0.00324076</v>
      </c>
      <c r="E119" s="2" t="n">
        <v>0.00324076</v>
      </c>
      <c r="F119" s="2" t="n">
        <v>0.00324076</v>
      </c>
      <c r="H119" s="1"/>
      <c r="I119" s="36"/>
      <c r="J119" s="2"/>
      <c r="K119" s="2"/>
      <c r="L119" s="2"/>
    </row>
    <row r="120" customFormat="false" ht="12.8" hidden="false" customHeight="false" outlineLevel="0" collapsed="false">
      <c r="A120" s="1" t="n">
        <v>1264896000</v>
      </c>
      <c r="B120" s="36" t="n">
        <f aca="false">(A120/(24*60*60))+DATE(1970,1,1)</f>
        <v>40209</v>
      </c>
      <c r="C120" s="2" t="n">
        <v>0.00329826</v>
      </c>
      <c r="D120" s="2" t="n">
        <v>0.00329826</v>
      </c>
      <c r="E120" s="2" t="n">
        <v>0.00329826</v>
      </c>
      <c r="F120" s="2" t="n">
        <v>0.00329826</v>
      </c>
      <c r="H120" s="1"/>
      <c r="I120" s="36"/>
      <c r="J120" s="2"/>
      <c r="K120" s="2"/>
      <c r="L120" s="2"/>
    </row>
    <row r="121" customFormat="false" ht="12.8" hidden="false" customHeight="false" outlineLevel="0" collapsed="false">
      <c r="A121" s="1" t="n">
        <v>1264982400</v>
      </c>
      <c r="B121" s="36" t="n">
        <f aca="false">(A121/(24*60*60))+DATE(1970,1,1)</f>
        <v>40210</v>
      </c>
      <c r="C121" s="2" t="n">
        <v>0.00329674</v>
      </c>
      <c r="D121" s="2" t="n">
        <v>0.00329674</v>
      </c>
      <c r="E121" s="2" t="n">
        <v>0.00329674</v>
      </c>
      <c r="F121" s="2" t="n">
        <v>0.00329674</v>
      </c>
      <c r="H121" s="1"/>
      <c r="I121" s="36"/>
      <c r="J121" s="2"/>
      <c r="K121" s="2"/>
      <c r="L121" s="2"/>
    </row>
    <row r="122" customFormat="false" ht="12.8" hidden="false" customHeight="false" outlineLevel="0" collapsed="false">
      <c r="A122" s="1" t="n">
        <v>1265068800</v>
      </c>
      <c r="B122" s="36" t="n">
        <f aca="false">(A122/(24*60*60))+DATE(1970,1,1)</f>
        <v>40211</v>
      </c>
      <c r="C122" s="2" t="n">
        <v>0.00336372</v>
      </c>
      <c r="D122" s="2" t="n">
        <v>0.00336372</v>
      </c>
      <c r="E122" s="2" t="n">
        <v>0.00336372</v>
      </c>
      <c r="F122" s="2" t="n">
        <v>0.00336372</v>
      </c>
      <c r="H122" s="1"/>
      <c r="I122" s="36"/>
      <c r="J122" s="2"/>
      <c r="K122" s="2"/>
      <c r="L122" s="2"/>
    </row>
    <row r="123" customFormat="false" ht="12.8" hidden="false" customHeight="false" outlineLevel="0" collapsed="false">
      <c r="A123" s="1" t="n">
        <v>1265155200</v>
      </c>
      <c r="B123" s="36" t="n">
        <f aca="false">(A123/(24*60*60))+DATE(1970,1,1)</f>
        <v>40212</v>
      </c>
      <c r="C123" s="2" t="n">
        <v>0.00349589</v>
      </c>
      <c r="D123" s="2" t="n">
        <v>0.00349589</v>
      </c>
      <c r="E123" s="2" t="n">
        <v>0.00349589</v>
      </c>
      <c r="F123" s="2" t="n">
        <v>0.00349589</v>
      </c>
      <c r="H123" s="1"/>
      <c r="I123" s="36"/>
      <c r="J123" s="2"/>
      <c r="K123" s="2"/>
      <c r="L123" s="2"/>
    </row>
    <row r="124" customFormat="false" ht="12.8" hidden="false" customHeight="false" outlineLevel="0" collapsed="false">
      <c r="A124" s="1" t="n">
        <v>1265241600</v>
      </c>
      <c r="B124" s="36" t="n">
        <f aca="false">(A124/(24*60*60))+DATE(1970,1,1)</f>
        <v>40213</v>
      </c>
      <c r="C124" s="2" t="n">
        <v>0.00357028</v>
      </c>
      <c r="D124" s="2" t="n">
        <v>0.00357028</v>
      </c>
      <c r="E124" s="2" t="n">
        <v>0.00357028</v>
      </c>
      <c r="F124" s="2" t="n">
        <v>0.00357028</v>
      </c>
      <c r="H124" s="1"/>
      <c r="I124" s="36"/>
      <c r="J124" s="2"/>
      <c r="K124" s="2"/>
      <c r="L124" s="2"/>
    </row>
    <row r="125" customFormat="false" ht="12.8" hidden="false" customHeight="false" outlineLevel="0" collapsed="false">
      <c r="A125" s="1" t="n">
        <v>1265328000</v>
      </c>
      <c r="B125" s="36" t="n">
        <f aca="false">(A125/(24*60*60))+DATE(1970,1,1)</f>
        <v>40214</v>
      </c>
      <c r="C125" s="2" t="n">
        <v>0.00365898</v>
      </c>
      <c r="D125" s="2" t="n">
        <v>0.00365898</v>
      </c>
      <c r="E125" s="2" t="n">
        <v>0.00365898</v>
      </c>
      <c r="F125" s="2" t="n">
        <v>0.00365898</v>
      </c>
      <c r="H125" s="1"/>
      <c r="I125" s="36"/>
      <c r="J125" s="2"/>
      <c r="K125" s="2"/>
      <c r="L125" s="2"/>
    </row>
    <row r="126" customFormat="false" ht="12.8" hidden="false" customHeight="false" outlineLevel="0" collapsed="false">
      <c r="A126" s="1" t="n">
        <v>1265414400</v>
      </c>
      <c r="B126" s="36" t="n">
        <f aca="false">(A126/(24*60*60))+DATE(1970,1,1)</f>
        <v>40215</v>
      </c>
      <c r="C126" s="2" t="n">
        <v>0.00367229</v>
      </c>
      <c r="D126" s="2" t="n">
        <v>0.00367229</v>
      </c>
      <c r="E126" s="2" t="n">
        <v>0.00367229</v>
      </c>
      <c r="F126" s="2" t="n">
        <v>0.00367229</v>
      </c>
      <c r="H126" s="1"/>
      <c r="I126" s="36"/>
      <c r="J126" s="2"/>
      <c r="K126" s="2"/>
      <c r="L126" s="2"/>
    </row>
    <row r="127" customFormat="false" ht="12.8" hidden="false" customHeight="false" outlineLevel="0" collapsed="false">
      <c r="A127" s="1" t="n">
        <v>1265500800</v>
      </c>
      <c r="B127" s="36" t="n">
        <f aca="false">(A127/(24*60*60))+DATE(1970,1,1)</f>
        <v>40216</v>
      </c>
      <c r="C127" s="2" t="n">
        <v>0.00373511</v>
      </c>
      <c r="D127" s="2" t="n">
        <v>0.00373511</v>
      </c>
      <c r="E127" s="2" t="n">
        <v>0.00373511</v>
      </c>
      <c r="F127" s="2" t="n">
        <v>0.00373511</v>
      </c>
      <c r="H127" s="1"/>
      <c r="I127" s="36"/>
      <c r="J127" s="2"/>
      <c r="K127" s="2"/>
      <c r="L127" s="2"/>
    </row>
    <row r="128" customFormat="false" ht="12.8" hidden="false" customHeight="false" outlineLevel="0" collapsed="false">
      <c r="A128" s="1" t="n">
        <v>1265587200</v>
      </c>
      <c r="B128" s="36" t="n">
        <f aca="false">(A128/(24*60*60))+DATE(1970,1,1)</f>
        <v>40217</v>
      </c>
      <c r="C128" s="2" t="n">
        <v>0.00379478</v>
      </c>
      <c r="D128" s="2" t="n">
        <v>0.00379478</v>
      </c>
      <c r="E128" s="2" t="n">
        <v>0.00379478</v>
      </c>
      <c r="F128" s="2" t="n">
        <v>0.00379478</v>
      </c>
      <c r="H128" s="1"/>
      <c r="I128" s="36"/>
      <c r="J128" s="2"/>
      <c r="K128" s="2"/>
      <c r="L128" s="2"/>
    </row>
    <row r="129" customFormat="false" ht="12.8" hidden="false" customHeight="false" outlineLevel="0" collapsed="false">
      <c r="A129" s="1" t="n">
        <v>1265673600</v>
      </c>
      <c r="B129" s="36" t="n">
        <f aca="false">(A129/(24*60*60))+DATE(1970,1,1)</f>
        <v>40218</v>
      </c>
      <c r="C129" s="2" t="n">
        <v>0.00380257</v>
      </c>
      <c r="D129" s="2" t="n">
        <v>0.00380257</v>
      </c>
      <c r="E129" s="2" t="n">
        <v>0.00380257</v>
      </c>
      <c r="F129" s="2" t="n">
        <v>0.00380257</v>
      </c>
      <c r="H129" s="1"/>
      <c r="I129" s="36"/>
      <c r="J129" s="2"/>
      <c r="K129" s="2"/>
      <c r="L129" s="2"/>
    </row>
    <row r="130" customFormat="false" ht="12.8" hidden="false" customHeight="false" outlineLevel="0" collapsed="false">
      <c r="A130" s="1" t="n">
        <v>1265760000</v>
      </c>
      <c r="B130" s="36" t="n">
        <f aca="false">(A130/(24*60*60))+DATE(1970,1,1)</f>
        <v>40219</v>
      </c>
      <c r="C130" s="2" t="n">
        <v>0.00385683</v>
      </c>
      <c r="D130" s="2" t="n">
        <v>0.00385683</v>
      </c>
      <c r="E130" s="2" t="n">
        <v>0.00385683</v>
      </c>
      <c r="F130" s="2" t="n">
        <v>0.00385683</v>
      </c>
      <c r="H130" s="1"/>
      <c r="I130" s="36"/>
      <c r="J130" s="2"/>
      <c r="K130" s="2"/>
      <c r="L130" s="2"/>
    </row>
    <row r="131" customFormat="false" ht="12.8" hidden="false" customHeight="false" outlineLevel="0" collapsed="false">
      <c r="A131" s="1" t="n">
        <v>1265846400</v>
      </c>
      <c r="B131" s="36" t="n">
        <f aca="false">(A131/(24*60*60))+DATE(1970,1,1)</f>
        <v>40220</v>
      </c>
      <c r="C131" s="2" t="n">
        <v>0.0038466</v>
      </c>
      <c r="D131" s="2" t="n">
        <v>0.0038466</v>
      </c>
      <c r="E131" s="2" t="n">
        <v>0.0038466</v>
      </c>
      <c r="F131" s="2" t="n">
        <v>0.0038466</v>
      </c>
      <c r="H131" s="1"/>
      <c r="I131" s="36"/>
      <c r="J131" s="2"/>
      <c r="K131" s="2"/>
      <c r="L131" s="2"/>
    </row>
    <row r="132" customFormat="false" ht="12.8" hidden="false" customHeight="false" outlineLevel="0" collapsed="false">
      <c r="A132" s="1" t="n">
        <v>1265932800</v>
      </c>
      <c r="B132" s="36" t="n">
        <f aca="false">(A132/(24*60*60))+DATE(1970,1,1)</f>
        <v>40221</v>
      </c>
      <c r="C132" s="2" t="n">
        <v>0.00391053</v>
      </c>
      <c r="D132" s="2" t="n">
        <v>0.00391053</v>
      </c>
      <c r="E132" s="2" t="n">
        <v>0.00391053</v>
      </c>
      <c r="F132" s="2" t="n">
        <v>0.00391053</v>
      </c>
      <c r="H132" s="1"/>
      <c r="I132" s="36"/>
      <c r="J132" s="2"/>
      <c r="K132" s="2"/>
      <c r="L132" s="2"/>
    </row>
    <row r="133" customFormat="false" ht="12.8" hidden="false" customHeight="false" outlineLevel="0" collapsed="false">
      <c r="A133" s="1" t="n">
        <v>1266019200</v>
      </c>
      <c r="B133" s="36" t="n">
        <f aca="false">(A133/(24*60*60))+DATE(1970,1,1)</f>
        <v>40222</v>
      </c>
      <c r="C133" s="2" t="n">
        <v>0.00400465</v>
      </c>
      <c r="D133" s="2" t="n">
        <v>0.00400465</v>
      </c>
      <c r="E133" s="2" t="n">
        <v>0.00400465</v>
      </c>
      <c r="F133" s="2" t="n">
        <v>0.00400465</v>
      </c>
      <c r="H133" s="1"/>
      <c r="I133" s="36"/>
      <c r="J133" s="2"/>
      <c r="K133" s="2"/>
      <c r="L133" s="2"/>
    </row>
    <row r="134" customFormat="false" ht="12.8" hidden="false" customHeight="false" outlineLevel="0" collapsed="false">
      <c r="A134" s="1" t="n">
        <v>1266105600</v>
      </c>
      <c r="B134" s="36" t="n">
        <f aca="false">(A134/(24*60*60))+DATE(1970,1,1)</f>
        <v>40223</v>
      </c>
      <c r="C134" s="2" t="n">
        <v>0.00405351</v>
      </c>
      <c r="D134" s="2" t="n">
        <v>0.00405351</v>
      </c>
      <c r="E134" s="2" t="n">
        <v>0.00405351</v>
      </c>
      <c r="F134" s="2" t="n">
        <v>0.00405351</v>
      </c>
      <c r="H134" s="1"/>
      <c r="I134" s="36"/>
      <c r="J134" s="2"/>
      <c r="K134" s="2"/>
      <c r="L134" s="2"/>
    </row>
    <row r="135" customFormat="false" ht="12.8" hidden="false" customHeight="false" outlineLevel="0" collapsed="false">
      <c r="A135" s="1" t="n">
        <v>1266192000</v>
      </c>
      <c r="B135" s="36" t="n">
        <f aca="false">(A135/(24*60*60))+DATE(1970,1,1)</f>
        <v>40224</v>
      </c>
      <c r="C135" s="2" t="n">
        <v>0.00414731</v>
      </c>
      <c r="D135" s="2" t="n">
        <v>0.00414731</v>
      </c>
      <c r="E135" s="2" t="n">
        <v>0.00414731</v>
      </c>
      <c r="F135" s="2" t="n">
        <v>0.00414731</v>
      </c>
      <c r="H135" s="1"/>
      <c r="I135" s="36"/>
      <c r="J135" s="2"/>
      <c r="K135" s="2"/>
      <c r="L135" s="2"/>
    </row>
    <row r="136" customFormat="false" ht="12.8" hidden="false" customHeight="false" outlineLevel="0" collapsed="false">
      <c r="A136" s="1" t="n">
        <v>1266278400</v>
      </c>
      <c r="B136" s="36" t="n">
        <f aca="false">(A136/(24*60*60))+DATE(1970,1,1)</f>
        <v>40225</v>
      </c>
      <c r="C136" s="2" t="n">
        <v>0.00420345</v>
      </c>
      <c r="D136" s="2" t="n">
        <v>0.00420345</v>
      </c>
      <c r="E136" s="2" t="n">
        <v>0.00420345</v>
      </c>
      <c r="F136" s="2" t="n">
        <v>0.00420345</v>
      </c>
      <c r="H136" s="1"/>
      <c r="I136" s="36"/>
      <c r="J136" s="2"/>
      <c r="K136" s="2"/>
      <c r="L136" s="2"/>
    </row>
    <row r="137" customFormat="false" ht="12.8" hidden="false" customHeight="false" outlineLevel="0" collapsed="false">
      <c r="A137" s="1" t="n">
        <v>1266364800</v>
      </c>
      <c r="B137" s="36" t="n">
        <f aca="false">(A137/(24*60*60))+DATE(1970,1,1)</f>
        <v>40226</v>
      </c>
      <c r="C137" s="2" t="n">
        <v>0.00426112</v>
      </c>
      <c r="D137" s="2" t="n">
        <v>0.00426112</v>
      </c>
      <c r="E137" s="2" t="n">
        <v>0.00426112</v>
      </c>
      <c r="F137" s="2" t="n">
        <v>0.00426112</v>
      </c>
      <c r="H137" s="1"/>
      <c r="I137" s="36"/>
      <c r="J137" s="2"/>
      <c r="K137" s="2"/>
      <c r="L137" s="2"/>
    </row>
    <row r="138" customFormat="false" ht="12.8" hidden="false" customHeight="false" outlineLevel="0" collapsed="false">
      <c r="A138" s="1" t="n">
        <v>1266451200</v>
      </c>
      <c r="B138" s="36" t="n">
        <f aca="false">(A138/(24*60*60))+DATE(1970,1,1)</f>
        <v>40227</v>
      </c>
      <c r="C138" s="2" t="n">
        <v>0.004307</v>
      </c>
      <c r="D138" s="2" t="n">
        <v>0.004307</v>
      </c>
      <c r="E138" s="2" t="n">
        <v>0.004307</v>
      </c>
      <c r="F138" s="2" t="n">
        <v>0.004307</v>
      </c>
      <c r="H138" s="1"/>
      <c r="I138" s="36"/>
      <c r="J138" s="2"/>
      <c r="K138" s="2"/>
      <c r="L138" s="2"/>
    </row>
    <row r="139" customFormat="false" ht="12.8" hidden="false" customHeight="false" outlineLevel="0" collapsed="false">
      <c r="A139" s="1" t="n">
        <v>1266537600</v>
      </c>
      <c r="B139" s="36" t="n">
        <f aca="false">(A139/(24*60*60))+DATE(1970,1,1)</f>
        <v>40228</v>
      </c>
      <c r="C139" s="2" t="n">
        <v>0.00441501</v>
      </c>
      <c r="D139" s="2" t="n">
        <v>0.00441501</v>
      </c>
      <c r="E139" s="2" t="n">
        <v>0.00441501</v>
      </c>
      <c r="F139" s="2" t="n">
        <v>0.00441501</v>
      </c>
      <c r="H139" s="1"/>
      <c r="I139" s="36"/>
      <c r="J139" s="2"/>
      <c r="K139" s="2"/>
      <c r="L139" s="2"/>
    </row>
    <row r="140" customFormat="false" ht="12.8" hidden="false" customHeight="false" outlineLevel="0" collapsed="false">
      <c r="A140" s="1" t="n">
        <v>1266624000</v>
      </c>
      <c r="B140" s="36" t="n">
        <f aca="false">(A140/(24*60*60))+DATE(1970,1,1)</f>
        <v>40229</v>
      </c>
      <c r="C140" s="2" t="n">
        <v>0.00455934</v>
      </c>
      <c r="D140" s="2" t="n">
        <v>0.00455934</v>
      </c>
      <c r="E140" s="2" t="n">
        <v>0.00455934</v>
      </c>
      <c r="F140" s="2" t="n">
        <v>0.00455934</v>
      </c>
      <c r="H140" s="1"/>
      <c r="I140" s="36"/>
      <c r="J140" s="2"/>
      <c r="K140" s="2"/>
      <c r="L140" s="2"/>
    </row>
    <row r="141" customFormat="false" ht="12.8" hidden="false" customHeight="false" outlineLevel="0" collapsed="false">
      <c r="A141" s="1" t="n">
        <v>1266710400</v>
      </c>
      <c r="B141" s="36" t="n">
        <f aca="false">(A141/(24*60*60))+DATE(1970,1,1)</f>
        <v>40230</v>
      </c>
      <c r="C141" s="2" t="n">
        <v>0.00466157</v>
      </c>
      <c r="D141" s="2" t="n">
        <v>0.00466157</v>
      </c>
      <c r="E141" s="2" t="n">
        <v>0.00466157</v>
      </c>
      <c r="F141" s="2" t="n">
        <v>0.00466157</v>
      </c>
      <c r="H141" s="1"/>
      <c r="I141" s="36"/>
      <c r="J141" s="2"/>
      <c r="K141" s="2"/>
      <c r="L141" s="2"/>
    </row>
    <row r="142" customFormat="false" ht="12.8" hidden="false" customHeight="false" outlineLevel="0" collapsed="false">
      <c r="A142" s="1" t="n">
        <v>1266796800</v>
      </c>
      <c r="B142" s="36" t="n">
        <f aca="false">(A142/(24*60*60))+DATE(1970,1,1)</f>
        <v>40231</v>
      </c>
      <c r="C142" s="2" t="n">
        <v>0.0047061</v>
      </c>
      <c r="D142" s="2" t="n">
        <v>0.0047061</v>
      </c>
      <c r="E142" s="2" t="n">
        <v>0.0047061</v>
      </c>
      <c r="F142" s="2" t="n">
        <v>0.0047061</v>
      </c>
      <c r="H142" s="1"/>
      <c r="I142" s="36"/>
      <c r="J142" s="2"/>
      <c r="K142" s="2"/>
      <c r="L142" s="2"/>
    </row>
    <row r="143" customFormat="false" ht="12.8" hidden="false" customHeight="false" outlineLevel="0" collapsed="false">
      <c r="A143" s="1" t="n">
        <v>1266883200</v>
      </c>
      <c r="B143" s="36" t="n">
        <f aca="false">(A143/(24*60*60))+DATE(1970,1,1)</f>
        <v>40232</v>
      </c>
      <c r="C143" s="2" t="n">
        <v>0.00484966</v>
      </c>
      <c r="D143" s="2" t="n">
        <v>0.00484966</v>
      </c>
      <c r="E143" s="2" t="n">
        <v>0.00484966</v>
      </c>
      <c r="F143" s="2" t="n">
        <v>0.00484966</v>
      </c>
      <c r="H143" s="1"/>
      <c r="I143" s="36"/>
      <c r="J143" s="2"/>
      <c r="K143" s="2"/>
      <c r="L143" s="2"/>
    </row>
    <row r="144" customFormat="false" ht="12.8" hidden="false" customHeight="false" outlineLevel="0" collapsed="false">
      <c r="A144" s="1" t="n">
        <v>1266969600</v>
      </c>
      <c r="B144" s="36" t="n">
        <f aca="false">(A144/(24*60*60))+DATE(1970,1,1)</f>
        <v>40233</v>
      </c>
      <c r="C144" s="2" t="n">
        <v>0.00497488</v>
      </c>
      <c r="D144" s="2" t="n">
        <v>0.00497488</v>
      </c>
      <c r="E144" s="2" t="n">
        <v>0.00497488</v>
      </c>
      <c r="F144" s="2" t="n">
        <v>0.00497488</v>
      </c>
      <c r="H144" s="1"/>
      <c r="I144" s="36"/>
      <c r="J144" s="2"/>
      <c r="K144" s="2"/>
      <c r="L144" s="2"/>
    </row>
    <row r="145" customFormat="false" ht="12.8" hidden="false" customHeight="false" outlineLevel="0" collapsed="false">
      <c r="A145" s="1" t="n">
        <v>1267056000</v>
      </c>
      <c r="B145" s="36" t="n">
        <f aca="false">(A145/(24*60*60))+DATE(1970,1,1)</f>
        <v>40234</v>
      </c>
      <c r="C145" s="2" t="n">
        <v>0.00502917</v>
      </c>
      <c r="D145" s="2" t="n">
        <v>0.00502917</v>
      </c>
      <c r="E145" s="2" t="n">
        <v>0.00502917</v>
      </c>
      <c r="F145" s="2" t="n">
        <v>0.00502917</v>
      </c>
      <c r="H145" s="1"/>
      <c r="I145" s="36"/>
      <c r="J145" s="2"/>
      <c r="K145" s="2"/>
      <c r="L145" s="2"/>
    </row>
    <row r="146" customFormat="false" ht="12.8" hidden="false" customHeight="false" outlineLevel="0" collapsed="false">
      <c r="A146" s="1" t="n">
        <v>1267142400</v>
      </c>
      <c r="B146" s="36" t="n">
        <f aca="false">(A146/(24*60*60))+DATE(1970,1,1)</f>
        <v>40235</v>
      </c>
      <c r="C146" s="2" t="n">
        <v>0.00510412</v>
      </c>
      <c r="D146" s="2" t="n">
        <v>0.00510412</v>
      </c>
      <c r="E146" s="2" t="n">
        <v>0.00510412</v>
      </c>
      <c r="F146" s="2" t="n">
        <v>0.00510412</v>
      </c>
      <c r="H146" s="1"/>
      <c r="I146" s="36"/>
      <c r="J146" s="2"/>
      <c r="K146" s="2"/>
      <c r="L146" s="2"/>
    </row>
    <row r="147" customFormat="false" ht="12.8" hidden="false" customHeight="false" outlineLevel="0" collapsed="false">
      <c r="A147" s="1" t="n">
        <v>1267228800</v>
      </c>
      <c r="B147" s="36" t="n">
        <f aca="false">(A147/(24*60*60))+DATE(1970,1,1)</f>
        <v>40236</v>
      </c>
      <c r="C147" s="2" t="n">
        <v>0.00516823</v>
      </c>
      <c r="D147" s="2" t="n">
        <v>0.00516823</v>
      </c>
      <c r="E147" s="2" t="n">
        <v>0.00516823</v>
      </c>
      <c r="F147" s="2" t="n">
        <v>0.00516823</v>
      </c>
      <c r="H147" s="1"/>
      <c r="I147" s="36"/>
      <c r="J147" s="2"/>
      <c r="K147" s="2"/>
      <c r="L147" s="2"/>
    </row>
    <row r="148" customFormat="false" ht="12.8" hidden="false" customHeight="false" outlineLevel="0" collapsed="false">
      <c r="A148" s="1" t="n">
        <v>1267315200</v>
      </c>
      <c r="B148" s="36" t="n">
        <f aca="false">(A148/(24*60*60))+DATE(1970,1,1)</f>
        <v>40237</v>
      </c>
      <c r="C148" s="2" t="n">
        <v>0.00529801</v>
      </c>
      <c r="D148" s="2" t="n">
        <v>0.00529801</v>
      </c>
      <c r="E148" s="2" t="n">
        <v>0.00529801</v>
      </c>
      <c r="F148" s="2" t="n">
        <v>0.00529801</v>
      </c>
      <c r="H148" s="1"/>
      <c r="I148" s="36"/>
      <c r="J148" s="2"/>
      <c r="K148" s="2"/>
      <c r="L148" s="2"/>
    </row>
    <row r="149" customFormat="false" ht="12.8" hidden="false" customHeight="false" outlineLevel="0" collapsed="false">
      <c r="A149" s="1" t="n">
        <v>1267401600</v>
      </c>
      <c r="B149" s="36" t="n">
        <f aca="false">(A149/(24*60*60))+DATE(1970,1,1)</f>
        <v>40238</v>
      </c>
      <c r="C149" s="2" t="n">
        <v>0.00539695</v>
      </c>
      <c r="D149" s="2" t="n">
        <v>0.00539695</v>
      </c>
      <c r="E149" s="2" t="n">
        <v>0.00539695</v>
      </c>
      <c r="F149" s="2" t="n">
        <v>0.00539695</v>
      </c>
      <c r="H149" s="1"/>
      <c r="I149" s="36"/>
      <c r="J149" s="2"/>
      <c r="K149" s="2"/>
      <c r="L149" s="2"/>
    </row>
    <row r="150" customFormat="false" ht="12.8" hidden="false" customHeight="false" outlineLevel="0" collapsed="false">
      <c r="A150" s="1" t="n">
        <v>1267488000</v>
      </c>
      <c r="B150" s="36" t="n">
        <f aca="false">(A150/(24*60*60))+DATE(1970,1,1)</f>
        <v>40239</v>
      </c>
      <c r="C150" s="2" t="n">
        <v>0.00547226</v>
      </c>
      <c r="D150" s="2" t="n">
        <v>0.00547226</v>
      </c>
      <c r="E150" s="2" t="n">
        <v>0.00547226</v>
      </c>
      <c r="F150" s="2" t="n">
        <v>0.00547226</v>
      </c>
      <c r="H150" s="1"/>
      <c r="I150" s="36"/>
      <c r="J150" s="2"/>
      <c r="K150" s="2"/>
      <c r="L150" s="2"/>
    </row>
    <row r="151" customFormat="false" ht="12.8" hidden="false" customHeight="false" outlineLevel="0" collapsed="false">
      <c r="A151" s="1" t="n">
        <v>1272153600</v>
      </c>
      <c r="B151" s="36" t="n">
        <f aca="false">(A151/(24*60*60))+DATE(1970,1,1)</f>
        <v>40293</v>
      </c>
      <c r="C151" s="2" t="n">
        <v>0.003</v>
      </c>
      <c r="D151" s="2" t="n">
        <v>0.003</v>
      </c>
      <c r="E151" s="2" t="n">
        <v>0.003</v>
      </c>
      <c r="F151" s="2" t="n">
        <v>0.003</v>
      </c>
      <c r="H151" s="1"/>
      <c r="I151" s="36"/>
      <c r="J151" s="2"/>
      <c r="K151" s="2"/>
      <c r="L151" s="2"/>
    </row>
    <row r="152" customFormat="false" ht="12.8" hidden="false" customHeight="false" outlineLevel="0" collapsed="false">
      <c r="A152" s="1" t="n">
        <v>1272240000</v>
      </c>
      <c r="B152" s="36" t="n">
        <f aca="false">(A152/(24*60*60))+DATE(1970,1,1)</f>
        <v>40294</v>
      </c>
      <c r="C152" s="2" t="n">
        <v>0.003</v>
      </c>
      <c r="D152" s="2" t="n">
        <v>0.003</v>
      </c>
      <c r="E152" s="2" t="n">
        <v>0.003</v>
      </c>
      <c r="F152" s="2" t="n">
        <v>0.003</v>
      </c>
      <c r="H152" s="1"/>
      <c r="I152" s="36"/>
      <c r="J152" s="2"/>
      <c r="K152" s="2"/>
      <c r="L152" s="2"/>
    </row>
    <row r="153" customFormat="false" ht="12.8" hidden="false" customHeight="false" outlineLevel="0" collapsed="false">
      <c r="A153" s="1" t="n">
        <v>1272585600</v>
      </c>
      <c r="B153" s="36" t="n">
        <f aca="false">(A153/(24*60*60))+DATE(1970,1,1)</f>
        <v>40298</v>
      </c>
      <c r="C153" s="2" t="n">
        <v>0.003</v>
      </c>
      <c r="D153" s="2" t="n">
        <v>0.003</v>
      </c>
      <c r="E153" s="2" t="n">
        <v>0.003</v>
      </c>
      <c r="F153" s="2" t="n">
        <v>0.003</v>
      </c>
      <c r="H153" s="1"/>
      <c r="I153" s="36"/>
      <c r="J153" s="2"/>
      <c r="K153" s="2"/>
      <c r="L153" s="2"/>
    </row>
    <row r="154" customFormat="false" ht="12.8" hidden="false" customHeight="false" outlineLevel="0" collapsed="false">
      <c r="A154" s="1" t="n">
        <v>1272672000</v>
      </c>
      <c r="B154" s="36" t="n">
        <f aca="false">(A154/(24*60*60))+DATE(1970,1,1)</f>
        <v>40299</v>
      </c>
      <c r="C154" s="2" t="n">
        <v>0.003</v>
      </c>
      <c r="D154" s="2" t="n">
        <v>0.003</v>
      </c>
      <c r="E154" s="2" t="n">
        <v>0.003</v>
      </c>
      <c r="F154" s="2" t="n">
        <v>0.003</v>
      </c>
      <c r="H154" s="1"/>
      <c r="I154" s="36"/>
      <c r="J154" s="2"/>
      <c r="K154" s="2"/>
      <c r="L154" s="2"/>
    </row>
    <row r="155" customFormat="false" ht="12.8" hidden="false" customHeight="false" outlineLevel="0" collapsed="false">
      <c r="A155" s="1" t="n">
        <v>1272758400</v>
      </c>
      <c r="B155" s="36" t="n">
        <f aca="false">(A155/(24*60*60))+DATE(1970,1,1)</f>
        <v>40300</v>
      </c>
      <c r="C155" s="2" t="n">
        <v>0.003</v>
      </c>
      <c r="D155" s="2" t="n">
        <v>0.003</v>
      </c>
      <c r="E155" s="2" t="n">
        <v>0.003</v>
      </c>
      <c r="F155" s="2" t="n">
        <v>0.003</v>
      </c>
      <c r="H155" s="1"/>
      <c r="I155" s="36"/>
      <c r="J155" s="2"/>
      <c r="K155" s="2"/>
      <c r="L155" s="2"/>
    </row>
    <row r="156" customFormat="false" ht="12.8" hidden="false" customHeight="false" outlineLevel="0" collapsed="false">
      <c r="A156" s="1" t="n">
        <v>1272844800</v>
      </c>
      <c r="B156" s="36" t="n">
        <f aca="false">(A156/(24*60*60))+DATE(1970,1,1)</f>
        <v>40301</v>
      </c>
      <c r="C156" s="2" t="n">
        <v>0.003</v>
      </c>
      <c r="D156" s="2" t="n">
        <v>0.003</v>
      </c>
      <c r="E156" s="2" t="n">
        <v>0.003</v>
      </c>
      <c r="F156" s="2" t="n">
        <v>0.003</v>
      </c>
      <c r="H156" s="1"/>
      <c r="I156" s="36"/>
      <c r="J156" s="2"/>
      <c r="K156" s="2"/>
      <c r="L156" s="2"/>
    </row>
    <row r="157" customFormat="false" ht="12.8" hidden="false" customHeight="false" outlineLevel="0" collapsed="false">
      <c r="A157" s="1" t="n">
        <v>1272931200</v>
      </c>
      <c r="B157" s="36" t="n">
        <f aca="false">(A157/(24*60*60))+DATE(1970,1,1)</f>
        <v>40302</v>
      </c>
      <c r="C157" s="2" t="n">
        <v>0.003</v>
      </c>
      <c r="D157" s="2" t="n">
        <v>0.003</v>
      </c>
      <c r="E157" s="2" t="n">
        <v>0.003</v>
      </c>
      <c r="F157" s="2" t="n">
        <v>0.003</v>
      </c>
      <c r="H157" s="1"/>
      <c r="I157" s="36"/>
      <c r="J157" s="2"/>
      <c r="K157" s="2"/>
      <c r="L157" s="2"/>
    </row>
    <row r="158" customFormat="false" ht="12.8" hidden="false" customHeight="false" outlineLevel="0" collapsed="false">
      <c r="A158" s="1" t="n">
        <v>1273017600</v>
      </c>
      <c r="B158" s="36" t="n">
        <f aca="false">(A158/(24*60*60))+DATE(1970,1,1)</f>
        <v>40303</v>
      </c>
      <c r="C158" s="2" t="n">
        <v>0.0031</v>
      </c>
      <c r="D158" s="2" t="n">
        <v>0.0035</v>
      </c>
      <c r="E158" s="2" t="n">
        <v>0.0031</v>
      </c>
      <c r="F158" s="2" t="n">
        <v>0.0035</v>
      </c>
      <c r="H158" s="1"/>
      <c r="I158" s="36"/>
      <c r="J158" s="2"/>
      <c r="K158" s="2"/>
      <c r="L158" s="2"/>
    </row>
    <row r="159" customFormat="false" ht="12.8" hidden="false" customHeight="false" outlineLevel="0" collapsed="false">
      <c r="A159" s="1" t="n">
        <v>1273104000</v>
      </c>
      <c r="B159" s="36" t="n">
        <f aca="false">(A159/(24*60*60))+DATE(1970,1,1)</f>
        <v>40304</v>
      </c>
      <c r="C159" s="2" t="n">
        <v>0.004</v>
      </c>
      <c r="D159" s="2" t="n">
        <v>0.0043</v>
      </c>
      <c r="E159" s="2" t="n">
        <v>0.004</v>
      </c>
      <c r="F159" s="2" t="n">
        <v>0.0043</v>
      </c>
      <c r="H159" s="1"/>
      <c r="I159" s="36"/>
      <c r="J159" s="2"/>
      <c r="K159" s="2"/>
      <c r="L159" s="2"/>
    </row>
    <row r="160" customFormat="false" ht="12.8" hidden="false" customHeight="false" outlineLevel="0" collapsed="false">
      <c r="A160" s="1" t="n">
        <v>1273190400</v>
      </c>
      <c r="B160" s="36" t="n">
        <f aca="false">(A160/(24*60*60))+DATE(1970,1,1)</f>
        <v>40305</v>
      </c>
      <c r="C160" s="2" t="n">
        <v>0.0043</v>
      </c>
      <c r="D160" s="2" t="n">
        <v>0.0043</v>
      </c>
      <c r="E160" s="2" t="n">
        <v>0.0042</v>
      </c>
      <c r="F160" s="2" t="n">
        <v>0.0042</v>
      </c>
      <c r="H160" s="1"/>
      <c r="I160" s="36"/>
      <c r="J160" s="2"/>
      <c r="K160" s="2"/>
      <c r="L160" s="2"/>
    </row>
    <row r="161" customFormat="false" ht="12.8" hidden="false" customHeight="false" outlineLevel="0" collapsed="false">
      <c r="A161" s="1" t="n">
        <v>1273276800</v>
      </c>
      <c r="B161" s="36" t="n">
        <f aca="false">(A161/(24*60*60))+DATE(1970,1,1)</f>
        <v>40306</v>
      </c>
      <c r="C161" s="2" t="n">
        <v>0.0035</v>
      </c>
      <c r="D161" s="2" t="n">
        <v>0.0035</v>
      </c>
      <c r="E161" s="2" t="n">
        <v>0.0035</v>
      </c>
      <c r="F161" s="2" t="n">
        <v>0.0035</v>
      </c>
      <c r="H161" s="1"/>
      <c r="I161" s="36"/>
      <c r="J161" s="2"/>
      <c r="K161" s="2"/>
      <c r="L161" s="2"/>
    </row>
    <row r="162" customFormat="false" ht="12.8" hidden="false" customHeight="false" outlineLevel="0" collapsed="false">
      <c r="A162" s="1" t="n">
        <v>1273449600</v>
      </c>
      <c r="B162" s="36" t="n">
        <f aca="false">(A162/(24*60*60))+DATE(1970,1,1)</f>
        <v>40308</v>
      </c>
      <c r="C162" s="2" t="n">
        <v>0.0039</v>
      </c>
      <c r="D162" s="2" t="n">
        <v>0.0039</v>
      </c>
      <c r="E162" s="2" t="n">
        <v>0.0039</v>
      </c>
      <c r="F162" s="2" t="n">
        <v>0.0039</v>
      </c>
      <c r="H162" s="1"/>
      <c r="I162" s="36"/>
      <c r="J162" s="2"/>
      <c r="K162" s="2"/>
      <c r="L162" s="2"/>
    </row>
    <row r="163" customFormat="false" ht="12.8" hidden="false" customHeight="false" outlineLevel="0" collapsed="false">
      <c r="A163" s="1" t="n">
        <v>1273536000</v>
      </c>
      <c r="B163" s="36" t="n">
        <f aca="false">(A163/(24*60*60))+DATE(1970,1,1)</f>
        <v>40309</v>
      </c>
      <c r="C163" s="2" t="n">
        <v>0.004</v>
      </c>
      <c r="D163" s="2" t="n">
        <v>0.0041</v>
      </c>
      <c r="E163" s="2" t="n">
        <v>0.004</v>
      </c>
      <c r="F163" s="2" t="n">
        <v>0.0041</v>
      </c>
      <c r="H163" s="1"/>
      <c r="I163" s="36"/>
      <c r="J163" s="2"/>
      <c r="K163" s="2"/>
      <c r="L163" s="2"/>
    </row>
    <row r="164" customFormat="false" ht="12.8" hidden="false" customHeight="false" outlineLevel="0" collapsed="false">
      <c r="A164" s="1" t="n">
        <v>1273622400</v>
      </c>
      <c r="B164" s="36" t="n">
        <f aca="false">(A164/(24*60*60))+DATE(1970,1,1)</f>
        <v>40310</v>
      </c>
      <c r="C164" s="2" t="n">
        <v>0.0042</v>
      </c>
      <c r="D164" s="2" t="n">
        <v>0.0044</v>
      </c>
      <c r="E164" s="2" t="n">
        <v>0.0042</v>
      </c>
      <c r="F164" s="2" t="n">
        <v>0.0044</v>
      </c>
      <c r="H164" s="1"/>
      <c r="I164" s="36"/>
      <c r="J164" s="2"/>
      <c r="K164" s="2"/>
      <c r="L164" s="2"/>
    </row>
    <row r="165" customFormat="false" ht="12.8" hidden="false" customHeight="false" outlineLevel="0" collapsed="false">
      <c r="A165" s="1" t="n">
        <v>1273795200</v>
      </c>
      <c r="B165" s="36" t="n">
        <f aca="false">(A165/(24*60*60))+DATE(1970,1,1)</f>
        <v>40312</v>
      </c>
      <c r="C165" s="2" t="n">
        <v>0.004</v>
      </c>
      <c r="D165" s="2" t="n">
        <v>0.004</v>
      </c>
      <c r="E165" s="2" t="n">
        <v>0.004</v>
      </c>
      <c r="F165" s="2" t="n">
        <v>0.004</v>
      </c>
      <c r="H165" s="1"/>
      <c r="I165" s="36"/>
      <c r="J165" s="2"/>
      <c r="K165" s="2"/>
      <c r="L165" s="2"/>
    </row>
    <row r="166" customFormat="false" ht="12.8" hidden="false" customHeight="false" outlineLevel="0" collapsed="false">
      <c r="A166" s="1" t="n">
        <v>1274140800</v>
      </c>
      <c r="B166" s="36" t="n">
        <f aca="false">(A166/(24*60*60))+DATE(1970,1,1)</f>
        <v>40316</v>
      </c>
      <c r="C166" s="2" t="n">
        <v>0.0047</v>
      </c>
      <c r="D166" s="2" t="n">
        <v>0.0047</v>
      </c>
      <c r="E166" s="2" t="n">
        <v>0.0045</v>
      </c>
      <c r="F166" s="2" t="n">
        <v>0.0045</v>
      </c>
      <c r="H166" s="1"/>
      <c r="I166" s="36"/>
      <c r="J166" s="2"/>
      <c r="K166" s="2"/>
      <c r="L166" s="2"/>
    </row>
    <row r="167" customFormat="false" ht="12.8" hidden="false" customHeight="false" outlineLevel="0" collapsed="false">
      <c r="A167" s="1" t="n">
        <v>1274227200</v>
      </c>
      <c r="B167" s="36" t="n">
        <f aca="false">(A167/(24*60*60))+DATE(1970,1,1)</f>
        <v>40317</v>
      </c>
      <c r="C167" s="2" t="n">
        <v>0.0046</v>
      </c>
      <c r="D167" s="2" t="n">
        <v>0.0046</v>
      </c>
      <c r="E167" s="2" t="n">
        <v>0.0046</v>
      </c>
      <c r="F167" s="2" t="n">
        <v>0.0046</v>
      </c>
      <c r="H167" s="1"/>
      <c r="I167" s="36"/>
      <c r="J167" s="2"/>
      <c r="K167" s="2"/>
      <c r="L167" s="2"/>
    </row>
    <row r="168" customFormat="false" ht="12.8" hidden="false" customHeight="false" outlineLevel="0" collapsed="false">
      <c r="A168" s="1" t="n">
        <v>1274313600</v>
      </c>
      <c r="B168" s="36" t="n">
        <f aca="false">(A168/(24*60*60))+DATE(1970,1,1)</f>
        <v>40318</v>
      </c>
      <c r="C168" s="2" t="n">
        <v>0.0045</v>
      </c>
      <c r="D168" s="2" t="n">
        <v>0.0045</v>
      </c>
      <c r="E168" s="2" t="n">
        <v>0.0045</v>
      </c>
      <c r="F168" s="2" t="n">
        <v>0.0045</v>
      </c>
      <c r="H168" s="1"/>
      <c r="I168" s="36"/>
      <c r="J168" s="2"/>
      <c r="K168" s="2"/>
      <c r="L168" s="2"/>
    </row>
    <row r="169" customFormat="false" ht="12.8" hidden="false" customHeight="false" outlineLevel="0" collapsed="false">
      <c r="A169" s="1" t="n">
        <v>1274486400</v>
      </c>
      <c r="B169" s="36" t="n">
        <f aca="false">(A169/(24*60*60))+DATE(1970,1,1)</f>
        <v>40320</v>
      </c>
      <c r="C169" s="2" t="n">
        <v>0.0043</v>
      </c>
      <c r="D169" s="2" t="n">
        <v>0.0047</v>
      </c>
      <c r="E169" s="2" t="n">
        <v>0.0043</v>
      </c>
      <c r="F169" s="2" t="n">
        <v>0.0047</v>
      </c>
      <c r="H169" s="1"/>
      <c r="I169" s="36"/>
      <c r="J169" s="2"/>
      <c r="K169" s="2"/>
      <c r="L169" s="2"/>
    </row>
    <row r="170" customFormat="false" ht="12.8" hidden="false" customHeight="false" outlineLevel="0" collapsed="false">
      <c r="A170" s="1" t="n">
        <v>1274572800</v>
      </c>
      <c r="B170" s="36" t="n">
        <f aca="false">(A170/(24*60*60))+DATE(1970,1,1)</f>
        <v>40321</v>
      </c>
      <c r="C170" s="2" t="n">
        <v>0.0049</v>
      </c>
      <c r="D170" s="2" t="n">
        <v>0.0049</v>
      </c>
      <c r="E170" s="2" t="n">
        <v>0.0045</v>
      </c>
      <c r="F170" s="2" t="n">
        <v>0.0045</v>
      </c>
      <c r="H170" s="1"/>
      <c r="I170" s="36"/>
      <c r="J170" s="2"/>
      <c r="K170" s="2"/>
      <c r="L170" s="2"/>
    </row>
    <row r="171" customFormat="false" ht="12.8" hidden="false" customHeight="false" outlineLevel="0" collapsed="false">
      <c r="A171" s="1" t="n">
        <v>1274745600</v>
      </c>
      <c r="B171" s="36" t="n">
        <f aca="false">(A171/(24*60*60))+DATE(1970,1,1)</f>
        <v>40323</v>
      </c>
      <c r="C171" s="2" t="n">
        <v>0.0048</v>
      </c>
      <c r="D171" s="2" t="n">
        <v>0.0048</v>
      </c>
      <c r="E171" s="2" t="n">
        <v>0.0048</v>
      </c>
      <c r="F171" s="2" t="n">
        <v>0.0048</v>
      </c>
      <c r="H171" s="1"/>
      <c r="I171" s="36"/>
      <c r="J171" s="2"/>
      <c r="K171" s="2"/>
      <c r="L171" s="2"/>
    </row>
    <row r="172" customFormat="false" ht="12.8" hidden="false" customHeight="false" outlineLevel="0" collapsed="false">
      <c r="A172" s="1" t="n">
        <v>1274832000</v>
      </c>
      <c r="B172" s="36" t="n">
        <f aca="false">(A172/(24*60*60))+DATE(1970,1,1)</f>
        <v>40324</v>
      </c>
      <c r="C172" s="2" t="n">
        <v>0.0046</v>
      </c>
      <c r="D172" s="2" t="n">
        <v>0.0046</v>
      </c>
      <c r="E172" s="2" t="n">
        <v>0.0046</v>
      </c>
      <c r="F172" s="2" t="n">
        <v>0.0046</v>
      </c>
      <c r="H172" s="1"/>
      <c r="I172" s="36"/>
      <c r="J172" s="2"/>
      <c r="K172" s="2"/>
      <c r="L172" s="2"/>
    </row>
    <row r="173" customFormat="false" ht="12.8" hidden="false" customHeight="false" outlineLevel="0" collapsed="false">
      <c r="A173" s="1" t="n">
        <v>1274918400</v>
      </c>
      <c r="B173" s="36" t="n">
        <f aca="false">(A173/(24*60*60))+DATE(1970,1,1)</f>
        <v>40325</v>
      </c>
      <c r="C173" s="2" t="n">
        <v>0.0046</v>
      </c>
      <c r="D173" s="2" t="n">
        <v>0.0046</v>
      </c>
      <c r="E173" s="2" t="n">
        <v>0.0046</v>
      </c>
      <c r="F173" s="2" t="n">
        <v>0.0046</v>
      </c>
      <c r="H173" s="1"/>
      <c r="I173" s="36"/>
      <c r="J173" s="2"/>
      <c r="K173" s="2"/>
      <c r="L173" s="2"/>
    </row>
    <row r="174" customFormat="false" ht="12.8" hidden="false" customHeight="false" outlineLevel="0" collapsed="false">
      <c r="A174" s="1" t="n">
        <v>1275004800</v>
      </c>
      <c r="B174" s="36" t="n">
        <f aca="false">(A174/(24*60*60))+DATE(1970,1,1)</f>
        <v>40326</v>
      </c>
      <c r="C174" s="2" t="n">
        <v>0.0045</v>
      </c>
      <c r="D174" s="2" t="n">
        <v>0.0045</v>
      </c>
      <c r="E174" s="2" t="n">
        <v>0.0045</v>
      </c>
      <c r="F174" s="2" t="n">
        <v>0.0045</v>
      </c>
      <c r="H174" s="1"/>
      <c r="I174" s="36"/>
      <c r="J174" s="2"/>
      <c r="K174" s="2"/>
      <c r="L174" s="2"/>
    </row>
    <row r="175" customFormat="false" ht="12.8" hidden="false" customHeight="false" outlineLevel="0" collapsed="false">
      <c r="A175" s="1" t="n">
        <v>1275091200</v>
      </c>
      <c r="B175" s="36" t="n">
        <f aca="false">(A175/(24*60*60))+DATE(1970,1,1)</f>
        <v>40327</v>
      </c>
      <c r="C175" s="2" t="n">
        <v>0.0045</v>
      </c>
      <c r="D175" s="2" t="n">
        <v>0.0045</v>
      </c>
      <c r="E175" s="2" t="n">
        <v>0.0045</v>
      </c>
      <c r="F175" s="2" t="n">
        <v>0.0045</v>
      </c>
      <c r="H175" s="1"/>
      <c r="I175" s="36"/>
      <c r="J175" s="2"/>
      <c r="K175" s="2"/>
      <c r="L175" s="2"/>
    </row>
    <row r="176" customFormat="false" ht="12.8" hidden="false" customHeight="false" outlineLevel="0" collapsed="false">
      <c r="A176" s="1" t="n">
        <v>1275177600</v>
      </c>
      <c r="B176" s="36" t="n">
        <f aca="false">(A176/(24*60*60))+DATE(1970,1,1)</f>
        <v>40328</v>
      </c>
      <c r="C176" s="2" t="n">
        <v>0.0045</v>
      </c>
      <c r="D176" s="2" t="n">
        <v>0.0045</v>
      </c>
      <c r="E176" s="2" t="n">
        <v>0.0045</v>
      </c>
      <c r="F176" s="2" t="n">
        <v>0.0045</v>
      </c>
      <c r="H176" s="1"/>
      <c r="I176" s="36"/>
      <c r="J176" s="2"/>
      <c r="K176" s="2"/>
      <c r="L176" s="2"/>
    </row>
    <row r="177" customFormat="false" ht="12.8" hidden="false" customHeight="false" outlineLevel="0" collapsed="false">
      <c r="A177" s="1" t="n">
        <v>1275868800</v>
      </c>
      <c r="B177" s="36" t="n">
        <f aca="false">(A177/(24*60*60))+DATE(1970,1,1)</f>
        <v>40336</v>
      </c>
      <c r="C177" s="2" t="n">
        <v>0.0046</v>
      </c>
      <c r="D177" s="2" t="n">
        <v>0.0046</v>
      </c>
      <c r="E177" s="2" t="n">
        <v>0.0045</v>
      </c>
      <c r="F177" s="2" t="n">
        <v>0.0045</v>
      </c>
      <c r="H177" s="1"/>
      <c r="I177" s="36"/>
      <c r="J177" s="2"/>
      <c r="K177" s="2"/>
      <c r="L177" s="2"/>
    </row>
    <row r="178" customFormat="false" ht="12.8" hidden="false" customHeight="false" outlineLevel="0" collapsed="false">
      <c r="A178" s="1" t="n">
        <v>1276041600</v>
      </c>
      <c r="B178" s="36" t="n">
        <f aca="false">(A178/(24*60*60))+DATE(1970,1,1)</f>
        <v>40338</v>
      </c>
      <c r="C178" s="2" t="n">
        <v>0.0046</v>
      </c>
      <c r="D178" s="2" t="n">
        <v>0.0046</v>
      </c>
      <c r="E178" s="2" t="n">
        <v>0.0046</v>
      </c>
      <c r="F178" s="2" t="n">
        <v>0.0046</v>
      </c>
      <c r="H178" s="1"/>
      <c r="I178" s="36"/>
      <c r="J178" s="2"/>
      <c r="K178" s="2"/>
      <c r="L178" s="2"/>
    </row>
    <row r="179" customFormat="false" ht="12.8" hidden="false" customHeight="false" outlineLevel="0" collapsed="false">
      <c r="A179" s="1" t="n">
        <v>1276128000</v>
      </c>
      <c r="B179" s="36" t="n">
        <f aca="false">(A179/(24*60*60))+DATE(1970,1,1)</f>
        <v>40339</v>
      </c>
      <c r="C179" s="2" t="n">
        <v>0.005</v>
      </c>
      <c r="D179" s="2" t="n">
        <v>0.005</v>
      </c>
      <c r="E179" s="2" t="n">
        <v>0.005</v>
      </c>
      <c r="F179" s="2" t="n">
        <v>0.005</v>
      </c>
      <c r="H179" s="1"/>
      <c r="I179" s="36"/>
      <c r="J179" s="2"/>
      <c r="K179" s="2"/>
      <c r="L179" s="2"/>
    </row>
    <row r="180" customFormat="false" ht="12.8" hidden="false" customHeight="false" outlineLevel="0" collapsed="false">
      <c r="A180" s="1" t="n">
        <v>1276473600</v>
      </c>
      <c r="B180" s="36" t="n">
        <f aca="false">(A180/(24*60*60))+DATE(1970,1,1)</f>
        <v>40343</v>
      </c>
      <c r="C180" s="2" t="n">
        <v>0.005</v>
      </c>
      <c r="D180" s="2" t="n">
        <v>0.005</v>
      </c>
      <c r="E180" s="2" t="n">
        <v>0.005</v>
      </c>
      <c r="F180" s="2" t="n">
        <v>0.005</v>
      </c>
      <c r="H180" s="1"/>
      <c r="I180" s="36"/>
      <c r="J180" s="2"/>
      <c r="K180" s="2"/>
      <c r="L180" s="2"/>
    </row>
    <row r="181" customFormat="false" ht="12.8" hidden="false" customHeight="false" outlineLevel="0" collapsed="false">
      <c r="A181" s="1" t="n">
        <v>1276819200</v>
      </c>
      <c r="B181" s="36" t="n">
        <f aca="false">(A181/(24*60*60))+DATE(1970,1,1)</f>
        <v>40347</v>
      </c>
      <c r="C181" s="2" t="n">
        <v>0.005</v>
      </c>
      <c r="D181" s="2" t="n">
        <v>0.005</v>
      </c>
      <c r="E181" s="2" t="n">
        <v>0.005</v>
      </c>
      <c r="F181" s="2" t="n">
        <v>0.005</v>
      </c>
      <c r="H181" s="1"/>
      <c r="I181" s="36"/>
      <c r="J181" s="2"/>
      <c r="K181" s="2"/>
      <c r="L181" s="2"/>
    </row>
    <row r="182" customFormat="false" ht="12.8" hidden="false" customHeight="false" outlineLevel="0" collapsed="false">
      <c r="A182" s="1" t="n">
        <v>1277164800</v>
      </c>
      <c r="B182" s="36" t="n">
        <f aca="false">(A182/(24*60*60))+DATE(1970,1,1)</f>
        <v>40351</v>
      </c>
      <c r="C182" s="2" t="n">
        <v>0.005</v>
      </c>
      <c r="D182" s="2" t="n">
        <v>0.005</v>
      </c>
      <c r="E182" s="2" t="n">
        <v>0.005</v>
      </c>
      <c r="F182" s="2" t="n">
        <v>0.005</v>
      </c>
      <c r="H182" s="1"/>
      <c r="I182" s="36"/>
      <c r="J182" s="2"/>
      <c r="K182" s="2"/>
      <c r="L182" s="2"/>
    </row>
    <row r="183" customFormat="false" ht="12.8" hidden="false" customHeight="false" outlineLevel="0" collapsed="false">
      <c r="A183" s="1" t="n">
        <v>1277251200</v>
      </c>
      <c r="B183" s="36" t="n">
        <f aca="false">(A183/(24*60*60))+DATE(1970,1,1)</f>
        <v>40352</v>
      </c>
      <c r="C183" s="2" t="n">
        <v>0.005</v>
      </c>
      <c r="D183" s="2" t="n">
        <v>0.005</v>
      </c>
      <c r="E183" s="2" t="n">
        <v>0.005</v>
      </c>
      <c r="F183" s="2" t="n">
        <v>0.005</v>
      </c>
      <c r="H183" s="1"/>
      <c r="I183" s="36"/>
      <c r="J183" s="2"/>
      <c r="K183" s="2"/>
      <c r="L183" s="2"/>
    </row>
    <row r="184" customFormat="false" ht="12.8" hidden="false" customHeight="false" outlineLevel="0" collapsed="false">
      <c r="A184" s="1" t="n">
        <v>1277337600</v>
      </c>
      <c r="B184" s="36" t="n">
        <f aca="false">(A184/(24*60*60))+DATE(1970,1,1)</f>
        <v>40353</v>
      </c>
      <c r="C184" s="2" t="n">
        <v>0.0051</v>
      </c>
      <c r="D184" s="2" t="n">
        <v>0.0054</v>
      </c>
      <c r="E184" s="2" t="n">
        <v>0.005</v>
      </c>
      <c r="F184" s="2" t="n">
        <v>0.005</v>
      </c>
      <c r="H184" s="1"/>
      <c r="I184" s="36"/>
      <c r="J184" s="2"/>
      <c r="K184" s="2"/>
      <c r="L184" s="2"/>
    </row>
    <row r="185" customFormat="false" ht="12.8" hidden="false" customHeight="false" outlineLevel="0" collapsed="false">
      <c r="A185" s="1" t="n">
        <v>1277510400</v>
      </c>
      <c r="B185" s="36" t="n">
        <f aca="false">(A185/(24*60*60))+DATE(1970,1,1)</f>
        <v>40355</v>
      </c>
      <c r="C185" s="2" t="n">
        <v>0.0044</v>
      </c>
      <c r="D185" s="2" t="n">
        <v>0.0044</v>
      </c>
      <c r="E185" s="2" t="n">
        <v>0.0044</v>
      </c>
      <c r="F185" s="2" t="n">
        <v>0.0044</v>
      </c>
      <c r="H185" s="1"/>
      <c r="I185" s="36"/>
      <c r="J185" s="2"/>
      <c r="K185" s="2"/>
      <c r="L185" s="2"/>
    </row>
    <row r="186" customFormat="false" ht="12.8" hidden="false" customHeight="false" outlineLevel="0" collapsed="false">
      <c r="A186" s="1" t="n">
        <v>1277683200</v>
      </c>
      <c r="B186" s="36" t="n">
        <f aca="false">(A186/(24*60*60))+DATE(1970,1,1)</f>
        <v>40357</v>
      </c>
      <c r="C186" s="2" t="n">
        <v>0.005</v>
      </c>
      <c r="D186" s="2" t="n">
        <v>0.0058</v>
      </c>
      <c r="E186" s="2" t="n">
        <v>0.0044</v>
      </c>
      <c r="F186" s="2" t="n">
        <v>0.0058</v>
      </c>
      <c r="H186" s="1"/>
      <c r="I186" s="36"/>
      <c r="J186" s="2"/>
      <c r="K186" s="2"/>
      <c r="L186" s="2"/>
    </row>
    <row r="187" customFormat="false" ht="12.8" hidden="false" customHeight="false" outlineLevel="0" collapsed="false">
      <c r="A187" s="1" t="n">
        <v>1277856000</v>
      </c>
      <c r="B187" s="36" t="n">
        <f aca="false">(A187/(24*60*60))+DATE(1970,1,1)</f>
        <v>40359</v>
      </c>
      <c r="C187" s="2" t="n">
        <v>0.0054</v>
      </c>
      <c r="D187" s="2" t="n">
        <v>0.0054</v>
      </c>
      <c r="E187" s="2" t="n">
        <v>0.0054</v>
      </c>
      <c r="F187" s="2" t="n">
        <v>0.0054</v>
      </c>
      <c r="H187" s="1"/>
      <c r="I187" s="36"/>
      <c r="J187" s="2"/>
      <c r="K187" s="2"/>
      <c r="L187" s="2"/>
    </row>
    <row r="188" customFormat="false" ht="12.8" hidden="false" customHeight="false" outlineLevel="0" collapsed="false">
      <c r="A188" s="1" t="n">
        <v>1277942400</v>
      </c>
      <c r="B188" s="36" t="n">
        <f aca="false">(A188/(24*60*60))+DATE(1970,1,1)</f>
        <v>40360</v>
      </c>
      <c r="C188" s="2" t="n">
        <v>0.0055</v>
      </c>
      <c r="D188" s="2" t="n">
        <v>0.0066</v>
      </c>
      <c r="E188" s="2" t="n">
        <v>0.0055</v>
      </c>
      <c r="F188" s="2" t="n">
        <v>0.0066</v>
      </c>
      <c r="H188" s="1"/>
      <c r="I188" s="36"/>
      <c r="J188" s="2"/>
      <c r="K188" s="2"/>
      <c r="L188" s="2"/>
    </row>
    <row r="189" customFormat="false" ht="12.8" hidden="false" customHeight="false" outlineLevel="0" collapsed="false">
      <c r="A189" s="1" t="n">
        <v>1278028800</v>
      </c>
      <c r="B189" s="36" t="n">
        <f aca="false">(A189/(24*60*60))+DATE(1970,1,1)</f>
        <v>40361</v>
      </c>
      <c r="C189" s="2" t="n">
        <v>0.0055</v>
      </c>
      <c r="D189" s="2" t="n">
        <v>0.0055</v>
      </c>
      <c r="E189" s="2" t="n">
        <v>0.0055</v>
      </c>
      <c r="F189" s="2" t="n">
        <v>0.0055</v>
      </c>
      <c r="H189" s="1"/>
      <c r="I189" s="36"/>
      <c r="J189" s="2"/>
      <c r="K189" s="2"/>
      <c r="L189" s="2"/>
    </row>
    <row r="190" customFormat="false" ht="12.8" hidden="false" customHeight="false" outlineLevel="0" collapsed="false">
      <c r="A190" s="1" t="n">
        <v>1278115200</v>
      </c>
      <c r="B190" s="36" t="n">
        <f aca="false">(A190/(24*60*60))+DATE(1970,1,1)</f>
        <v>40362</v>
      </c>
      <c r="C190" s="2" t="n">
        <v>0.0061</v>
      </c>
      <c r="D190" s="2" t="n">
        <v>0.0065</v>
      </c>
      <c r="E190" s="2" t="n">
        <v>0.0055</v>
      </c>
      <c r="F190" s="2" t="n">
        <v>0.0065</v>
      </c>
      <c r="H190" s="1"/>
      <c r="I190" s="36"/>
      <c r="J190" s="2"/>
      <c r="K190" s="2"/>
      <c r="L190" s="2"/>
    </row>
    <row r="191" customFormat="false" ht="12.8" hidden="false" customHeight="false" outlineLevel="0" collapsed="false">
      <c r="A191" s="1" t="n">
        <v>1278201600</v>
      </c>
      <c r="B191" s="36" t="n">
        <f aca="false">(A191/(24*60*60))+DATE(1970,1,1)</f>
        <v>40363</v>
      </c>
      <c r="C191" s="2" t="n">
        <v>0.0055</v>
      </c>
      <c r="D191" s="2" t="n">
        <v>0.0068</v>
      </c>
      <c r="E191" s="2" t="n">
        <v>0.0055</v>
      </c>
      <c r="F191" s="2" t="n">
        <v>0.0068</v>
      </c>
      <c r="H191" s="1"/>
      <c r="I191" s="36"/>
      <c r="J191" s="2"/>
      <c r="K191" s="2"/>
      <c r="L191" s="2"/>
    </row>
    <row r="192" customFormat="false" ht="12.8" hidden="false" customHeight="false" outlineLevel="0" collapsed="false">
      <c r="A192" s="1" t="n">
        <v>1278288000</v>
      </c>
      <c r="B192" s="36" t="n">
        <f aca="false">(A192/(24*60*60))+DATE(1970,1,1)</f>
        <v>40364</v>
      </c>
      <c r="C192" s="2" t="n">
        <v>0.0055</v>
      </c>
      <c r="D192" s="2" t="n">
        <v>0.008</v>
      </c>
      <c r="E192" s="2" t="n">
        <v>0.0055</v>
      </c>
      <c r="F192" s="2" t="n">
        <v>0.008</v>
      </c>
      <c r="H192" s="1"/>
      <c r="I192" s="36"/>
      <c r="J192" s="2"/>
      <c r="K192" s="2"/>
      <c r="L192" s="2"/>
    </row>
    <row r="193" customFormat="false" ht="12.8" hidden="false" customHeight="false" outlineLevel="0" collapsed="false">
      <c r="A193" s="1" t="n">
        <v>1278374400</v>
      </c>
      <c r="B193" s="36" t="n">
        <f aca="false">(A193/(24*60*60))+DATE(1970,1,1)</f>
        <v>40365</v>
      </c>
      <c r="C193" s="2" t="n">
        <v>0.0058</v>
      </c>
      <c r="D193" s="2" t="n">
        <v>0.0058</v>
      </c>
      <c r="E193" s="2" t="n">
        <v>0.0058</v>
      </c>
      <c r="F193" s="2" t="n">
        <v>0.0058</v>
      </c>
      <c r="H193" s="1"/>
      <c r="I193" s="36"/>
      <c r="J193" s="2"/>
      <c r="K193" s="2"/>
      <c r="L193" s="2"/>
    </row>
    <row r="194" customFormat="false" ht="12.8" hidden="false" customHeight="false" outlineLevel="0" collapsed="false">
      <c r="A194" s="1" t="n">
        <v>1278460800</v>
      </c>
      <c r="B194" s="36" t="n">
        <f aca="false">(A194/(24*60*60))+DATE(1970,1,1)</f>
        <v>40366</v>
      </c>
      <c r="C194" s="2" t="n">
        <v>0.0058</v>
      </c>
      <c r="D194" s="2" t="n">
        <v>0.008</v>
      </c>
      <c r="E194" s="2" t="n">
        <v>0.0058</v>
      </c>
      <c r="F194" s="2" t="n">
        <v>0.008</v>
      </c>
      <c r="H194" s="1"/>
      <c r="I194" s="36"/>
      <c r="J194" s="2"/>
      <c r="K194" s="2"/>
      <c r="L194" s="2"/>
    </row>
    <row r="195" customFormat="false" ht="12.8" hidden="false" customHeight="false" outlineLevel="0" collapsed="false">
      <c r="A195" s="1" t="n">
        <v>1278547200</v>
      </c>
      <c r="B195" s="36" t="n">
        <f aca="false">(A195/(24*60*60))+DATE(1970,1,1)</f>
        <v>40367</v>
      </c>
      <c r="C195" s="2" t="n">
        <v>0.0063</v>
      </c>
      <c r="D195" s="2" t="n">
        <v>0.0063</v>
      </c>
      <c r="E195" s="2" t="n">
        <v>0.0063</v>
      </c>
      <c r="F195" s="2" t="n">
        <v>0.0063</v>
      </c>
      <c r="H195" s="1"/>
      <c r="I195" s="36"/>
      <c r="J195" s="2"/>
      <c r="K195" s="2"/>
      <c r="L195" s="2"/>
    </row>
    <row r="196" customFormat="false" ht="12.8" hidden="false" customHeight="false" outlineLevel="0" collapsed="false">
      <c r="A196" s="1" t="n">
        <v>1278720000</v>
      </c>
      <c r="B196" s="36" t="n">
        <f aca="false">(A196/(24*60*60))+DATE(1970,1,1)</f>
        <v>40369</v>
      </c>
      <c r="C196" s="2" t="n">
        <v>0.0081</v>
      </c>
      <c r="D196" s="2" t="n">
        <v>0.0081</v>
      </c>
      <c r="E196" s="2" t="n">
        <v>0.0081</v>
      </c>
      <c r="F196" s="2" t="n">
        <v>0.0081</v>
      </c>
      <c r="H196" s="1"/>
      <c r="I196" s="36"/>
      <c r="J196" s="2"/>
      <c r="K196" s="2"/>
      <c r="L196" s="2"/>
    </row>
    <row r="197" customFormat="false" ht="12.8" hidden="false" customHeight="false" outlineLevel="0" collapsed="false">
      <c r="A197" s="1" t="n">
        <v>1278806400</v>
      </c>
      <c r="B197" s="36" t="n">
        <f aca="false">(A197/(24*60*60))+DATE(1970,1,1)</f>
        <v>40370</v>
      </c>
      <c r="C197" s="2" t="n">
        <v>0.0084</v>
      </c>
      <c r="D197" s="2" t="n">
        <v>0.0084</v>
      </c>
      <c r="E197" s="2" t="n">
        <v>0.007</v>
      </c>
      <c r="F197" s="2" t="n">
        <v>0.007</v>
      </c>
      <c r="H197" s="1"/>
      <c r="I197" s="36"/>
      <c r="J197" s="2"/>
      <c r="K197" s="2"/>
      <c r="L197" s="2"/>
    </row>
    <row r="198" customFormat="false" ht="12.8" hidden="false" customHeight="false" outlineLevel="0" collapsed="false">
      <c r="A198" s="1" t="n">
        <v>1278892800</v>
      </c>
      <c r="B198" s="36" t="n">
        <f aca="false">(A198/(24*60*60))+DATE(1970,1,1)</f>
        <v>40371</v>
      </c>
      <c r="C198" s="2" t="n">
        <v>0.012</v>
      </c>
      <c r="D198" s="2" t="n">
        <v>0.014</v>
      </c>
      <c r="E198" s="2" t="n">
        <v>0.01</v>
      </c>
      <c r="F198" s="2" t="n">
        <v>0.014</v>
      </c>
      <c r="H198" s="1"/>
      <c r="I198" s="36"/>
      <c r="J198" s="2"/>
      <c r="K198" s="2"/>
      <c r="L198" s="2"/>
    </row>
    <row r="199" customFormat="false" ht="12.8" hidden="false" customHeight="false" outlineLevel="0" collapsed="false">
      <c r="A199" s="1" t="n">
        <v>1278979200</v>
      </c>
      <c r="B199" s="36" t="n">
        <f aca="false">(A199/(24*60*60))+DATE(1970,1,1)</f>
        <v>40372</v>
      </c>
      <c r="C199" s="2" t="n">
        <v>0.016</v>
      </c>
      <c r="D199" s="2" t="n">
        <v>0.017</v>
      </c>
      <c r="E199" s="2" t="n">
        <v>0.0125</v>
      </c>
      <c r="F199" s="2" t="n">
        <v>0.0125</v>
      </c>
      <c r="H199" s="1"/>
      <c r="I199" s="36"/>
      <c r="J199" s="2"/>
      <c r="K199" s="2"/>
      <c r="L199" s="2"/>
    </row>
    <row r="200" customFormat="false" ht="12.8" hidden="false" customHeight="false" outlineLevel="0" collapsed="false">
      <c r="A200" s="1" t="n">
        <v>1279065600</v>
      </c>
      <c r="B200" s="36" t="n">
        <f aca="false">(A200/(24*60*60))+DATE(1970,1,1)</f>
        <v>40373</v>
      </c>
      <c r="C200" s="2" t="n">
        <v>0.0183</v>
      </c>
      <c r="D200" s="2" t="n">
        <v>0.0625</v>
      </c>
      <c r="E200" s="2" t="n">
        <v>0.0183</v>
      </c>
      <c r="F200" s="2" t="n">
        <v>0.0201</v>
      </c>
      <c r="H200" s="1"/>
      <c r="I200" s="36"/>
      <c r="J200" s="2"/>
      <c r="K200" s="2"/>
      <c r="L200" s="2"/>
    </row>
    <row r="201" customFormat="false" ht="12.8" hidden="false" customHeight="false" outlineLevel="0" collapsed="false">
      <c r="A201" s="1" t="n">
        <v>1279152000</v>
      </c>
      <c r="B201" s="36" t="n">
        <f aca="false">(A201/(24*60*60))+DATE(1970,1,1)</f>
        <v>40374</v>
      </c>
      <c r="C201" s="2" t="n">
        <v>0.0251</v>
      </c>
      <c r="D201" s="2" t="n">
        <v>0.0725</v>
      </c>
      <c r="E201" s="2" t="n">
        <v>0.0251</v>
      </c>
      <c r="F201" s="2" t="n">
        <v>0.045</v>
      </c>
      <c r="H201" s="1"/>
      <c r="I201" s="36"/>
      <c r="J201" s="2"/>
      <c r="K201" s="2"/>
      <c r="L201" s="2"/>
    </row>
    <row r="202" customFormat="false" ht="12.8" hidden="false" customHeight="false" outlineLevel="0" collapsed="false">
      <c r="A202" s="1" t="n">
        <v>1279238400</v>
      </c>
      <c r="B202" s="36" t="n">
        <f aca="false">(A202/(24*60*60))+DATE(1970,1,1)</f>
        <v>40375</v>
      </c>
      <c r="C202" s="2" t="n">
        <v>0.0472</v>
      </c>
      <c r="D202" s="2" t="n">
        <v>0.0925</v>
      </c>
      <c r="E202" s="2" t="n">
        <v>0.0448</v>
      </c>
      <c r="F202" s="2" t="n">
        <v>0.075</v>
      </c>
      <c r="H202" s="1"/>
      <c r="I202" s="36"/>
      <c r="J202" s="2"/>
      <c r="K202" s="2"/>
      <c r="L202" s="2"/>
    </row>
    <row r="203" customFormat="false" ht="12.8" hidden="false" customHeight="false" outlineLevel="0" collapsed="false">
      <c r="A203" s="1" t="n">
        <v>1279324800</v>
      </c>
      <c r="B203" s="36" t="n">
        <f aca="false">(A203/(24*60*60))+DATE(1970,1,1)</f>
        <v>40376</v>
      </c>
      <c r="C203" s="2" t="n">
        <v>0.04951</v>
      </c>
      <c r="D203" s="2" t="n">
        <v>0.04951</v>
      </c>
      <c r="E203" s="2" t="n">
        <v>0.04951</v>
      </c>
      <c r="F203" s="2" t="n">
        <v>0.04951</v>
      </c>
      <c r="H203" s="1"/>
      <c r="I203" s="36"/>
      <c r="J203" s="2"/>
      <c r="K203" s="2"/>
      <c r="L203" s="2"/>
    </row>
    <row r="204" customFormat="false" ht="12.8" hidden="false" customHeight="false" outlineLevel="0" collapsed="false">
      <c r="A204" s="1" t="n">
        <v>1279411200</v>
      </c>
      <c r="B204" s="36" t="n">
        <f aca="false">(A204/(24*60*60))+DATE(1970,1,1)</f>
        <v>40377</v>
      </c>
      <c r="C204" s="2" t="n">
        <v>0.05941</v>
      </c>
      <c r="D204" s="2" t="n">
        <v>0.08585</v>
      </c>
      <c r="E204" s="2" t="n">
        <v>0.05941</v>
      </c>
      <c r="F204" s="2" t="n">
        <v>0.08584</v>
      </c>
      <c r="H204" s="1"/>
      <c r="I204" s="36"/>
      <c r="J204" s="2"/>
      <c r="K204" s="2"/>
      <c r="L204" s="2"/>
    </row>
    <row r="205" customFormat="false" ht="12.8" hidden="false" customHeight="false" outlineLevel="0" collapsed="false">
      <c r="A205" s="1" t="n">
        <v>1279497600</v>
      </c>
      <c r="B205" s="36" t="n">
        <f aca="false">(A205/(24*60*60))+DATE(1970,1,1)</f>
        <v>40378</v>
      </c>
      <c r="C205" s="2" t="n">
        <v>0.0909</v>
      </c>
      <c r="D205" s="2" t="n">
        <v>0.09307</v>
      </c>
      <c r="E205" s="2" t="n">
        <v>0.07723</v>
      </c>
      <c r="F205" s="2" t="n">
        <v>0.0808</v>
      </c>
      <c r="H205" s="1"/>
      <c r="I205" s="36"/>
      <c r="J205" s="2"/>
      <c r="K205" s="2"/>
      <c r="L205" s="2"/>
    </row>
    <row r="206" customFormat="false" ht="12.8" hidden="false" customHeight="false" outlineLevel="0" collapsed="false">
      <c r="A206" s="1" t="n">
        <v>1279584000</v>
      </c>
      <c r="B206" s="36" t="n">
        <f aca="false">(A206/(24*60*60))+DATE(1970,1,1)</f>
        <v>40379</v>
      </c>
      <c r="C206" s="2" t="n">
        <v>0.08181</v>
      </c>
      <c r="D206" s="2" t="n">
        <v>0.08181</v>
      </c>
      <c r="E206" s="2" t="n">
        <v>0.07426</v>
      </c>
      <c r="F206" s="2" t="n">
        <v>0.07474</v>
      </c>
      <c r="H206" s="1"/>
      <c r="I206" s="36"/>
      <c r="J206" s="2"/>
      <c r="K206" s="2"/>
      <c r="L206" s="2"/>
    </row>
    <row r="207" customFormat="false" ht="12.8" hidden="false" customHeight="false" outlineLevel="0" collapsed="false">
      <c r="A207" s="1" t="n">
        <v>1279670400</v>
      </c>
      <c r="B207" s="36" t="n">
        <f aca="false">(A207/(24*60*60))+DATE(1970,1,1)</f>
        <v>40380</v>
      </c>
      <c r="C207" s="2" t="n">
        <v>0.07425</v>
      </c>
      <c r="D207" s="2" t="n">
        <v>0.07921</v>
      </c>
      <c r="E207" s="2" t="n">
        <v>0.06634</v>
      </c>
      <c r="F207" s="2" t="n">
        <v>0.07921</v>
      </c>
      <c r="H207" s="1"/>
      <c r="I207" s="36"/>
      <c r="J207" s="2"/>
      <c r="K207" s="2"/>
      <c r="L207" s="2"/>
    </row>
    <row r="208" customFormat="false" ht="12.8" hidden="false" customHeight="false" outlineLevel="0" collapsed="false">
      <c r="A208" s="1" t="n">
        <v>1279756800</v>
      </c>
      <c r="B208" s="36" t="n">
        <f aca="false">(A208/(24*60*60))+DATE(1970,1,1)</f>
        <v>40381</v>
      </c>
      <c r="C208" s="2" t="n">
        <v>0.07921</v>
      </c>
      <c r="D208" s="2" t="n">
        <v>0.08181</v>
      </c>
      <c r="E208" s="2" t="n">
        <v>0.0505</v>
      </c>
      <c r="F208" s="2" t="n">
        <v>0.05149</v>
      </c>
      <c r="H208" s="1"/>
      <c r="I208" s="36"/>
      <c r="J208" s="2"/>
      <c r="K208" s="2"/>
      <c r="L208" s="2"/>
    </row>
    <row r="209" customFormat="false" ht="12.8" hidden="false" customHeight="false" outlineLevel="0" collapsed="false">
      <c r="A209" s="1" t="n">
        <v>1279843200</v>
      </c>
      <c r="B209" s="36" t="n">
        <f aca="false">(A209/(24*60*60))+DATE(1970,1,1)</f>
        <v>40382</v>
      </c>
      <c r="C209" s="2" t="n">
        <v>0.0505</v>
      </c>
      <c r="D209" s="2" t="n">
        <v>0.06767</v>
      </c>
      <c r="E209" s="2" t="n">
        <v>0.0505</v>
      </c>
      <c r="F209" s="2" t="n">
        <v>0.06262</v>
      </c>
      <c r="H209" s="1"/>
      <c r="I209" s="36"/>
      <c r="J209" s="2"/>
      <c r="K209" s="2"/>
      <c r="L209" s="2"/>
    </row>
    <row r="210" customFormat="false" ht="12.8" hidden="false" customHeight="false" outlineLevel="0" collapsed="false">
      <c r="A210" s="1" t="n">
        <v>1279929600</v>
      </c>
      <c r="B210" s="36" t="n">
        <f aca="false">(A210/(24*60*60))+DATE(1970,1,1)</f>
        <v>40383</v>
      </c>
      <c r="C210" s="2" t="n">
        <v>0.06161</v>
      </c>
      <c r="D210" s="2" t="n">
        <v>0.06161</v>
      </c>
      <c r="E210" s="2" t="n">
        <v>0.05049</v>
      </c>
      <c r="F210" s="2" t="n">
        <v>0.05454</v>
      </c>
      <c r="H210" s="1"/>
      <c r="I210" s="36"/>
      <c r="J210" s="2"/>
      <c r="K210" s="2"/>
      <c r="L210" s="2"/>
    </row>
    <row r="211" customFormat="false" ht="12.8" hidden="false" customHeight="false" outlineLevel="0" collapsed="false">
      <c r="A211" s="1" t="n">
        <v>1280016000</v>
      </c>
      <c r="B211" s="36" t="n">
        <f aca="false">(A211/(24*60*60))+DATE(1970,1,1)</f>
        <v>40384</v>
      </c>
      <c r="C211" s="2" t="n">
        <v>0.05545</v>
      </c>
      <c r="D211" s="2" t="n">
        <v>0.05941</v>
      </c>
      <c r="E211" s="2" t="n">
        <v>0.0505</v>
      </c>
      <c r="F211" s="2" t="n">
        <v>0.0505</v>
      </c>
      <c r="H211" s="1"/>
      <c r="I211" s="36"/>
      <c r="J211" s="2"/>
      <c r="K211" s="2"/>
      <c r="L211" s="2"/>
    </row>
    <row r="212" customFormat="false" ht="12.8" hidden="false" customHeight="false" outlineLevel="0" collapsed="false">
      <c r="A212" s="1" t="n">
        <v>1280102400</v>
      </c>
      <c r="B212" s="36" t="n">
        <f aca="false">(A212/(24*60*60))+DATE(1970,1,1)</f>
        <v>40385</v>
      </c>
      <c r="C212" s="2" t="n">
        <v>0.05</v>
      </c>
      <c r="D212" s="2" t="n">
        <v>0.056</v>
      </c>
      <c r="E212" s="2" t="n">
        <v>0.05</v>
      </c>
      <c r="F212" s="2" t="n">
        <v>0.056</v>
      </c>
      <c r="H212" s="1"/>
      <c r="I212" s="36"/>
      <c r="J212" s="2"/>
      <c r="K212" s="2"/>
      <c r="L212" s="2"/>
    </row>
    <row r="213" customFormat="false" ht="12.8" hidden="false" customHeight="false" outlineLevel="0" collapsed="false">
      <c r="A213" s="1" t="n">
        <v>1280188800</v>
      </c>
      <c r="B213" s="36" t="n">
        <f aca="false">(A213/(24*60*60))+DATE(1970,1,1)</f>
        <v>40386</v>
      </c>
      <c r="C213" s="2" t="n">
        <v>0.0559</v>
      </c>
      <c r="D213" s="2" t="n">
        <v>0.0605</v>
      </c>
      <c r="E213" s="2" t="n">
        <v>0.053</v>
      </c>
      <c r="F213" s="2" t="n">
        <v>0.06</v>
      </c>
      <c r="H213" s="1"/>
      <c r="I213" s="36"/>
      <c r="J213" s="2"/>
      <c r="K213" s="2"/>
      <c r="L213" s="2"/>
    </row>
    <row r="214" customFormat="false" ht="12.8" hidden="false" customHeight="false" outlineLevel="0" collapsed="false">
      <c r="A214" s="1" t="n">
        <v>1280275200</v>
      </c>
      <c r="B214" s="36" t="n">
        <f aca="false">(A214/(24*60*60))+DATE(1970,1,1)</f>
        <v>40387</v>
      </c>
      <c r="C214" s="2" t="n">
        <v>0.06</v>
      </c>
      <c r="D214" s="2" t="n">
        <v>0.062</v>
      </c>
      <c r="E214" s="2" t="n">
        <v>0.054</v>
      </c>
      <c r="F214" s="2" t="n">
        <v>0.0589</v>
      </c>
      <c r="H214" s="1"/>
      <c r="I214" s="36"/>
      <c r="J214" s="2"/>
      <c r="K214" s="2"/>
      <c r="L214" s="2"/>
    </row>
    <row r="215" customFormat="false" ht="12.8" hidden="false" customHeight="false" outlineLevel="0" collapsed="false">
      <c r="A215" s="1" t="n">
        <v>1280361600</v>
      </c>
      <c r="B215" s="36" t="n">
        <f aca="false">(A215/(24*60*60))+DATE(1970,1,1)</f>
        <v>40388</v>
      </c>
      <c r="C215" s="2" t="n">
        <v>0.0597</v>
      </c>
      <c r="D215" s="2" t="n">
        <v>0.0699</v>
      </c>
      <c r="E215" s="2" t="n">
        <v>0.0571</v>
      </c>
      <c r="F215" s="2" t="n">
        <v>0.0699</v>
      </c>
      <c r="H215" s="1"/>
      <c r="I215" s="36"/>
      <c r="J215" s="2"/>
      <c r="K215" s="2"/>
      <c r="L215" s="2"/>
    </row>
    <row r="216" customFormat="false" ht="12.8" hidden="false" customHeight="false" outlineLevel="0" collapsed="false">
      <c r="A216" s="1" t="n">
        <v>1280448000</v>
      </c>
      <c r="B216" s="36" t="n">
        <f aca="false">(A216/(24*60*60))+DATE(1970,1,1)</f>
        <v>40389</v>
      </c>
      <c r="C216" s="2" t="n">
        <v>0.0698</v>
      </c>
      <c r="D216" s="2" t="n">
        <v>0.0698</v>
      </c>
      <c r="E216" s="2" t="n">
        <v>0.0582</v>
      </c>
      <c r="F216" s="2" t="n">
        <v>0.0627</v>
      </c>
      <c r="H216" s="1"/>
      <c r="I216" s="36"/>
      <c r="J216" s="2"/>
      <c r="K216" s="2"/>
      <c r="L216" s="2"/>
    </row>
    <row r="217" customFormat="false" ht="12.8" hidden="false" customHeight="false" outlineLevel="0" collapsed="false">
      <c r="A217" s="1" t="n">
        <v>1280534400</v>
      </c>
      <c r="B217" s="36" t="n">
        <f aca="false">(A217/(24*60*60))+DATE(1970,1,1)</f>
        <v>40390</v>
      </c>
      <c r="C217" s="2" t="n">
        <v>0.065</v>
      </c>
      <c r="D217" s="2" t="n">
        <v>0.06889</v>
      </c>
      <c r="E217" s="2" t="n">
        <v>0.056</v>
      </c>
      <c r="F217" s="2" t="n">
        <v>0.06785</v>
      </c>
      <c r="H217" s="1"/>
      <c r="I217" s="36"/>
      <c r="J217" s="2"/>
      <c r="K217" s="2"/>
      <c r="L217" s="2"/>
    </row>
    <row r="218" customFormat="false" ht="12.8" hidden="false" customHeight="false" outlineLevel="0" collapsed="false">
      <c r="A218" s="1" t="n">
        <v>1280620800</v>
      </c>
      <c r="B218" s="36" t="n">
        <f aca="false">(A218/(24*60*60))+DATE(1970,1,1)</f>
        <v>40391</v>
      </c>
      <c r="C218" s="2" t="n">
        <v>0.061</v>
      </c>
      <c r="D218" s="2" t="n">
        <v>0.065</v>
      </c>
      <c r="E218" s="2" t="n">
        <v>0.06</v>
      </c>
      <c r="F218" s="2" t="n">
        <v>0.0611</v>
      </c>
      <c r="H218" s="1"/>
      <c r="I218" s="36"/>
      <c r="J218" s="2"/>
      <c r="K218" s="2"/>
      <c r="L218" s="2"/>
    </row>
    <row r="219" customFormat="false" ht="12.8" hidden="false" customHeight="false" outlineLevel="0" collapsed="false">
      <c r="A219" s="1" t="n">
        <v>1280707200</v>
      </c>
      <c r="B219" s="36" t="n">
        <f aca="false">(A219/(24*60*60))+DATE(1970,1,1)</f>
        <v>40392</v>
      </c>
      <c r="C219" s="2" t="n">
        <v>0.0625</v>
      </c>
      <c r="D219" s="2" t="n">
        <v>0.0633</v>
      </c>
      <c r="E219" s="2" t="n">
        <v>0.06</v>
      </c>
      <c r="F219" s="2" t="n">
        <v>0.06001</v>
      </c>
      <c r="H219" s="1"/>
      <c r="I219" s="36"/>
      <c r="J219" s="2"/>
      <c r="K219" s="2"/>
      <c r="L219" s="2"/>
    </row>
    <row r="220" customFormat="false" ht="12.8" hidden="false" customHeight="false" outlineLevel="0" collapsed="false">
      <c r="A220" s="1" t="n">
        <v>1280793600</v>
      </c>
      <c r="B220" s="36" t="n">
        <f aca="false">(A220/(24*60*60))+DATE(1970,1,1)</f>
        <v>40393</v>
      </c>
      <c r="C220" s="2" t="n">
        <v>0.06</v>
      </c>
      <c r="D220" s="2" t="n">
        <v>0.065</v>
      </c>
      <c r="E220" s="2" t="n">
        <v>0.059</v>
      </c>
      <c r="F220" s="2" t="n">
        <v>0.06</v>
      </c>
      <c r="H220" s="1"/>
      <c r="I220" s="36"/>
      <c r="J220" s="2"/>
      <c r="K220" s="2"/>
      <c r="L220" s="2"/>
    </row>
    <row r="221" customFormat="false" ht="12.8" hidden="false" customHeight="false" outlineLevel="0" collapsed="false">
      <c r="A221" s="1" t="n">
        <v>1280880000</v>
      </c>
      <c r="B221" s="36" t="n">
        <f aca="false">(A221/(24*60*60))+DATE(1970,1,1)</f>
        <v>40394</v>
      </c>
      <c r="C221" s="2" t="n">
        <v>0.0623</v>
      </c>
      <c r="D221" s="2" t="n">
        <v>0.06231</v>
      </c>
      <c r="E221" s="2" t="n">
        <v>0.057</v>
      </c>
      <c r="F221" s="2" t="n">
        <v>0.057</v>
      </c>
      <c r="H221" s="1"/>
      <c r="I221" s="36"/>
      <c r="J221" s="2"/>
      <c r="K221" s="2"/>
      <c r="L221" s="2"/>
    </row>
    <row r="222" customFormat="false" ht="12.8" hidden="false" customHeight="false" outlineLevel="0" collapsed="false">
      <c r="A222" s="1" t="n">
        <v>1280966400</v>
      </c>
      <c r="B222" s="36" t="n">
        <f aca="false">(A222/(24*60*60))+DATE(1970,1,1)</f>
        <v>40395</v>
      </c>
      <c r="C222" s="2" t="n">
        <v>0.0581</v>
      </c>
      <c r="D222" s="2" t="n">
        <v>0.061</v>
      </c>
      <c r="E222" s="2" t="n">
        <v>0.058</v>
      </c>
      <c r="F222" s="2" t="n">
        <v>0.061</v>
      </c>
      <c r="H222" s="1"/>
      <c r="I222" s="36"/>
      <c r="J222" s="2"/>
      <c r="K222" s="2"/>
      <c r="L222" s="2"/>
    </row>
    <row r="223" customFormat="false" ht="12.8" hidden="false" customHeight="false" outlineLevel="0" collapsed="false">
      <c r="A223" s="1" t="n">
        <v>1281052800</v>
      </c>
      <c r="B223" s="36" t="n">
        <f aca="false">(A223/(24*60*60))+DATE(1970,1,1)</f>
        <v>40396</v>
      </c>
      <c r="C223" s="2" t="n">
        <v>0.062</v>
      </c>
      <c r="D223" s="2" t="n">
        <v>0.0624</v>
      </c>
      <c r="E223" s="2" t="n">
        <v>0.0607</v>
      </c>
      <c r="F223" s="2" t="n">
        <v>0.0623</v>
      </c>
      <c r="H223" s="1"/>
      <c r="I223" s="36"/>
      <c r="J223" s="2"/>
      <c r="K223" s="2"/>
      <c r="L223" s="2"/>
    </row>
    <row r="224" customFormat="false" ht="12.8" hidden="false" customHeight="false" outlineLevel="0" collapsed="false">
      <c r="A224" s="1" t="n">
        <v>1281139200</v>
      </c>
      <c r="B224" s="36" t="n">
        <f aca="false">(A224/(24*60*60))+DATE(1970,1,1)</f>
        <v>40397</v>
      </c>
      <c r="C224" s="2" t="n">
        <v>0.0608</v>
      </c>
      <c r="D224" s="2" t="n">
        <v>0.0622</v>
      </c>
      <c r="E224" s="2" t="n">
        <v>0.059</v>
      </c>
      <c r="F224" s="2" t="n">
        <v>0.059</v>
      </c>
      <c r="H224" s="1"/>
      <c r="I224" s="36"/>
      <c r="J224" s="2"/>
      <c r="K224" s="2"/>
      <c r="L224" s="2"/>
    </row>
    <row r="225" customFormat="false" ht="12.8" hidden="false" customHeight="false" outlineLevel="0" collapsed="false">
      <c r="A225" s="1" t="n">
        <v>1281225600</v>
      </c>
      <c r="B225" s="36" t="n">
        <f aca="false">(A225/(24*60*60))+DATE(1970,1,1)</f>
        <v>40398</v>
      </c>
      <c r="C225" s="2" t="n">
        <v>0.059</v>
      </c>
      <c r="D225" s="2" t="n">
        <v>0.061</v>
      </c>
      <c r="E225" s="2" t="n">
        <v>0.059</v>
      </c>
      <c r="F225" s="2" t="n">
        <v>0.0609</v>
      </c>
      <c r="H225" s="1"/>
      <c r="I225" s="36"/>
      <c r="J225" s="2"/>
      <c r="K225" s="2"/>
      <c r="L225" s="2"/>
    </row>
    <row r="226" customFormat="false" ht="12.8" hidden="false" customHeight="false" outlineLevel="0" collapsed="false">
      <c r="A226" s="1" t="n">
        <v>1281312000</v>
      </c>
      <c r="B226" s="36" t="n">
        <f aca="false">(A226/(24*60*60))+DATE(1970,1,1)</f>
        <v>40399</v>
      </c>
      <c r="C226" s="2" t="n">
        <v>0.06091</v>
      </c>
      <c r="D226" s="2" t="n">
        <v>0.0735</v>
      </c>
      <c r="E226" s="2" t="n">
        <v>0.0593</v>
      </c>
      <c r="F226" s="2" t="n">
        <v>0.0704</v>
      </c>
      <c r="H226" s="1"/>
      <c r="I226" s="36"/>
      <c r="J226" s="2"/>
      <c r="K226" s="2"/>
      <c r="L226" s="2"/>
    </row>
    <row r="227" customFormat="false" ht="12.8" hidden="false" customHeight="false" outlineLevel="0" collapsed="false">
      <c r="A227" s="1" t="n">
        <v>1281398400</v>
      </c>
      <c r="B227" s="36" t="n">
        <f aca="false">(A227/(24*60*60))+DATE(1970,1,1)</f>
        <v>40400</v>
      </c>
      <c r="C227" s="2" t="n">
        <v>0.068</v>
      </c>
      <c r="D227" s="2" t="n">
        <v>0.0709</v>
      </c>
      <c r="E227" s="2" t="n">
        <v>0.06651</v>
      </c>
      <c r="F227" s="2" t="n">
        <v>0.07</v>
      </c>
      <c r="H227" s="1"/>
      <c r="I227" s="36"/>
      <c r="J227" s="2"/>
      <c r="K227" s="2"/>
      <c r="L227" s="2"/>
    </row>
    <row r="228" customFormat="false" ht="12.8" hidden="false" customHeight="false" outlineLevel="0" collapsed="false">
      <c r="A228" s="1" t="n">
        <v>1281484800</v>
      </c>
      <c r="B228" s="36" t="n">
        <f aca="false">(A228/(24*60*60))+DATE(1970,1,1)</f>
        <v>40401</v>
      </c>
      <c r="C228" s="2" t="n">
        <v>0.06</v>
      </c>
      <c r="D228" s="2" t="n">
        <v>0.07541</v>
      </c>
      <c r="E228" s="2" t="n">
        <v>0.06</v>
      </c>
      <c r="F228" s="2" t="n">
        <v>0.067</v>
      </c>
      <c r="H228" s="1"/>
      <c r="I228" s="36"/>
      <c r="J228" s="2"/>
      <c r="K228" s="2"/>
      <c r="L228" s="2"/>
    </row>
    <row r="229" customFormat="false" ht="12.8" hidden="false" customHeight="false" outlineLevel="0" collapsed="false">
      <c r="A229" s="1" t="n">
        <v>1281571200</v>
      </c>
      <c r="B229" s="36" t="n">
        <f aca="false">(A229/(24*60*60))+DATE(1970,1,1)</f>
        <v>40402</v>
      </c>
      <c r="C229" s="2" t="n">
        <v>0.068</v>
      </c>
      <c r="D229" s="2" t="n">
        <v>0.07</v>
      </c>
      <c r="E229" s="2" t="n">
        <v>0.06141</v>
      </c>
      <c r="F229" s="2" t="n">
        <v>0.07</v>
      </c>
      <c r="H229" s="1"/>
      <c r="I229" s="36"/>
      <c r="J229" s="2"/>
      <c r="K229" s="2"/>
      <c r="L229" s="2"/>
    </row>
    <row r="230" customFormat="false" ht="12.8" hidden="false" customHeight="false" outlineLevel="0" collapsed="false">
      <c r="A230" s="1" t="n">
        <v>1281657600</v>
      </c>
      <c r="B230" s="36" t="n">
        <f aca="false">(A230/(24*60*60))+DATE(1970,1,1)</f>
        <v>40403</v>
      </c>
      <c r="C230" s="2" t="n">
        <v>0.0665</v>
      </c>
      <c r="D230" s="2" t="n">
        <v>0.068</v>
      </c>
      <c r="E230" s="2" t="n">
        <v>0.0645</v>
      </c>
      <c r="F230" s="2" t="n">
        <v>0.0645</v>
      </c>
      <c r="H230" s="1"/>
      <c r="I230" s="36"/>
      <c r="J230" s="2"/>
      <c r="K230" s="2"/>
      <c r="L230" s="2"/>
    </row>
    <row r="231" customFormat="false" ht="12.8" hidden="false" customHeight="false" outlineLevel="0" collapsed="false">
      <c r="A231" s="1" t="n">
        <v>1281744000</v>
      </c>
      <c r="B231" s="36" t="n">
        <f aca="false">(A231/(24*60*60))+DATE(1970,1,1)</f>
        <v>40404</v>
      </c>
      <c r="C231" s="2" t="n">
        <v>0.0655</v>
      </c>
      <c r="D231" s="2" t="n">
        <v>0.0695</v>
      </c>
      <c r="E231" s="2" t="n">
        <v>0.0645</v>
      </c>
      <c r="F231" s="2" t="n">
        <v>0.067</v>
      </c>
      <c r="H231" s="1"/>
      <c r="I231" s="36"/>
      <c r="J231" s="2"/>
      <c r="K231" s="2"/>
      <c r="L231" s="2"/>
    </row>
    <row r="232" customFormat="false" ht="12.8" hidden="false" customHeight="false" outlineLevel="0" collapsed="false">
      <c r="A232" s="1" t="n">
        <v>1281830400</v>
      </c>
      <c r="B232" s="36" t="n">
        <f aca="false">(A232/(24*60*60))+DATE(1970,1,1)</f>
        <v>40405</v>
      </c>
      <c r="C232" s="2" t="n">
        <v>0.067</v>
      </c>
      <c r="D232" s="2" t="n">
        <v>0.067</v>
      </c>
      <c r="E232" s="2" t="n">
        <v>0.065</v>
      </c>
      <c r="F232" s="2" t="n">
        <v>0.06529</v>
      </c>
      <c r="H232" s="1"/>
      <c r="I232" s="36"/>
      <c r="J232" s="2"/>
      <c r="K232" s="2"/>
      <c r="L232" s="2"/>
    </row>
    <row r="233" customFormat="false" ht="12.8" hidden="false" customHeight="false" outlineLevel="0" collapsed="false">
      <c r="A233" s="1" t="n">
        <v>1281916800</v>
      </c>
      <c r="B233" s="36" t="n">
        <f aca="false">(A233/(24*60*60))+DATE(1970,1,1)</f>
        <v>40406</v>
      </c>
      <c r="C233" s="2" t="n">
        <v>0.06319</v>
      </c>
      <c r="D233" s="2" t="n">
        <v>0.0679</v>
      </c>
      <c r="E233" s="2" t="n">
        <v>0.062</v>
      </c>
      <c r="F233" s="2" t="n">
        <v>0.0655</v>
      </c>
      <c r="H233" s="1"/>
      <c r="I233" s="36"/>
      <c r="J233" s="2"/>
      <c r="K233" s="2"/>
      <c r="L233" s="2"/>
    </row>
    <row r="234" customFormat="false" ht="12.8" hidden="false" customHeight="false" outlineLevel="0" collapsed="false">
      <c r="A234" s="1" t="n">
        <v>1282003200</v>
      </c>
      <c r="B234" s="36" t="n">
        <f aca="false">(A234/(24*60*60))+DATE(1970,1,1)</f>
        <v>40407</v>
      </c>
      <c r="C234" s="2" t="n">
        <v>0.0655</v>
      </c>
      <c r="D234" s="2" t="n">
        <v>0.0769</v>
      </c>
      <c r="E234" s="2" t="n">
        <v>0.06243</v>
      </c>
      <c r="F234" s="2" t="n">
        <v>0.07</v>
      </c>
      <c r="H234" s="1"/>
      <c r="I234" s="36"/>
      <c r="J234" s="2"/>
      <c r="K234" s="2"/>
      <c r="L234" s="2"/>
    </row>
    <row r="235" customFormat="false" ht="12.8" hidden="false" customHeight="false" outlineLevel="0" collapsed="false">
      <c r="A235" s="1" t="n">
        <v>1282089600</v>
      </c>
      <c r="B235" s="36" t="n">
        <f aca="false">(A235/(24*60*60))+DATE(1970,1,1)</f>
        <v>40408</v>
      </c>
      <c r="C235" s="2" t="n">
        <v>0.06999</v>
      </c>
      <c r="D235" s="2" t="n">
        <v>0.0733</v>
      </c>
      <c r="E235" s="2" t="n">
        <v>0.067</v>
      </c>
      <c r="F235" s="2" t="n">
        <v>0.068</v>
      </c>
      <c r="H235" s="1"/>
      <c r="I235" s="36"/>
      <c r="J235" s="2"/>
      <c r="K235" s="2"/>
      <c r="L235" s="2"/>
    </row>
    <row r="236" customFormat="false" ht="12.8" hidden="false" customHeight="false" outlineLevel="0" collapsed="false">
      <c r="A236" s="1" t="n">
        <v>1282176000</v>
      </c>
      <c r="B236" s="36" t="n">
        <f aca="false">(A236/(24*60*60))+DATE(1970,1,1)</f>
        <v>40409</v>
      </c>
      <c r="C236" s="2" t="n">
        <v>0.0675</v>
      </c>
      <c r="D236" s="2" t="n">
        <v>0.0679</v>
      </c>
      <c r="E236" s="2" t="n">
        <v>0.0667</v>
      </c>
      <c r="F236" s="2" t="n">
        <v>0.0667</v>
      </c>
      <c r="H236" s="1"/>
      <c r="I236" s="36"/>
      <c r="J236" s="2"/>
      <c r="K236" s="2"/>
      <c r="L236" s="2"/>
    </row>
    <row r="237" customFormat="false" ht="12.8" hidden="false" customHeight="false" outlineLevel="0" collapsed="false">
      <c r="A237" s="1" t="n">
        <v>1282262400</v>
      </c>
      <c r="B237" s="36" t="n">
        <f aca="false">(A237/(24*60*60))+DATE(1970,1,1)</f>
        <v>40410</v>
      </c>
      <c r="C237" s="2" t="n">
        <v>0.0667</v>
      </c>
      <c r="D237" s="2" t="n">
        <v>0.0667</v>
      </c>
      <c r="E237" s="2" t="n">
        <v>0.065</v>
      </c>
      <c r="F237" s="2" t="n">
        <v>0.0655</v>
      </c>
      <c r="H237" s="1"/>
      <c r="I237" s="36"/>
      <c r="J237" s="2"/>
      <c r="K237" s="2"/>
      <c r="L237" s="2"/>
    </row>
    <row r="238" customFormat="false" ht="12.8" hidden="false" customHeight="false" outlineLevel="0" collapsed="false">
      <c r="A238" s="1" t="n">
        <v>1282348800</v>
      </c>
      <c r="B238" s="36" t="n">
        <f aca="false">(A238/(24*60*60))+DATE(1970,1,1)</f>
        <v>40411</v>
      </c>
      <c r="C238" s="2" t="n">
        <v>0.0655</v>
      </c>
      <c r="D238" s="2" t="n">
        <v>0.0669</v>
      </c>
      <c r="E238" s="2" t="n">
        <v>0.0644</v>
      </c>
      <c r="F238" s="2" t="n">
        <v>0.0664</v>
      </c>
      <c r="H238" s="1"/>
      <c r="I238" s="36"/>
      <c r="J238" s="2"/>
      <c r="K238" s="2"/>
      <c r="L238" s="2"/>
    </row>
    <row r="239" customFormat="false" ht="12.8" hidden="false" customHeight="false" outlineLevel="0" collapsed="false">
      <c r="A239" s="1" t="n">
        <v>1282435200</v>
      </c>
      <c r="B239" s="36" t="n">
        <f aca="false">(A239/(24*60*60))+DATE(1970,1,1)</f>
        <v>40412</v>
      </c>
      <c r="C239" s="2" t="n">
        <v>0.065</v>
      </c>
      <c r="D239" s="2" t="n">
        <v>0.0664</v>
      </c>
      <c r="E239" s="2" t="n">
        <v>0.0612</v>
      </c>
      <c r="F239" s="2" t="n">
        <v>0.066</v>
      </c>
      <c r="H239" s="1"/>
      <c r="I239" s="36"/>
      <c r="J239" s="2"/>
      <c r="K239" s="2"/>
      <c r="L239" s="2"/>
    </row>
    <row r="240" customFormat="false" ht="12.8" hidden="false" customHeight="false" outlineLevel="0" collapsed="false">
      <c r="A240" s="1" t="n">
        <v>1282521600</v>
      </c>
      <c r="B240" s="36" t="n">
        <f aca="false">(A240/(24*60*60))+DATE(1970,1,1)</f>
        <v>40413</v>
      </c>
      <c r="C240" s="2" t="n">
        <v>0.066</v>
      </c>
      <c r="D240" s="2" t="n">
        <v>0.06689</v>
      </c>
      <c r="E240" s="2" t="n">
        <v>0.063</v>
      </c>
      <c r="F240" s="2" t="n">
        <v>0.06491</v>
      </c>
      <c r="H240" s="1"/>
      <c r="I240" s="36"/>
      <c r="J240" s="2"/>
      <c r="K240" s="2"/>
      <c r="L240" s="2"/>
    </row>
    <row r="241" customFormat="false" ht="12.8" hidden="false" customHeight="false" outlineLevel="0" collapsed="false">
      <c r="A241" s="1" t="n">
        <v>1282608000</v>
      </c>
      <c r="B241" s="36" t="n">
        <f aca="false">(A241/(24*60*60))+DATE(1970,1,1)</f>
        <v>40414</v>
      </c>
      <c r="C241" s="2" t="n">
        <v>0.06491</v>
      </c>
      <c r="D241" s="2" t="n">
        <v>0.0665</v>
      </c>
      <c r="E241" s="2" t="n">
        <v>0.06491</v>
      </c>
      <c r="F241" s="2" t="n">
        <v>0.065</v>
      </c>
      <c r="H241" s="1"/>
      <c r="I241" s="36"/>
      <c r="J241" s="2"/>
      <c r="K241" s="2"/>
      <c r="L241" s="2"/>
    </row>
    <row r="242" customFormat="false" ht="12.8" hidden="false" customHeight="false" outlineLevel="0" collapsed="false">
      <c r="A242" s="1" t="n">
        <v>1282694400</v>
      </c>
      <c r="B242" s="36" t="n">
        <f aca="false">(A242/(24*60*60))+DATE(1970,1,1)</f>
        <v>40415</v>
      </c>
      <c r="C242" s="2" t="n">
        <v>0.06499</v>
      </c>
      <c r="D242" s="2" t="n">
        <v>0.0665</v>
      </c>
      <c r="E242" s="2" t="n">
        <v>0.0641</v>
      </c>
      <c r="F242" s="2" t="n">
        <v>0.0648</v>
      </c>
      <c r="H242" s="1"/>
      <c r="I242" s="36"/>
      <c r="J242" s="2"/>
      <c r="K242" s="2"/>
      <c r="L242" s="2"/>
    </row>
    <row r="243" customFormat="false" ht="12.8" hidden="false" customHeight="false" outlineLevel="0" collapsed="false">
      <c r="A243" s="1" t="n">
        <v>1282780800</v>
      </c>
      <c r="B243" s="36" t="n">
        <f aca="false">(A243/(24*60*60))+DATE(1970,1,1)</f>
        <v>40416</v>
      </c>
      <c r="C243" s="2" t="n">
        <v>0.0648</v>
      </c>
      <c r="D243" s="2" t="n">
        <v>0.0658</v>
      </c>
      <c r="E243" s="2" t="n">
        <v>0.064</v>
      </c>
      <c r="F243" s="2" t="n">
        <v>0.064</v>
      </c>
      <c r="H243" s="1"/>
      <c r="I243" s="36"/>
      <c r="J243" s="2"/>
      <c r="K243" s="2"/>
      <c r="L243" s="2"/>
    </row>
    <row r="244" customFormat="false" ht="12.8" hidden="false" customHeight="false" outlineLevel="0" collapsed="false">
      <c r="A244" s="1" t="n">
        <v>1282867200</v>
      </c>
      <c r="B244" s="36" t="n">
        <f aca="false">(A244/(24*60*60))+DATE(1970,1,1)</f>
        <v>40417</v>
      </c>
      <c r="C244" s="2" t="n">
        <v>0.064</v>
      </c>
      <c r="D244" s="2" t="n">
        <v>0.065</v>
      </c>
      <c r="E244" s="2" t="n">
        <v>0.063</v>
      </c>
      <c r="F244" s="2" t="n">
        <v>0.065</v>
      </c>
      <c r="H244" s="1"/>
      <c r="I244" s="36"/>
      <c r="J244" s="2"/>
      <c r="K244" s="2"/>
      <c r="L244" s="2"/>
    </row>
    <row r="245" customFormat="false" ht="12.8" hidden="false" customHeight="false" outlineLevel="0" collapsed="false">
      <c r="A245" s="1" t="n">
        <v>1282953600</v>
      </c>
      <c r="B245" s="36" t="n">
        <f aca="false">(A245/(24*60*60))+DATE(1970,1,1)</f>
        <v>40418</v>
      </c>
      <c r="C245" s="2" t="n">
        <v>0.065</v>
      </c>
      <c r="D245" s="2" t="n">
        <v>0.065</v>
      </c>
      <c r="E245" s="2" t="n">
        <v>0.0641</v>
      </c>
      <c r="F245" s="2" t="n">
        <v>0.0646</v>
      </c>
      <c r="H245" s="1"/>
      <c r="I245" s="36"/>
      <c r="J245" s="2"/>
      <c r="K245" s="2"/>
      <c r="L245" s="2"/>
    </row>
    <row r="246" customFormat="false" ht="12.8" hidden="false" customHeight="false" outlineLevel="0" collapsed="false">
      <c r="A246" s="1" t="n">
        <v>1283040000</v>
      </c>
      <c r="B246" s="36" t="n">
        <f aca="false">(A246/(24*60*60))+DATE(1970,1,1)</f>
        <v>40419</v>
      </c>
      <c r="C246" s="2" t="n">
        <v>0.0647</v>
      </c>
      <c r="D246" s="2" t="n">
        <v>0.0648</v>
      </c>
      <c r="E246" s="2" t="n">
        <v>0.064</v>
      </c>
      <c r="F246" s="2" t="n">
        <v>0.064</v>
      </c>
      <c r="H246" s="1"/>
      <c r="I246" s="36"/>
      <c r="J246" s="2"/>
      <c r="K246" s="2"/>
      <c r="L246" s="2"/>
    </row>
    <row r="247" customFormat="false" ht="12.8" hidden="false" customHeight="false" outlineLevel="0" collapsed="false">
      <c r="A247" s="1" t="n">
        <v>1283126400</v>
      </c>
      <c r="B247" s="36" t="n">
        <f aca="false">(A247/(24*60*60))+DATE(1970,1,1)</f>
        <v>40420</v>
      </c>
      <c r="C247" s="2" t="n">
        <v>0.0646</v>
      </c>
      <c r="D247" s="2" t="n">
        <v>0.069</v>
      </c>
      <c r="E247" s="2" t="n">
        <v>0.03211</v>
      </c>
      <c r="F247" s="2" t="n">
        <v>0.06497</v>
      </c>
      <c r="H247" s="1"/>
      <c r="I247" s="36"/>
      <c r="J247" s="2"/>
      <c r="K247" s="2"/>
      <c r="L247" s="2"/>
    </row>
    <row r="248" customFormat="false" ht="12.8" hidden="false" customHeight="false" outlineLevel="0" collapsed="false">
      <c r="A248" s="1" t="n">
        <v>1283212800</v>
      </c>
      <c r="B248" s="36" t="n">
        <f aca="false">(A248/(24*60*60))+DATE(1970,1,1)</f>
        <v>40421</v>
      </c>
      <c r="C248" s="2" t="n">
        <v>0.06411</v>
      </c>
      <c r="D248" s="2" t="n">
        <v>0.0649</v>
      </c>
      <c r="E248" s="2" t="n">
        <v>0.06</v>
      </c>
      <c r="F248" s="2" t="n">
        <v>0.06</v>
      </c>
      <c r="H248" s="1"/>
      <c r="I248" s="36"/>
      <c r="J248" s="2"/>
      <c r="K248" s="2"/>
      <c r="L248" s="2"/>
    </row>
    <row r="249" customFormat="false" ht="12.8" hidden="false" customHeight="false" outlineLevel="0" collapsed="false">
      <c r="A249" s="1" t="n">
        <v>1283299200</v>
      </c>
      <c r="B249" s="36" t="n">
        <f aca="false">(A249/(24*60*60))+DATE(1970,1,1)</f>
        <v>40422</v>
      </c>
      <c r="C249" s="2" t="n">
        <v>0.062</v>
      </c>
      <c r="D249" s="2" t="n">
        <v>0.0629</v>
      </c>
      <c r="E249" s="2" t="n">
        <v>0.05961</v>
      </c>
      <c r="F249" s="2" t="n">
        <v>0.0629</v>
      </c>
      <c r="H249" s="1"/>
      <c r="I249" s="36"/>
      <c r="J249" s="2"/>
      <c r="K249" s="2"/>
      <c r="L249" s="2"/>
    </row>
    <row r="250" customFormat="false" ht="12.8" hidden="false" customHeight="false" outlineLevel="0" collapsed="false">
      <c r="A250" s="1" t="n">
        <v>1283385600</v>
      </c>
      <c r="B250" s="36" t="n">
        <f aca="false">(A250/(24*60*60))+DATE(1970,1,1)</f>
        <v>40423</v>
      </c>
      <c r="C250" s="2" t="n">
        <v>0.061</v>
      </c>
      <c r="D250" s="2" t="n">
        <v>0.0634</v>
      </c>
      <c r="E250" s="2" t="n">
        <v>0.0601</v>
      </c>
      <c r="F250" s="2" t="n">
        <v>0.0634</v>
      </c>
      <c r="H250" s="1"/>
      <c r="I250" s="36"/>
      <c r="J250" s="2"/>
      <c r="K250" s="2"/>
      <c r="L250" s="2"/>
    </row>
    <row r="251" customFormat="false" ht="12.8" hidden="false" customHeight="false" outlineLevel="0" collapsed="false">
      <c r="A251" s="1" t="n">
        <v>1283472000</v>
      </c>
      <c r="B251" s="36" t="n">
        <f aca="false">(A251/(24*60*60))+DATE(1970,1,1)</f>
        <v>40424</v>
      </c>
      <c r="C251" s="2" t="n">
        <v>0.061</v>
      </c>
      <c r="D251" s="2" t="n">
        <v>0.063</v>
      </c>
      <c r="E251" s="2" t="n">
        <v>0.06085</v>
      </c>
      <c r="F251" s="2" t="n">
        <v>0.06085</v>
      </c>
      <c r="H251" s="1"/>
      <c r="I251" s="36"/>
      <c r="J251" s="2"/>
      <c r="K251" s="2"/>
      <c r="L251" s="2"/>
    </row>
    <row r="252" customFormat="false" ht="12.8" hidden="false" customHeight="false" outlineLevel="0" collapsed="false">
      <c r="A252" s="1" t="n">
        <v>1283558400</v>
      </c>
      <c r="B252" s="36" t="n">
        <f aca="false">(A252/(24*60*60))+DATE(1970,1,1)</f>
        <v>40425</v>
      </c>
      <c r="C252" s="2" t="n">
        <v>0.06125</v>
      </c>
      <c r="D252" s="2" t="n">
        <v>0.06238</v>
      </c>
      <c r="E252" s="2" t="n">
        <v>0.0612</v>
      </c>
      <c r="F252" s="2" t="n">
        <v>0.06238</v>
      </c>
      <c r="H252" s="1"/>
      <c r="I252" s="36"/>
      <c r="J252" s="2"/>
      <c r="K252" s="2"/>
      <c r="L252" s="2"/>
    </row>
    <row r="253" customFormat="false" ht="12.8" hidden="false" customHeight="false" outlineLevel="0" collapsed="false">
      <c r="A253" s="1" t="n">
        <v>1283644800</v>
      </c>
      <c r="B253" s="36" t="n">
        <f aca="false">(A253/(24*60*60))+DATE(1970,1,1)</f>
        <v>40426</v>
      </c>
      <c r="C253" s="2" t="n">
        <v>0.06245</v>
      </c>
      <c r="D253" s="2" t="n">
        <v>0.064</v>
      </c>
      <c r="E253" s="2" t="n">
        <v>0.0605</v>
      </c>
      <c r="F253" s="2" t="n">
        <v>0.0616</v>
      </c>
      <c r="H253" s="1"/>
      <c r="I253" s="36"/>
      <c r="J253" s="2"/>
      <c r="K253" s="2"/>
      <c r="L253" s="2"/>
    </row>
    <row r="254" customFormat="false" ht="12.8" hidden="false" customHeight="false" outlineLevel="0" collapsed="false">
      <c r="A254" s="1" t="n">
        <v>1283731200</v>
      </c>
      <c r="B254" s="36" t="n">
        <f aca="false">(A254/(24*60*60))+DATE(1970,1,1)</f>
        <v>40427</v>
      </c>
      <c r="C254" s="2" t="n">
        <v>0.0627</v>
      </c>
      <c r="D254" s="2" t="n">
        <v>0.0627</v>
      </c>
      <c r="E254" s="2" t="n">
        <v>0.0616</v>
      </c>
      <c r="F254" s="2" t="n">
        <v>0.0616</v>
      </c>
      <c r="H254" s="1"/>
      <c r="I254" s="36"/>
      <c r="J254" s="2"/>
      <c r="K254" s="2"/>
      <c r="L254" s="2"/>
    </row>
    <row r="255" customFormat="false" ht="12.8" hidden="false" customHeight="false" outlineLevel="0" collapsed="false">
      <c r="A255" s="1" t="n">
        <v>1283817600</v>
      </c>
      <c r="B255" s="36" t="n">
        <f aca="false">(A255/(24*60*60))+DATE(1970,1,1)</f>
        <v>40428</v>
      </c>
      <c r="C255" s="2" t="n">
        <v>0.0616</v>
      </c>
      <c r="D255" s="2" t="n">
        <v>0.06201</v>
      </c>
      <c r="E255" s="2" t="n">
        <v>0.0603</v>
      </c>
      <c r="F255" s="2" t="n">
        <v>0.061</v>
      </c>
      <c r="H255" s="1"/>
      <c r="I255" s="36"/>
      <c r="J255" s="2"/>
      <c r="K255" s="2"/>
      <c r="L255" s="2"/>
    </row>
    <row r="256" customFormat="false" ht="12.8" hidden="false" customHeight="false" outlineLevel="0" collapsed="false">
      <c r="A256" s="1" t="n">
        <v>1283904000</v>
      </c>
      <c r="B256" s="36" t="n">
        <f aca="false">(A256/(24*60*60))+DATE(1970,1,1)</f>
        <v>40429</v>
      </c>
      <c r="C256" s="2" t="n">
        <v>0.061</v>
      </c>
      <c r="D256" s="2" t="n">
        <v>0.062</v>
      </c>
      <c r="E256" s="2" t="n">
        <v>0.06099</v>
      </c>
      <c r="F256" s="2" t="n">
        <v>0.062</v>
      </c>
      <c r="H256" s="1"/>
      <c r="I256" s="36"/>
      <c r="J256" s="2"/>
      <c r="K256" s="2"/>
      <c r="L256" s="2"/>
    </row>
    <row r="257" customFormat="false" ht="12.8" hidden="false" customHeight="false" outlineLevel="0" collapsed="false">
      <c r="A257" s="1" t="n">
        <v>1283990400</v>
      </c>
      <c r="B257" s="36" t="n">
        <f aca="false">(A257/(24*60*60))+DATE(1970,1,1)</f>
        <v>40430</v>
      </c>
      <c r="C257" s="2" t="n">
        <v>0.0611</v>
      </c>
      <c r="D257" s="2" t="n">
        <v>0.0624</v>
      </c>
      <c r="E257" s="2" t="n">
        <v>0.06109</v>
      </c>
      <c r="F257" s="2" t="n">
        <v>0.06111</v>
      </c>
      <c r="H257" s="1"/>
      <c r="I257" s="36"/>
      <c r="J257" s="2"/>
      <c r="K257" s="2"/>
      <c r="L257" s="2"/>
    </row>
    <row r="258" customFormat="false" ht="12.8" hidden="false" customHeight="false" outlineLevel="0" collapsed="false">
      <c r="A258" s="1" t="n">
        <v>1284076800</v>
      </c>
      <c r="B258" s="36" t="n">
        <f aca="false">(A258/(24*60*60))+DATE(1970,1,1)</f>
        <v>40431</v>
      </c>
      <c r="C258" s="2" t="n">
        <v>0.061</v>
      </c>
      <c r="D258" s="2" t="n">
        <v>0.0618</v>
      </c>
      <c r="E258" s="2" t="n">
        <v>0.06014</v>
      </c>
      <c r="F258" s="2" t="n">
        <v>0.0618</v>
      </c>
      <c r="H258" s="1"/>
      <c r="I258" s="36"/>
      <c r="J258" s="2"/>
      <c r="K258" s="2"/>
      <c r="L258" s="2"/>
    </row>
    <row r="259" customFormat="false" ht="12.8" hidden="false" customHeight="false" outlineLevel="0" collapsed="false">
      <c r="A259" s="1" t="n">
        <v>1284163200</v>
      </c>
      <c r="B259" s="36" t="n">
        <f aca="false">(A259/(24*60*60))+DATE(1970,1,1)</f>
        <v>40432</v>
      </c>
      <c r="C259" s="2" t="n">
        <v>0.0619</v>
      </c>
      <c r="D259" s="2" t="n">
        <v>0.065</v>
      </c>
      <c r="E259" s="2" t="n">
        <v>0.0619</v>
      </c>
      <c r="F259" s="2" t="n">
        <v>0.06366</v>
      </c>
      <c r="H259" s="1"/>
      <c r="I259" s="36"/>
      <c r="J259" s="2"/>
      <c r="K259" s="2"/>
      <c r="L259" s="2"/>
    </row>
    <row r="260" customFormat="false" ht="12.8" hidden="false" customHeight="false" outlineLevel="0" collapsed="false">
      <c r="A260" s="1" t="n">
        <v>1284249600</v>
      </c>
      <c r="B260" s="36" t="n">
        <f aca="false">(A260/(24*60*60))+DATE(1970,1,1)</f>
        <v>40433</v>
      </c>
      <c r="C260" s="2" t="n">
        <v>0.0621</v>
      </c>
      <c r="D260" s="2" t="n">
        <v>0.0621</v>
      </c>
      <c r="E260" s="2" t="n">
        <v>0.0615</v>
      </c>
      <c r="F260" s="2" t="n">
        <v>0.0615</v>
      </c>
      <c r="H260" s="1"/>
      <c r="I260" s="36"/>
      <c r="J260" s="2"/>
      <c r="K260" s="2"/>
      <c r="L260" s="2"/>
    </row>
    <row r="261" customFormat="false" ht="12.8" hidden="false" customHeight="false" outlineLevel="0" collapsed="false">
      <c r="A261" s="1" t="n">
        <v>1284336000</v>
      </c>
      <c r="B261" s="36" t="n">
        <f aca="false">(A261/(24*60*60))+DATE(1970,1,1)</f>
        <v>40434</v>
      </c>
      <c r="C261" s="2" t="n">
        <v>0.062</v>
      </c>
      <c r="D261" s="2" t="n">
        <v>0.064</v>
      </c>
      <c r="E261" s="2" t="n">
        <v>0.0607</v>
      </c>
      <c r="F261" s="2" t="n">
        <v>0.06218</v>
      </c>
      <c r="H261" s="1"/>
      <c r="I261" s="36"/>
      <c r="J261" s="2"/>
      <c r="K261" s="2"/>
      <c r="L261" s="2"/>
    </row>
    <row r="262" customFormat="false" ht="12.8" hidden="false" customHeight="false" outlineLevel="0" collapsed="false">
      <c r="A262" s="1" t="n">
        <v>1284422400</v>
      </c>
      <c r="B262" s="36" t="n">
        <f aca="false">(A262/(24*60*60))+DATE(1970,1,1)</f>
        <v>40435</v>
      </c>
      <c r="C262" s="2" t="n">
        <v>0.062</v>
      </c>
      <c r="D262" s="2" t="n">
        <v>0.175</v>
      </c>
      <c r="E262" s="2" t="n">
        <v>0.061</v>
      </c>
      <c r="F262" s="2" t="n">
        <v>0.06199</v>
      </c>
      <c r="H262" s="1"/>
      <c r="I262" s="36"/>
      <c r="J262" s="2"/>
      <c r="K262" s="2"/>
      <c r="L262" s="2"/>
    </row>
    <row r="263" customFormat="false" ht="12.8" hidden="false" customHeight="false" outlineLevel="0" collapsed="false">
      <c r="A263" s="1" t="n">
        <v>1284508800</v>
      </c>
      <c r="B263" s="36" t="n">
        <f aca="false">(A263/(24*60*60))+DATE(1970,1,1)</f>
        <v>40436</v>
      </c>
      <c r="C263" s="2" t="n">
        <v>0.0625</v>
      </c>
      <c r="D263" s="2" t="n">
        <v>0.0625</v>
      </c>
      <c r="E263" s="2" t="n">
        <v>0.0604</v>
      </c>
      <c r="F263" s="2" t="n">
        <v>0.0604</v>
      </c>
      <c r="H263" s="1"/>
      <c r="I263" s="36"/>
      <c r="J263" s="2"/>
      <c r="K263" s="2"/>
      <c r="L263" s="2"/>
    </row>
    <row r="264" customFormat="false" ht="12.8" hidden="false" customHeight="false" outlineLevel="0" collapsed="false">
      <c r="A264" s="1" t="n">
        <v>1284595200</v>
      </c>
      <c r="B264" s="36" t="n">
        <f aca="false">(A264/(24*60*60))+DATE(1970,1,1)</f>
        <v>40437</v>
      </c>
      <c r="C264" s="2" t="n">
        <v>0.0618</v>
      </c>
      <c r="D264" s="2" t="n">
        <v>0.0619</v>
      </c>
      <c r="E264" s="2" t="n">
        <v>0.0618</v>
      </c>
      <c r="F264" s="2" t="n">
        <v>0.0619</v>
      </c>
      <c r="H264" s="1"/>
      <c r="I264" s="36"/>
      <c r="J264" s="2"/>
      <c r="K264" s="2"/>
      <c r="L264" s="2"/>
    </row>
    <row r="265" customFormat="false" ht="12.8" hidden="false" customHeight="false" outlineLevel="0" collapsed="false">
      <c r="A265" s="1" t="n">
        <v>1284681600</v>
      </c>
      <c r="B265" s="36" t="n">
        <f aca="false">(A265/(24*60*60))+DATE(1970,1,1)</f>
        <v>40438</v>
      </c>
      <c r="C265" s="2" t="n">
        <v>0.06089</v>
      </c>
      <c r="D265" s="2" t="n">
        <v>0.0609</v>
      </c>
      <c r="E265" s="2" t="n">
        <v>0.059</v>
      </c>
      <c r="F265" s="2" t="n">
        <v>0.06</v>
      </c>
      <c r="H265" s="1"/>
      <c r="I265" s="36"/>
      <c r="J265" s="2"/>
      <c r="K265" s="2"/>
      <c r="L265" s="2"/>
    </row>
    <row r="266" customFormat="false" ht="12.8" hidden="false" customHeight="false" outlineLevel="0" collapsed="false">
      <c r="A266" s="1" t="n">
        <v>1284768000</v>
      </c>
      <c r="B266" s="36" t="n">
        <f aca="false">(A266/(24*60*60))+DATE(1970,1,1)</f>
        <v>40439</v>
      </c>
      <c r="C266" s="2" t="n">
        <v>0.059</v>
      </c>
      <c r="D266" s="2" t="n">
        <v>0.061</v>
      </c>
      <c r="E266" s="2" t="n">
        <v>0.05761</v>
      </c>
      <c r="F266" s="2" t="n">
        <v>0.061</v>
      </c>
      <c r="H266" s="1"/>
      <c r="I266" s="36"/>
      <c r="J266" s="2"/>
      <c r="K266" s="2"/>
      <c r="L266" s="2"/>
    </row>
    <row r="267" customFormat="false" ht="12.8" hidden="false" customHeight="false" outlineLevel="0" collapsed="false">
      <c r="A267" s="1" t="n">
        <v>1284854400</v>
      </c>
      <c r="B267" s="36" t="n">
        <f aca="false">(A267/(24*60*60))+DATE(1970,1,1)</f>
        <v>40440</v>
      </c>
      <c r="C267" s="2" t="n">
        <v>0.06091</v>
      </c>
      <c r="D267" s="2" t="n">
        <v>0.0627</v>
      </c>
      <c r="E267" s="2" t="n">
        <v>0.06</v>
      </c>
      <c r="F267" s="2" t="n">
        <v>0.0627</v>
      </c>
      <c r="H267" s="1"/>
      <c r="I267" s="36"/>
      <c r="J267" s="2"/>
      <c r="K267" s="2"/>
      <c r="L267" s="2"/>
    </row>
    <row r="268" customFormat="false" ht="12.8" hidden="false" customHeight="false" outlineLevel="0" collapsed="false">
      <c r="A268" s="1" t="n">
        <v>1284940800</v>
      </c>
      <c r="B268" s="36" t="n">
        <f aca="false">(A268/(24*60*60))+DATE(1970,1,1)</f>
        <v>40441</v>
      </c>
      <c r="C268" s="2" t="n">
        <v>0.0621</v>
      </c>
      <c r="D268" s="2" t="n">
        <v>0.0634</v>
      </c>
      <c r="E268" s="2" t="n">
        <v>0.062</v>
      </c>
      <c r="F268" s="2" t="n">
        <v>0.0621</v>
      </c>
      <c r="H268" s="1"/>
      <c r="I268" s="36"/>
      <c r="J268" s="2"/>
      <c r="K268" s="2"/>
      <c r="L268" s="2"/>
    </row>
    <row r="269" customFormat="false" ht="12.8" hidden="false" customHeight="false" outlineLevel="0" collapsed="false">
      <c r="A269" s="1" t="n">
        <v>1285027200</v>
      </c>
      <c r="B269" s="36" t="n">
        <f aca="false">(A269/(24*60*60))+DATE(1970,1,1)</f>
        <v>40442</v>
      </c>
      <c r="C269" s="2" t="n">
        <v>0.0631</v>
      </c>
      <c r="D269" s="2" t="n">
        <v>0.0633</v>
      </c>
      <c r="E269" s="2" t="n">
        <v>0.0623</v>
      </c>
      <c r="F269" s="2" t="n">
        <v>0.06265</v>
      </c>
      <c r="H269" s="1"/>
      <c r="I269" s="36"/>
      <c r="J269" s="2"/>
      <c r="K269" s="2"/>
      <c r="L269" s="2"/>
    </row>
    <row r="270" customFormat="false" ht="12.8" hidden="false" customHeight="false" outlineLevel="0" collapsed="false">
      <c r="A270" s="1" t="n">
        <v>1285113600</v>
      </c>
      <c r="B270" s="36" t="n">
        <f aca="false">(A270/(24*60*60))+DATE(1970,1,1)</f>
        <v>40443</v>
      </c>
      <c r="C270" s="2" t="n">
        <v>0.06231</v>
      </c>
      <c r="D270" s="2" t="n">
        <v>0.0624</v>
      </c>
      <c r="E270" s="2" t="n">
        <v>0.06147</v>
      </c>
      <c r="F270" s="2" t="n">
        <v>0.0622</v>
      </c>
      <c r="H270" s="1"/>
      <c r="I270" s="36"/>
      <c r="J270" s="2"/>
      <c r="K270" s="2"/>
      <c r="L270" s="2"/>
    </row>
    <row r="271" customFormat="false" ht="12.8" hidden="false" customHeight="false" outlineLevel="0" collapsed="false">
      <c r="A271" s="1" t="n">
        <v>1285200000</v>
      </c>
      <c r="B271" s="36" t="n">
        <f aca="false">(A271/(24*60*60))+DATE(1970,1,1)</f>
        <v>40444</v>
      </c>
      <c r="C271" s="2" t="n">
        <v>0.0621</v>
      </c>
      <c r="D271" s="2" t="n">
        <v>0.063</v>
      </c>
      <c r="E271" s="2" t="n">
        <v>0.0615</v>
      </c>
      <c r="F271" s="2" t="n">
        <v>0.06231</v>
      </c>
      <c r="H271" s="1"/>
      <c r="I271" s="36"/>
      <c r="J271" s="2"/>
      <c r="K271" s="2"/>
      <c r="L271" s="2"/>
    </row>
    <row r="272" customFormat="false" ht="12.8" hidden="false" customHeight="false" outlineLevel="0" collapsed="false">
      <c r="A272" s="1" t="n">
        <v>1285286400</v>
      </c>
      <c r="B272" s="36" t="n">
        <f aca="false">(A272/(24*60*60))+DATE(1970,1,1)</f>
        <v>40445</v>
      </c>
      <c r="C272" s="2" t="n">
        <v>0.06209</v>
      </c>
      <c r="D272" s="2" t="n">
        <v>0.0624</v>
      </c>
      <c r="E272" s="2" t="n">
        <v>0.06209</v>
      </c>
      <c r="F272" s="2" t="n">
        <v>0.0622</v>
      </c>
      <c r="H272" s="1"/>
      <c r="I272" s="36"/>
      <c r="J272" s="2"/>
      <c r="K272" s="2"/>
      <c r="L272" s="2"/>
    </row>
    <row r="273" customFormat="false" ht="12.8" hidden="false" customHeight="false" outlineLevel="0" collapsed="false">
      <c r="A273" s="1" t="n">
        <v>1285372800</v>
      </c>
      <c r="B273" s="36" t="n">
        <f aca="false">(A273/(24*60*60))+DATE(1970,1,1)</f>
        <v>40446</v>
      </c>
      <c r="C273" s="2" t="n">
        <v>0.06221</v>
      </c>
      <c r="D273" s="2" t="n">
        <v>0.0624</v>
      </c>
      <c r="E273" s="2" t="n">
        <v>0.0617</v>
      </c>
      <c r="F273" s="2" t="n">
        <v>0.06202</v>
      </c>
      <c r="H273" s="1"/>
      <c r="I273" s="36"/>
      <c r="J273" s="2"/>
      <c r="K273" s="2"/>
      <c r="L273" s="2"/>
    </row>
    <row r="274" customFormat="false" ht="12.8" hidden="false" customHeight="false" outlineLevel="0" collapsed="false">
      <c r="A274" s="1" t="n">
        <v>1285459200</v>
      </c>
      <c r="B274" s="36" t="n">
        <f aca="false">(A274/(24*60*60))+DATE(1970,1,1)</f>
        <v>40447</v>
      </c>
      <c r="C274" s="2" t="n">
        <v>0.06204</v>
      </c>
      <c r="D274" s="2" t="n">
        <v>0.06228</v>
      </c>
      <c r="E274" s="2" t="n">
        <v>0.06186</v>
      </c>
      <c r="F274" s="2" t="n">
        <v>0.062</v>
      </c>
      <c r="H274" s="1"/>
      <c r="I274" s="36"/>
      <c r="J274" s="2"/>
      <c r="K274" s="2"/>
      <c r="L274" s="2"/>
    </row>
    <row r="275" customFormat="false" ht="12.8" hidden="false" customHeight="false" outlineLevel="0" collapsed="false">
      <c r="A275" s="1" t="n">
        <v>1285545600</v>
      </c>
      <c r="B275" s="36" t="n">
        <f aca="false">(A275/(24*60*60))+DATE(1970,1,1)</f>
        <v>40448</v>
      </c>
      <c r="C275" s="2" t="n">
        <v>0.06205</v>
      </c>
      <c r="D275" s="2" t="n">
        <v>0.06228</v>
      </c>
      <c r="E275" s="2" t="n">
        <v>0.0619</v>
      </c>
      <c r="F275" s="2" t="n">
        <v>0.0622</v>
      </c>
      <c r="H275" s="1"/>
      <c r="I275" s="36"/>
      <c r="J275" s="2"/>
      <c r="K275" s="2"/>
      <c r="L275" s="2"/>
    </row>
    <row r="276" customFormat="false" ht="12.8" hidden="false" customHeight="false" outlineLevel="0" collapsed="false">
      <c r="A276" s="1" t="n">
        <v>1285632000</v>
      </c>
      <c r="B276" s="36" t="n">
        <f aca="false">(A276/(24*60*60))+DATE(1970,1,1)</f>
        <v>40449</v>
      </c>
      <c r="C276" s="2" t="n">
        <v>0.06196</v>
      </c>
      <c r="D276" s="2" t="n">
        <v>0.06271</v>
      </c>
      <c r="E276" s="2" t="n">
        <v>0.0617</v>
      </c>
      <c r="F276" s="2" t="n">
        <v>0.0619</v>
      </c>
      <c r="H276" s="1"/>
      <c r="I276" s="36"/>
      <c r="J276" s="2"/>
      <c r="K276" s="2"/>
      <c r="L276" s="2"/>
    </row>
    <row r="277" customFormat="false" ht="12.8" hidden="false" customHeight="false" outlineLevel="0" collapsed="false">
      <c r="A277" s="1" t="n">
        <v>1285718400</v>
      </c>
      <c r="B277" s="36" t="n">
        <f aca="false">(A277/(24*60*60))+DATE(1970,1,1)</f>
        <v>40450</v>
      </c>
      <c r="C277" s="2" t="n">
        <v>0.062</v>
      </c>
      <c r="D277" s="2" t="n">
        <v>0.062</v>
      </c>
      <c r="E277" s="2" t="n">
        <v>0.0615</v>
      </c>
      <c r="F277" s="2" t="n">
        <v>0.06183</v>
      </c>
      <c r="H277" s="1"/>
      <c r="I277" s="36"/>
      <c r="J277" s="2"/>
      <c r="K277" s="2"/>
      <c r="L277" s="2"/>
    </row>
    <row r="278" customFormat="false" ht="12.8" hidden="false" customHeight="false" outlineLevel="0" collapsed="false">
      <c r="A278" s="1" t="n">
        <v>1285804800</v>
      </c>
      <c r="B278" s="36" t="n">
        <f aca="false">(A278/(24*60*60))+DATE(1970,1,1)</f>
        <v>40451</v>
      </c>
      <c r="C278" s="2" t="n">
        <v>0.06174</v>
      </c>
      <c r="D278" s="2" t="n">
        <v>0.0619</v>
      </c>
      <c r="E278" s="2" t="n">
        <v>0.06155</v>
      </c>
      <c r="F278" s="2" t="n">
        <v>0.0619</v>
      </c>
      <c r="H278" s="1"/>
      <c r="I278" s="36"/>
      <c r="J278" s="2"/>
      <c r="K278" s="2"/>
      <c r="L278" s="2"/>
    </row>
    <row r="279" customFormat="false" ht="12.8" hidden="false" customHeight="false" outlineLevel="0" collapsed="false">
      <c r="A279" s="1" t="n">
        <v>1285891200</v>
      </c>
      <c r="B279" s="36" t="n">
        <f aca="false">(A279/(24*60*60))+DATE(1970,1,1)</f>
        <v>40452</v>
      </c>
      <c r="C279" s="2" t="n">
        <v>0.06189</v>
      </c>
      <c r="D279" s="2" t="n">
        <v>0.062</v>
      </c>
      <c r="E279" s="2" t="n">
        <v>0.06189</v>
      </c>
      <c r="F279" s="2" t="n">
        <v>0.06197</v>
      </c>
      <c r="H279" s="1"/>
      <c r="I279" s="36"/>
      <c r="J279" s="2"/>
      <c r="K279" s="2"/>
      <c r="L279" s="2"/>
    </row>
    <row r="280" customFormat="false" ht="12.8" hidden="false" customHeight="false" outlineLevel="0" collapsed="false">
      <c r="A280" s="1" t="n">
        <v>1285977600</v>
      </c>
      <c r="B280" s="36" t="n">
        <f aca="false">(A280/(24*60*60))+DATE(1970,1,1)</f>
        <v>40453</v>
      </c>
      <c r="C280" s="2" t="n">
        <v>0.06188</v>
      </c>
      <c r="D280" s="2" t="n">
        <v>0.06191</v>
      </c>
      <c r="E280" s="2" t="n">
        <v>0.06125</v>
      </c>
      <c r="F280" s="2" t="n">
        <v>0.0614</v>
      </c>
      <c r="H280" s="1"/>
      <c r="I280" s="36"/>
      <c r="J280" s="2"/>
      <c r="K280" s="2"/>
      <c r="L280" s="2"/>
    </row>
    <row r="281" customFormat="false" ht="12.8" hidden="false" customHeight="false" outlineLevel="0" collapsed="false">
      <c r="A281" s="1" t="n">
        <v>1286064000</v>
      </c>
      <c r="B281" s="36" t="n">
        <f aca="false">(A281/(24*60*60))+DATE(1970,1,1)</f>
        <v>40454</v>
      </c>
      <c r="C281" s="2" t="n">
        <v>0.06139</v>
      </c>
      <c r="D281" s="2" t="n">
        <v>0.0614</v>
      </c>
      <c r="E281" s="2" t="n">
        <v>0.061</v>
      </c>
      <c r="F281" s="2" t="n">
        <v>0.06111</v>
      </c>
      <c r="H281" s="1"/>
      <c r="I281" s="36"/>
      <c r="J281" s="2"/>
      <c r="K281" s="2"/>
      <c r="L281" s="2"/>
    </row>
    <row r="282" customFormat="false" ht="12.8" hidden="false" customHeight="false" outlineLevel="0" collapsed="false">
      <c r="A282" s="1" t="n">
        <v>1286150400</v>
      </c>
      <c r="B282" s="36" t="n">
        <f aca="false">(A282/(24*60*60))+DATE(1970,1,1)</f>
        <v>40455</v>
      </c>
      <c r="C282" s="2" t="n">
        <v>0.06119</v>
      </c>
      <c r="D282" s="2" t="n">
        <v>0.062</v>
      </c>
      <c r="E282" s="2" t="n">
        <v>0.06081</v>
      </c>
      <c r="F282" s="2" t="n">
        <v>0.06129</v>
      </c>
      <c r="H282" s="1"/>
      <c r="I282" s="36"/>
      <c r="J282" s="2"/>
      <c r="K282" s="2"/>
      <c r="L282" s="2"/>
    </row>
    <row r="283" customFormat="false" ht="12.8" hidden="false" customHeight="false" outlineLevel="0" collapsed="false">
      <c r="A283" s="1" t="n">
        <v>1286236800</v>
      </c>
      <c r="B283" s="36" t="n">
        <f aca="false">(A283/(24*60*60))+DATE(1970,1,1)</f>
        <v>40456</v>
      </c>
      <c r="C283" s="2" t="n">
        <v>0.0614</v>
      </c>
      <c r="D283" s="2" t="n">
        <v>0.06301</v>
      </c>
      <c r="E283" s="2" t="n">
        <v>0.0609</v>
      </c>
      <c r="F283" s="2" t="n">
        <v>0.0614</v>
      </c>
      <c r="H283" s="1"/>
      <c r="I283" s="36"/>
      <c r="J283" s="2"/>
      <c r="K283" s="2"/>
      <c r="L283" s="2"/>
    </row>
    <row r="284" customFormat="false" ht="12.8" hidden="false" customHeight="false" outlineLevel="0" collapsed="false">
      <c r="A284" s="1" t="n">
        <v>1286323200</v>
      </c>
      <c r="B284" s="36" t="n">
        <f aca="false">(A284/(24*60*60))+DATE(1970,1,1)</f>
        <v>40457</v>
      </c>
      <c r="C284" s="2" t="n">
        <v>0.0615</v>
      </c>
      <c r="D284" s="2" t="n">
        <v>0.0635</v>
      </c>
      <c r="E284" s="2" t="n">
        <v>0.0612</v>
      </c>
      <c r="F284" s="2" t="n">
        <v>0.06281</v>
      </c>
      <c r="H284" s="1"/>
      <c r="I284" s="36"/>
      <c r="J284" s="2"/>
      <c r="K284" s="2"/>
      <c r="L284" s="2"/>
    </row>
    <row r="285" customFormat="false" ht="12.8" hidden="false" customHeight="false" outlineLevel="0" collapsed="false">
      <c r="A285" s="1" t="n">
        <v>1286409600</v>
      </c>
      <c r="B285" s="36" t="n">
        <f aca="false">(A285/(24*60*60))+DATE(1970,1,1)</f>
        <v>40458</v>
      </c>
      <c r="C285" s="2" t="n">
        <v>0.0632</v>
      </c>
      <c r="D285" s="2" t="n">
        <v>0.067</v>
      </c>
      <c r="E285" s="2" t="n">
        <v>0.0628</v>
      </c>
      <c r="F285" s="2" t="n">
        <v>0.067</v>
      </c>
      <c r="H285" s="1"/>
      <c r="I285" s="36"/>
      <c r="J285" s="2"/>
      <c r="K285" s="2"/>
      <c r="L285" s="2"/>
    </row>
    <row r="286" customFormat="false" ht="12.8" hidden="false" customHeight="false" outlineLevel="0" collapsed="false">
      <c r="A286" s="1" t="n">
        <v>1286496000</v>
      </c>
      <c r="B286" s="36" t="n">
        <f aca="false">(A286/(24*60*60))+DATE(1970,1,1)</f>
        <v>40459</v>
      </c>
      <c r="C286" s="2" t="n">
        <v>0.067</v>
      </c>
      <c r="D286" s="2" t="n">
        <v>0.088</v>
      </c>
      <c r="E286" s="2" t="n">
        <v>0.01</v>
      </c>
      <c r="F286" s="2" t="n">
        <v>0.08685</v>
      </c>
      <c r="H286" s="1"/>
      <c r="I286" s="36"/>
      <c r="J286" s="2"/>
      <c r="K286" s="2"/>
      <c r="L286" s="2"/>
    </row>
    <row r="287" customFormat="false" ht="12.8" hidden="false" customHeight="false" outlineLevel="0" collapsed="false">
      <c r="A287" s="1" t="n">
        <v>1286582400</v>
      </c>
      <c r="B287" s="36" t="n">
        <f aca="false">(A287/(24*60*60))+DATE(1970,1,1)</f>
        <v>40460</v>
      </c>
      <c r="C287" s="2" t="n">
        <v>0.083</v>
      </c>
      <c r="D287" s="2" t="n">
        <v>0.12001</v>
      </c>
      <c r="E287" s="2" t="n">
        <v>0.068</v>
      </c>
      <c r="F287" s="2" t="n">
        <v>0.0938</v>
      </c>
      <c r="H287" s="1"/>
      <c r="I287" s="36"/>
      <c r="J287" s="2"/>
      <c r="K287" s="2"/>
      <c r="L287" s="2"/>
    </row>
    <row r="288" customFormat="false" ht="12.8" hidden="false" customHeight="false" outlineLevel="0" collapsed="false">
      <c r="A288" s="1" t="n">
        <v>1286668800</v>
      </c>
      <c r="B288" s="36" t="n">
        <f aca="false">(A288/(24*60*60))+DATE(1970,1,1)</f>
        <v>40461</v>
      </c>
      <c r="C288" s="2" t="n">
        <v>0.093</v>
      </c>
      <c r="D288" s="2" t="n">
        <v>0.1301</v>
      </c>
      <c r="E288" s="2" t="n">
        <v>0.07999</v>
      </c>
      <c r="F288" s="2" t="n">
        <v>0.0965</v>
      </c>
      <c r="H288" s="1"/>
      <c r="I288" s="36"/>
      <c r="J288" s="2"/>
      <c r="K288" s="2"/>
      <c r="L288" s="2"/>
    </row>
    <row r="289" customFormat="false" ht="12.8" hidden="false" customHeight="false" outlineLevel="0" collapsed="false">
      <c r="A289" s="1" t="n">
        <v>1286755200</v>
      </c>
      <c r="B289" s="36" t="n">
        <f aca="false">(A289/(24*60*60))+DATE(1970,1,1)</f>
        <v>40462</v>
      </c>
      <c r="C289" s="2" t="n">
        <v>0.091</v>
      </c>
      <c r="D289" s="2" t="n">
        <v>0.103</v>
      </c>
      <c r="E289" s="2" t="n">
        <v>0.091</v>
      </c>
      <c r="F289" s="2" t="n">
        <v>0.095</v>
      </c>
      <c r="H289" s="1"/>
      <c r="I289" s="36"/>
      <c r="J289" s="2"/>
      <c r="K289" s="2"/>
      <c r="L289" s="2"/>
    </row>
    <row r="290" customFormat="false" ht="12.8" hidden="false" customHeight="false" outlineLevel="0" collapsed="false">
      <c r="A290" s="1" t="n">
        <v>1286841600</v>
      </c>
      <c r="B290" s="36" t="n">
        <f aca="false">(A290/(24*60*60))+DATE(1970,1,1)</f>
        <v>40463</v>
      </c>
      <c r="C290" s="2" t="n">
        <v>0.094</v>
      </c>
      <c r="D290" s="2" t="n">
        <v>0.099</v>
      </c>
      <c r="E290" s="2" t="n">
        <v>0.082</v>
      </c>
      <c r="F290" s="2" t="n">
        <v>0.0949</v>
      </c>
      <c r="H290" s="1"/>
      <c r="I290" s="36"/>
      <c r="J290" s="2"/>
      <c r="K290" s="2"/>
      <c r="L290" s="2"/>
    </row>
    <row r="291" customFormat="false" ht="12.8" hidden="false" customHeight="false" outlineLevel="0" collapsed="false">
      <c r="A291" s="1" t="n">
        <v>1286928000</v>
      </c>
      <c r="B291" s="36" t="n">
        <f aca="false">(A291/(24*60*60))+DATE(1970,1,1)</f>
        <v>40464</v>
      </c>
      <c r="C291" s="2" t="n">
        <v>0.092</v>
      </c>
      <c r="D291" s="2" t="n">
        <v>0.105</v>
      </c>
      <c r="E291" s="2" t="n">
        <v>0.092</v>
      </c>
      <c r="F291" s="2" t="n">
        <v>0.105</v>
      </c>
      <c r="H291" s="1"/>
      <c r="I291" s="36"/>
      <c r="J291" s="2"/>
      <c r="K291" s="2"/>
      <c r="L291" s="2"/>
    </row>
    <row r="292" customFormat="false" ht="12.8" hidden="false" customHeight="false" outlineLevel="0" collapsed="false">
      <c r="A292" s="1" t="n">
        <v>1287014400</v>
      </c>
      <c r="B292" s="36" t="n">
        <f aca="false">(A292/(24*60*60))+DATE(1970,1,1)</f>
        <v>40465</v>
      </c>
      <c r="C292" s="2" t="n">
        <v>0.1045</v>
      </c>
      <c r="D292" s="2" t="n">
        <v>0.1045</v>
      </c>
      <c r="E292" s="2" t="n">
        <v>0.065</v>
      </c>
      <c r="F292" s="2" t="n">
        <v>0.102</v>
      </c>
      <c r="H292" s="1"/>
      <c r="I292" s="36"/>
      <c r="J292" s="2"/>
      <c r="K292" s="2"/>
      <c r="L292" s="2"/>
    </row>
    <row r="293" customFormat="false" ht="12.8" hidden="false" customHeight="false" outlineLevel="0" collapsed="false">
      <c r="A293" s="1" t="n">
        <v>1287100800</v>
      </c>
      <c r="B293" s="36" t="n">
        <f aca="false">(A293/(24*60*60))+DATE(1970,1,1)</f>
        <v>40466</v>
      </c>
      <c r="C293" s="2" t="n">
        <v>0.1</v>
      </c>
      <c r="D293" s="2" t="n">
        <v>0.119</v>
      </c>
      <c r="E293" s="2" t="n">
        <v>0.092</v>
      </c>
      <c r="F293" s="2" t="n">
        <v>0.105</v>
      </c>
      <c r="H293" s="1"/>
      <c r="I293" s="36"/>
      <c r="J293" s="2"/>
      <c r="K293" s="2"/>
      <c r="L293" s="2"/>
    </row>
    <row r="294" customFormat="false" ht="12.8" hidden="false" customHeight="false" outlineLevel="0" collapsed="false">
      <c r="A294" s="1" t="n">
        <v>1287187200</v>
      </c>
      <c r="B294" s="36" t="n">
        <f aca="false">(A294/(24*60*60))+DATE(1970,1,1)</f>
        <v>40467</v>
      </c>
      <c r="C294" s="2" t="n">
        <v>0.1</v>
      </c>
      <c r="D294" s="2" t="n">
        <v>0.103</v>
      </c>
      <c r="E294" s="2" t="n">
        <v>0.1</v>
      </c>
      <c r="F294" s="2" t="n">
        <v>0.101</v>
      </c>
      <c r="H294" s="1"/>
      <c r="I294" s="36"/>
      <c r="J294" s="2"/>
      <c r="K294" s="2"/>
      <c r="L294" s="2"/>
    </row>
    <row r="295" customFormat="false" ht="12.8" hidden="false" customHeight="false" outlineLevel="0" collapsed="false">
      <c r="A295" s="1" t="n">
        <v>1287273600</v>
      </c>
      <c r="B295" s="36" t="n">
        <f aca="false">(A295/(24*60*60))+DATE(1970,1,1)</f>
        <v>40468</v>
      </c>
      <c r="C295" s="2" t="n">
        <v>0.102</v>
      </c>
      <c r="D295" s="2" t="n">
        <v>0.1045</v>
      </c>
      <c r="E295" s="2" t="n">
        <v>0.10001</v>
      </c>
      <c r="F295" s="2" t="n">
        <v>0.102</v>
      </c>
      <c r="H295" s="1"/>
      <c r="I295" s="36"/>
      <c r="J295" s="2"/>
      <c r="K295" s="2"/>
      <c r="L295" s="2"/>
    </row>
    <row r="296" customFormat="false" ht="12.8" hidden="false" customHeight="false" outlineLevel="0" collapsed="false">
      <c r="A296" s="1" t="n">
        <v>1287360000</v>
      </c>
      <c r="B296" s="36" t="n">
        <f aca="false">(A296/(24*60*60))+DATE(1970,1,1)</f>
        <v>40469</v>
      </c>
      <c r="C296" s="2" t="n">
        <v>0.103</v>
      </c>
      <c r="D296" s="2" t="n">
        <v>0.103</v>
      </c>
      <c r="E296" s="2" t="n">
        <v>0.097</v>
      </c>
      <c r="F296" s="2" t="n">
        <v>0.1024</v>
      </c>
      <c r="H296" s="1"/>
      <c r="I296" s="36"/>
      <c r="J296" s="2"/>
      <c r="K296" s="2"/>
      <c r="L296" s="2"/>
    </row>
    <row r="297" customFormat="false" ht="12.8" hidden="false" customHeight="false" outlineLevel="0" collapsed="false">
      <c r="A297" s="1" t="n">
        <v>1287446400</v>
      </c>
      <c r="B297" s="36" t="n">
        <f aca="false">(A297/(24*60*60))+DATE(1970,1,1)</f>
        <v>40470</v>
      </c>
      <c r="C297" s="2" t="n">
        <v>0.1</v>
      </c>
      <c r="D297" s="2" t="n">
        <v>0.1019</v>
      </c>
      <c r="E297" s="2" t="n">
        <v>0.097</v>
      </c>
      <c r="F297" s="2" t="n">
        <v>0.097</v>
      </c>
      <c r="H297" s="1"/>
      <c r="I297" s="36"/>
      <c r="J297" s="2"/>
      <c r="K297" s="2"/>
      <c r="L297" s="2"/>
    </row>
    <row r="298" customFormat="false" ht="12.8" hidden="false" customHeight="false" outlineLevel="0" collapsed="false">
      <c r="A298" s="1" t="n">
        <v>1287532800</v>
      </c>
      <c r="B298" s="36" t="n">
        <f aca="false">(A298/(24*60*60))+DATE(1970,1,1)</f>
        <v>40471</v>
      </c>
      <c r="C298" s="2" t="n">
        <v>0.1</v>
      </c>
      <c r="D298" s="2" t="n">
        <v>0.103</v>
      </c>
      <c r="E298" s="2" t="n">
        <v>0.094</v>
      </c>
      <c r="F298" s="2" t="n">
        <v>0.099</v>
      </c>
      <c r="H298" s="1"/>
      <c r="I298" s="36"/>
      <c r="J298" s="2"/>
      <c r="K298" s="2"/>
      <c r="L298" s="2"/>
    </row>
    <row r="299" customFormat="false" ht="12.8" hidden="false" customHeight="false" outlineLevel="0" collapsed="false">
      <c r="A299" s="1" t="n">
        <v>1287619200</v>
      </c>
      <c r="B299" s="36" t="n">
        <f aca="false">(A299/(24*60*60))+DATE(1970,1,1)</f>
        <v>40472</v>
      </c>
      <c r="C299" s="2" t="n">
        <v>0.0972</v>
      </c>
      <c r="D299" s="2" t="n">
        <v>0.109</v>
      </c>
      <c r="E299" s="2" t="n">
        <v>0.097</v>
      </c>
      <c r="F299" s="2" t="n">
        <v>0.107</v>
      </c>
      <c r="H299" s="1"/>
      <c r="I299" s="36"/>
      <c r="J299" s="2"/>
      <c r="K299" s="2"/>
      <c r="L299" s="2"/>
    </row>
    <row r="300" customFormat="false" ht="12.8" hidden="false" customHeight="false" outlineLevel="0" collapsed="false">
      <c r="A300" s="1" t="n">
        <v>1287705600</v>
      </c>
      <c r="B300" s="36" t="n">
        <f aca="false">(A300/(24*60*60))+DATE(1970,1,1)</f>
        <v>40473</v>
      </c>
      <c r="C300" s="2" t="n">
        <v>0.1015</v>
      </c>
      <c r="D300" s="2" t="n">
        <v>0.10901</v>
      </c>
      <c r="E300" s="2" t="n">
        <v>0.1015</v>
      </c>
      <c r="F300" s="2" t="n">
        <v>0.1025</v>
      </c>
      <c r="H300" s="1"/>
      <c r="I300" s="36"/>
      <c r="J300" s="2"/>
      <c r="K300" s="2"/>
      <c r="L300" s="2"/>
    </row>
    <row r="301" customFormat="false" ht="12.8" hidden="false" customHeight="false" outlineLevel="0" collapsed="false">
      <c r="A301" s="1" t="n">
        <v>1287792000</v>
      </c>
      <c r="B301" s="36" t="n">
        <f aca="false">(A301/(24*60*60))+DATE(1970,1,1)</f>
        <v>40474</v>
      </c>
      <c r="C301" s="2" t="n">
        <v>0.108</v>
      </c>
      <c r="D301" s="2" t="n">
        <v>0.109</v>
      </c>
      <c r="E301" s="2" t="n">
        <v>0.10449</v>
      </c>
      <c r="F301" s="2" t="n">
        <v>0.1055</v>
      </c>
      <c r="H301" s="1"/>
      <c r="I301" s="36"/>
      <c r="J301" s="2"/>
      <c r="K301" s="2"/>
      <c r="L301" s="2"/>
    </row>
    <row r="302" customFormat="false" ht="12.8" hidden="false" customHeight="false" outlineLevel="0" collapsed="false">
      <c r="A302" s="1" t="n">
        <v>1287878400</v>
      </c>
      <c r="B302" s="36" t="n">
        <f aca="false">(A302/(24*60*60))+DATE(1970,1,1)</f>
        <v>40475</v>
      </c>
      <c r="C302" s="2" t="n">
        <v>0.108</v>
      </c>
      <c r="D302" s="2" t="n">
        <v>0.19</v>
      </c>
      <c r="E302" s="2" t="n">
        <v>0.108</v>
      </c>
      <c r="F302" s="2" t="n">
        <v>0.11501</v>
      </c>
      <c r="H302" s="1"/>
      <c r="I302" s="36"/>
      <c r="J302" s="2"/>
      <c r="K302" s="2"/>
      <c r="L302" s="2"/>
    </row>
    <row r="303" customFormat="false" ht="12.8" hidden="false" customHeight="false" outlineLevel="0" collapsed="false">
      <c r="A303" s="1" t="n">
        <v>1287964800</v>
      </c>
      <c r="B303" s="36" t="n">
        <f aca="false">(A303/(24*60*60))+DATE(1970,1,1)</f>
        <v>40476</v>
      </c>
      <c r="C303" s="2" t="n">
        <v>0.09009</v>
      </c>
      <c r="D303" s="2" t="n">
        <v>0.19</v>
      </c>
      <c r="E303" s="2" t="n">
        <v>0.09009</v>
      </c>
      <c r="F303" s="2" t="n">
        <v>0.132</v>
      </c>
      <c r="H303" s="1"/>
      <c r="I303" s="36"/>
      <c r="J303" s="2"/>
      <c r="K303" s="2"/>
      <c r="L303" s="2"/>
    </row>
    <row r="304" customFormat="false" ht="12.8" hidden="false" customHeight="false" outlineLevel="0" collapsed="false">
      <c r="A304" s="1" t="n">
        <v>1288051200</v>
      </c>
      <c r="B304" s="36" t="n">
        <f aca="false">(A304/(24*60*60))+DATE(1970,1,1)</f>
        <v>40477</v>
      </c>
      <c r="C304" s="2" t="n">
        <v>0.133</v>
      </c>
      <c r="D304" s="2" t="n">
        <v>0.18</v>
      </c>
      <c r="E304" s="2" t="n">
        <v>0.133</v>
      </c>
      <c r="F304" s="2" t="n">
        <v>0.1503</v>
      </c>
      <c r="H304" s="1"/>
      <c r="I304" s="36"/>
      <c r="J304" s="2"/>
      <c r="K304" s="2"/>
      <c r="L304" s="2"/>
    </row>
    <row r="305" customFormat="false" ht="12.8" hidden="false" customHeight="false" outlineLevel="0" collapsed="false">
      <c r="A305" s="1" t="n">
        <v>1288137600</v>
      </c>
      <c r="B305" s="36" t="n">
        <f aca="false">(A305/(24*60*60))+DATE(1970,1,1)</f>
        <v>40478</v>
      </c>
      <c r="C305" s="2" t="n">
        <v>0.151</v>
      </c>
      <c r="D305" s="2" t="n">
        <v>0.19</v>
      </c>
      <c r="E305" s="2" t="n">
        <v>0.151</v>
      </c>
      <c r="F305" s="2" t="n">
        <v>0.1877</v>
      </c>
      <c r="H305" s="1"/>
      <c r="I305" s="36"/>
      <c r="J305" s="2"/>
      <c r="K305" s="2"/>
      <c r="L305" s="2"/>
    </row>
    <row r="306" customFormat="false" ht="12.8" hidden="false" customHeight="false" outlineLevel="0" collapsed="false">
      <c r="A306" s="1" t="n">
        <v>1288224000</v>
      </c>
      <c r="B306" s="36" t="n">
        <f aca="false">(A306/(24*60*60))+DATE(1970,1,1)</f>
        <v>40479</v>
      </c>
      <c r="C306" s="2" t="n">
        <v>0.1845</v>
      </c>
      <c r="D306" s="2" t="n">
        <v>0.191</v>
      </c>
      <c r="E306" s="2" t="n">
        <v>0.1731</v>
      </c>
      <c r="F306" s="2" t="n">
        <v>0.1731</v>
      </c>
      <c r="H306" s="1"/>
      <c r="I306" s="36"/>
      <c r="J306" s="2"/>
      <c r="K306" s="2"/>
      <c r="L306" s="2"/>
    </row>
    <row r="307" customFormat="false" ht="12.8" hidden="false" customHeight="false" outlineLevel="0" collapsed="false">
      <c r="A307" s="1" t="n">
        <v>1288310400</v>
      </c>
      <c r="B307" s="36" t="n">
        <f aca="false">(A307/(24*60*60))+DATE(1970,1,1)</f>
        <v>40480</v>
      </c>
      <c r="C307" s="2" t="n">
        <v>0.1799</v>
      </c>
      <c r="D307" s="2" t="n">
        <v>0.19</v>
      </c>
      <c r="E307" s="2" t="n">
        <v>0.173</v>
      </c>
      <c r="F307" s="2" t="n">
        <v>0.19</v>
      </c>
      <c r="H307" s="1"/>
      <c r="I307" s="36"/>
      <c r="J307" s="2"/>
      <c r="K307" s="2"/>
      <c r="L307" s="2"/>
    </row>
    <row r="308" customFormat="false" ht="12.8" hidden="false" customHeight="false" outlineLevel="0" collapsed="false">
      <c r="A308" s="1" t="n">
        <v>1288396800</v>
      </c>
      <c r="B308" s="36" t="n">
        <f aca="false">(A308/(24*60*60))+DATE(1970,1,1)</f>
        <v>40481</v>
      </c>
      <c r="C308" s="2" t="n">
        <v>0.1876</v>
      </c>
      <c r="D308" s="2" t="n">
        <v>0.199</v>
      </c>
      <c r="E308" s="2" t="n">
        <v>0.1875</v>
      </c>
      <c r="F308" s="2" t="n">
        <v>0.1989</v>
      </c>
      <c r="H308" s="1"/>
      <c r="I308" s="36"/>
      <c r="J308" s="2"/>
      <c r="K308" s="2"/>
      <c r="L308" s="2"/>
    </row>
    <row r="309" customFormat="false" ht="12.8" hidden="false" customHeight="false" outlineLevel="0" collapsed="false">
      <c r="A309" s="1" t="n">
        <v>1288483200</v>
      </c>
      <c r="B309" s="36" t="n">
        <f aca="false">(A309/(24*60*60))+DATE(1970,1,1)</f>
        <v>40482</v>
      </c>
      <c r="C309" s="2" t="n">
        <v>0.194</v>
      </c>
      <c r="D309" s="2" t="n">
        <v>0.1989</v>
      </c>
      <c r="E309" s="2" t="n">
        <v>0.171</v>
      </c>
      <c r="F309" s="2" t="n">
        <v>0.1925</v>
      </c>
      <c r="H309" s="1"/>
      <c r="I309" s="36"/>
      <c r="J309" s="2"/>
      <c r="K309" s="2"/>
      <c r="L309" s="2"/>
    </row>
    <row r="310" customFormat="false" ht="12.8" hidden="false" customHeight="false" outlineLevel="0" collapsed="false">
      <c r="A310" s="1" t="n">
        <v>1288569600</v>
      </c>
      <c r="B310" s="36" t="n">
        <f aca="false">(A310/(24*60*60))+DATE(1970,1,1)</f>
        <v>40483</v>
      </c>
      <c r="C310" s="2" t="n">
        <v>0.1925</v>
      </c>
      <c r="D310" s="2" t="n">
        <v>0.1955</v>
      </c>
      <c r="E310" s="2" t="n">
        <v>0.172</v>
      </c>
      <c r="F310" s="2" t="n">
        <v>0.1955</v>
      </c>
      <c r="H310" s="1"/>
      <c r="I310" s="36"/>
      <c r="J310" s="2"/>
      <c r="K310" s="2"/>
      <c r="L310" s="2"/>
    </row>
    <row r="311" customFormat="false" ht="12.8" hidden="false" customHeight="false" outlineLevel="0" collapsed="false">
      <c r="A311" s="1" t="n">
        <v>1288656000</v>
      </c>
      <c r="B311" s="36" t="n">
        <f aca="false">(A311/(24*60*60))+DATE(1970,1,1)</f>
        <v>40484</v>
      </c>
      <c r="C311" s="2" t="n">
        <v>0.192</v>
      </c>
      <c r="D311" s="2" t="n">
        <v>0.195</v>
      </c>
      <c r="E311" s="2" t="n">
        <v>0.1905</v>
      </c>
      <c r="F311" s="2" t="n">
        <v>0.1938</v>
      </c>
      <c r="H311" s="1"/>
      <c r="I311" s="36"/>
      <c r="J311" s="2"/>
      <c r="K311" s="2"/>
      <c r="L311" s="2"/>
    </row>
    <row r="312" customFormat="false" ht="12.8" hidden="false" customHeight="false" outlineLevel="0" collapsed="false">
      <c r="A312" s="1" t="n">
        <v>1288742400</v>
      </c>
      <c r="B312" s="36" t="n">
        <f aca="false">(A312/(24*60*60))+DATE(1970,1,1)</f>
        <v>40485</v>
      </c>
      <c r="C312" s="2" t="n">
        <v>0.1938</v>
      </c>
      <c r="D312" s="2" t="n">
        <v>0.275</v>
      </c>
      <c r="E312" s="2" t="n">
        <v>0.125</v>
      </c>
      <c r="F312" s="2" t="n">
        <v>0.1931</v>
      </c>
      <c r="H312" s="1"/>
      <c r="I312" s="36"/>
      <c r="J312" s="2"/>
      <c r="K312" s="2"/>
      <c r="L312" s="2"/>
    </row>
    <row r="313" customFormat="false" ht="12.8" hidden="false" customHeight="false" outlineLevel="0" collapsed="false">
      <c r="A313" s="1" t="n">
        <v>1288828800</v>
      </c>
      <c r="B313" s="36" t="n">
        <f aca="false">(A313/(24*60*60))+DATE(1970,1,1)</f>
        <v>40486</v>
      </c>
      <c r="C313" s="2" t="n">
        <v>0.1988</v>
      </c>
      <c r="D313" s="2" t="n">
        <v>0.23601</v>
      </c>
      <c r="E313" s="2" t="n">
        <v>0.1934</v>
      </c>
      <c r="F313" s="2" t="n">
        <v>0.23</v>
      </c>
      <c r="H313" s="1"/>
      <c r="I313" s="36"/>
      <c r="J313" s="2"/>
      <c r="K313" s="2"/>
      <c r="L313" s="2"/>
    </row>
    <row r="314" customFormat="false" ht="12.8" hidden="false" customHeight="false" outlineLevel="0" collapsed="false">
      <c r="A314" s="1" t="n">
        <v>1288915200</v>
      </c>
      <c r="B314" s="36" t="n">
        <f aca="false">(A314/(24*60*60))+DATE(1970,1,1)</f>
        <v>40487</v>
      </c>
      <c r="C314" s="2" t="n">
        <v>0.2101</v>
      </c>
      <c r="D314" s="2" t="n">
        <v>0.2639</v>
      </c>
      <c r="E314" s="2" t="n">
        <v>0.2101</v>
      </c>
      <c r="F314" s="2" t="n">
        <v>0.2639</v>
      </c>
      <c r="H314" s="1"/>
      <c r="I314" s="36"/>
      <c r="J314" s="2"/>
      <c r="K314" s="2"/>
      <c r="L314" s="2"/>
    </row>
    <row r="315" customFormat="false" ht="12.8" hidden="false" customHeight="false" outlineLevel="0" collapsed="false">
      <c r="A315" s="1" t="n">
        <v>1289001600</v>
      </c>
      <c r="B315" s="36" t="n">
        <f aca="false">(A315/(24*60*60))+DATE(1970,1,1)</f>
        <v>40488</v>
      </c>
      <c r="C315" s="2" t="n">
        <v>0.262</v>
      </c>
      <c r="D315" s="2" t="n">
        <v>0.5</v>
      </c>
      <c r="E315" s="2" t="n">
        <v>0.2402</v>
      </c>
      <c r="F315" s="2" t="n">
        <v>0.39</v>
      </c>
      <c r="H315" s="1"/>
      <c r="I315" s="36"/>
      <c r="J315" s="2"/>
      <c r="K315" s="2"/>
      <c r="L315" s="2"/>
    </row>
    <row r="316" customFormat="false" ht="12.8" hidden="false" customHeight="false" outlineLevel="0" collapsed="false">
      <c r="A316" s="1" t="n">
        <v>1289088000</v>
      </c>
      <c r="B316" s="36" t="n">
        <f aca="false">(A316/(24*60*60))+DATE(1970,1,1)</f>
        <v>40489</v>
      </c>
      <c r="C316" s="2" t="n">
        <v>0.46999</v>
      </c>
      <c r="D316" s="2" t="n">
        <v>0.46999</v>
      </c>
      <c r="E316" s="2" t="n">
        <v>0.286</v>
      </c>
      <c r="F316" s="2" t="n">
        <v>0.34</v>
      </c>
      <c r="H316" s="1"/>
      <c r="I316" s="36"/>
      <c r="J316" s="2"/>
      <c r="K316" s="2"/>
      <c r="L316" s="2"/>
    </row>
    <row r="317" customFormat="false" ht="12.8" hidden="false" customHeight="false" outlineLevel="0" collapsed="false">
      <c r="A317" s="1" t="n">
        <v>1289174400</v>
      </c>
      <c r="B317" s="36" t="n">
        <f aca="false">(A317/(24*60*60))+DATE(1970,1,1)</f>
        <v>40490</v>
      </c>
      <c r="C317" s="2" t="n">
        <v>0.3459</v>
      </c>
      <c r="D317" s="2" t="n">
        <v>0.37</v>
      </c>
      <c r="E317" s="2" t="n">
        <v>0.2261</v>
      </c>
      <c r="F317" s="2" t="n">
        <v>0.243</v>
      </c>
      <c r="H317" s="1"/>
      <c r="I317" s="36"/>
      <c r="J317" s="2"/>
      <c r="K317" s="2"/>
      <c r="L317" s="2"/>
    </row>
    <row r="318" customFormat="false" ht="12.8" hidden="false" customHeight="false" outlineLevel="0" collapsed="false">
      <c r="A318" s="1" t="n">
        <v>1289260800</v>
      </c>
      <c r="B318" s="36" t="n">
        <f aca="false">(A318/(24*60*60))+DATE(1970,1,1)</f>
        <v>40491</v>
      </c>
      <c r="C318" s="2" t="n">
        <v>0.251</v>
      </c>
      <c r="D318" s="2" t="n">
        <v>0.323</v>
      </c>
      <c r="E318" s="2" t="n">
        <v>0.199</v>
      </c>
      <c r="F318" s="2" t="n">
        <v>0.223</v>
      </c>
      <c r="H318" s="1"/>
      <c r="I318" s="36"/>
      <c r="J318" s="2"/>
      <c r="K318" s="2"/>
      <c r="L318" s="2"/>
    </row>
    <row r="319" customFormat="false" ht="12.8" hidden="false" customHeight="false" outlineLevel="0" collapsed="false">
      <c r="A319" s="1" t="n">
        <v>1289347200</v>
      </c>
      <c r="B319" s="36" t="n">
        <f aca="false">(A319/(24*60*60))+DATE(1970,1,1)</f>
        <v>40492</v>
      </c>
      <c r="C319" s="2" t="n">
        <v>0.21</v>
      </c>
      <c r="D319" s="2" t="n">
        <v>0.24</v>
      </c>
      <c r="E319" s="2" t="n">
        <v>0.14</v>
      </c>
      <c r="F319" s="2" t="n">
        <v>0.2362</v>
      </c>
      <c r="H319" s="1"/>
      <c r="I319" s="36"/>
      <c r="J319" s="2"/>
      <c r="K319" s="2"/>
      <c r="L319" s="2"/>
    </row>
    <row r="320" customFormat="false" ht="12.8" hidden="false" customHeight="false" outlineLevel="0" collapsed="false">
      <c r="A320" s="1" t="n">
        <v>1289433600</v>
      </c>
      <c r="B320" s="36" t="n">
        <f aca="false">(A320/(24*60*60))+DATE(1970,1,1)</f>
        <v>40493</v>
      </c>
      <c r="C320" s="2" t="n">
        <v>0.2299</v>
      </c>
      <c r="D320" s="2" t="n">
        <v>0.24</v>
      </c>
      <c r="E320" s="2" t="n">
        <v>0.21</v>
      </c>
      <c r="F320" s="2" t="n">
        <v>0.2231</v>
      </c>
      <c r="H320" s="1"/>
      <c r="I320" s="36"/>
      <c r="J320" s="2"/>
      <c r="K320" s="2"/>
      <c r="L320" s="2"/>
    </row>
    <row r="321" customFormat="false" ht="12.8" hidden="false" customHeight="false" outlineLevel="0" collapsed="false">
      <c r="A321" s="1" t="n">
        <v>1289520000</v>
      </c>
      <c r="B321" s="36" t="n">
        <f aca="false">(A321/(24*60*60))+DATE(1970,1,1)</f>
        <v>40494</v>
      </c>
      <c r="C321" s="2" t="n">
        <v>0.2289</v>
      </c>
      <c r="D321" s="2" t="n">
        <v>0.29</v>
      </c>
      <c r="E321" s="2" t="n">
        <v>0.223</v>
      </c>
      <c r="F321" s="2" t="n">
        <v>0.2682</v>
      </c>
      <c r="H321" s="1"/>
      <c r="I321" s="36"/>
      <c r="J321" s="2"/>
      <c r="K321" s="2"/>
      <c r="L321" s="2"/>
    </row>
    <row r="322" customFormat="false" ht="12.8" hidden="false" customHeight="false" outlineLevel="0" collapsed="false">
      <c r="A322" s="1" t="n">
        <v>1289606400</v>
      </c>
      <c r="B322" s="36" t="n">
        <f aca="false">(A322/(24*60*60))+DATE(1970,1,1)</f>
        <v>40495</v>
      </c>
      <c r="C322" s="2" t="n">
        <v>0.28</v>
      </c>
      <c r="D322" s="2" t="n">
        <v>0.3</v>
      </c>
      <c r="E322" s="2" t="n">
        <v>0.2683</v>
      </c>
      <c r="F322" s="2" t="n">
        <v>0.276</v>
      </c>
      <c r="H322" s="1"/>
      <c r="I322" s="36"/>
      <c r="J322" s="2"/>
      <c r="K322" s="2"/>
      <c r="L322" s="2"/>
    </row>
    <row r="323" customFormat="false" ht="12.8" hidden="false" customHeight="false" outlineLevel="0" collapsed="false">
      <c r="A323" s="1" t="n">
        <v>1289692800</v>
      </c>
      <c r="B323" s="36" t="n">
        <f aca="false">(A323/(24*60*60))+DATE(1970,1,1)</f>
        <v>40496</v>
      </c>
      <c r="C323" s="2" t="n">
        <v>0.276</v>
      </c>
      <c r="D323" s="2" t="n">
        <v>0.299</v>
      </c>
      <c r="E323" s="2" t="n">
        <v>0.2702</v>
      </c>
      <c r="F323" s="2" t="n">
        <v>0.27904</v>
      </c>
      <c r="H323" s="1"/>
      <c r="I323" s="36"/>
      <c r="J323" s="2"/>
      <c r="K323" s="2"/>
      <c r="L323" s="2"/>
    </row>
    <row r="324" customFormat="false" ht="12.8" hidden="false" customHeight="false" outlineLevel="0" collapsed="false">
      <c r="A324" s="1" t="n">
        <v>1289779200</v>
      </c>
      <c r="B324" s="36" t="n">
        <f aca="false">(A324/(24*60*60))+DATE(1970,1,1)</f>
        <v>40497</v>
      </c>
      <c r="C324" s="2" t="n">
        <v>0.27904</v>
      </c>
      <c r="D324" s="2" t="n">
        <v>0.2828</v>
      </c>
      <c r="E324" s="2" t="n">
        <v>0.2682</v>
      </c>
      <c r="F324" s="2" t="n">
        <v>0.2682</v>
      </c>
      <c r="H324" s="1"/>
      <c r="I324" s="36"/>
      <c r="J324" s="2"/>
      <c r="K324" s="2"/>
      <c r="L324" s="2"/>
    </row>
    <row r="325" customFormat="false" ht="12.8" hidden="false" customHeight="false" outlineLevel="0" collapsed="false">
      <c r="A325" s="1" t="n">
        <v>1289865600</v>
      </c>
      <c r="B325" s="36" t="n">
        <f aca="false">(A325/(24*60*60))+DATE(1970,1,1)</f>
        <v>40498</v>
      </c>
      <c r="C325" s="2" t="n">
        <v>0.2683</v>
      </c>
      <c r="D325" s="2" t="n">
        <v>0.275</v>
      </c>
      <c r="E325" s="2" t="n">
        <v>0.223</v>
      </c>
      <c r="F325" s="2" t="n">
        <v>0.225</v>
      </c>
      <c r="H325" s="1"/>
      <c r="I325" s="36"/>
      <c r="J325" s="2"/>
      <c r="K325" s="2"/>
      <c r="L325" s="2"/>
    </row>
    <row r="326" customFormat="false" ht="12.8" hidden="false" customHeight="false" outlineLevel="0" collapsed="false">
      <c r="A326" s="1" t="n">
        <v>1289952000</v>
      </c>
      <c r="B326" s="36" t="n">
        <f aca="false">(A326/(24*60*60))+DATE(1970,1,1)</f>
        <v>40499</v>
      </c>
      <c r="C326" s="2" t="n">
        <v>0.223</v>
      </c>
      <c r="D326" s="2" t="n">
        <v>0.29</v>
      </c>
      <c r="E326" s="2" t="n">
        <v>0.2116</v>
      </c>
      <c r="F326" s="2" t="n">
        <v>0.23</v>
      </c>
      <c r="H326" s="1"/>
      <c r="I326" s="36"/>
      <c r="J326" s="2"/>
      <c r="K326" s="2"/>
      <c r="L326" s="2"/>
    </row>
    <row r="327" customFormat="false" ht="12.8" hidden="false" customHeight="false" outlineLevel="0" collapsed="false">
      <c r="A327" s="1" t="n">
        <v>1290038400</v>
      </c>
      <c r="B327" s="36" t="n">
        <f aca="false">(A327/(24*60*60))+DATE(1970,1,1)</f>
        <v>40500</v>
      </c>
      <c r="C327" s="2" t="n">
        <v>0.2221</v>
      </c>
      <c r="D327" s="2" t="n">
        <v>0.283</v>
      </c>
      <c r="E327" s="2" t="n">
        <v>0.2221</v>
      </c>
      <c r="F327" s="2" t="n">
        <v>0.2678</v>
      </c>
      <c r="H327" s="1"/>
      <c r="I327" s="36"/>
      <c r="J327" s="2"/>
      <c r="K327" s="2"/>
      <c r="L327" s="2"/>
    </row>
    <row r="328" customFormat="false" ht="12.8" hidden="false" customHeight="false" outlineLevel="0" collapsed="false">
      <c r="A328" s="1" t="n">
        <v>1290124800</v>
      </c>
      <c r="B328" s="36" t="n">
        <f aca="false">(A328/(24*60*60))+DATE(1970,1,1)</f>
        <v>40501</v>
      </c>
      <c r="C328" s="2" t="n">
        <v>0.2683</v>
      </c>
      <c r="D328" s="2" t="n">
        <v>0.28</v>
      </c>
      <c r="E328" s="2" t="n">
        <v>0.2682</v>
      </c>
      <c r="F328" s="2" t="n">
        <v>0.2752</v>
      </c>
      <c r="H328" s="1"/>
      <c r="I328" s="36"/>
      <c r="J328" s="2"/>
      <c r="K328" s="2"/>
      <c r="L328" s="2"/>
    </row>
    <row r="329" customFormat="false" ht="12.8" hidden="false" customHeight="false" outlineLevel="0" collapsed="false">
      <c r="A329" s="1" t="n">
        <v>1290211200</v>
      </c>
      <c r="B329" s="36" t="n">
        <f aca="false">(A329/(24*60*60))+DATE(1970,1,1)</f>
        <v>40502</v>
      </c>
      <c r="C329" s="2" t="n">
        <v>0.28</v>
      </c>
      <c r="D329" s="2" t="n">
        <v>0.29</v>
      </c>
      <c r="E329" s="2" t="n">
        <v>0.26825</v>
      </c>
      <c r="F329" s="2" t="n">
        <v>0.28301</v>
      </c>
      <c r="H329" s="1"/>
      <c r="I329" s="36"/>
      <c r="J329" s="2"/>
      <c r="K329" s="2"/>
      <c r="L329" s="2"/>
    </row>
    <row r="330" customFormat="false" ht="12.8" hidden="false" customHeight="false" outlineLevel="0" collapsed="false">
      <c r="A330" s="1" t="n">
        <v>1290297600</v>
      </c>
      <c r="B330" s="36" t="n">
        <f aca="false">(A330/(24*60*60))+DATE(1970,1,1)</f>
        <v>40503</v>
      </c>
      <c r="C330" s="2" t="n">
        <v>0.27631</v>
      </c>
      <c r="D330" s="2" t="n">
        <v>0.282</v>
      </c>
      <c r="E330" s="2" t="n">
        <v>0.27631</v>
      </c>
      <c r="F330" s="2" t="n">
        <v>0.27675</v>
      </c>
      <c r="H330" s="1"/>
      <c r="I330" s="36"/>
      <c r="J330" s="2"/>
      <c r="K330" s="2"/>
      <c r="L330" s="2"/>
    </row>
    <row r="331" customFormat="false" ht="12.8" hidden="false" customHeight="false" outlineLevel="0" collapsed="false">
      <c r="A331" s="1" t="n">
        <v>1290384000</v>
      </c>
      <c r="B331" s="36" t="n">
        <f aca="false">(A331/(24*60*60))+DATE(1970,1,1)</f>
        <v>40504</v>
      </c>
      <c r="C331" s="2" t="n">
        <v>0.27679</v>
      </c>
      <c r="D331" s="2" t="n">
        <v>0.2879</v>
      </c>
      <c r="E331" s="2" t="n">
        <v>0.269</v>
      </c>
      <c r="F331" s="2" t="n">
        <v>0.2845</v>
      </c>
      <c r="H331" s="1"/>
      <c r="I331" s="36"/>
      <c r="J331" s="2"/>
      <c r="K331" s="2"/>
      <c r="L331" s="2"/>
    </row>
    <row r="332" customFormat="false" ht="12.8" hidden="false" customHeight="false" outlineLevel="0" collapsed="false">
      <c r="A332" s="1" t="n">
        <v>1290470400</v>
      </c>
      <c r="B332" s="36" t="n">
        <f aca="false">(A332/(24*60*60))+DATE(1970,1,1)</f>
        <v>40505</v>
      </c>
      <c r="C332" s="2" t="n">
        <v>0.2825</v>
      </c>
      <c r="D332" s="2" t="n">
        <v>0.28449</v>
      </c>
      <c r="E332" s="2" t="n">
        <v>0.276</v>
      </c>
      <c r="F332" s="2" t="n">
        <v>0.28295</v>
      </c>
      <c r="H332" s="1"/>
      <c r="I332" s="36"/>
      <c r="J332" s="2"/>
      <c r="K332" s="2"/>
      <c r="L332" s="2"/>
    </row>
    <row r="333" customFormat="false" ht="12.8" hidden="false" customHeight="false" outlineLevel="0" collapsed="false">
      <c r="A333" s="1" t="n">
        <v>1290556800</v>
      </c>
      <c r="B333" s="36" t="n">
        <f aca="false">(A333/(24*60*60))+DATE(1970,1,1)</f>
        <v>40506</v>
      </c>
      <c r="C333" s="2" t="n">
        <v>0.28295</v>
      </c>
      <c r="D333" s="2" t="n">
        <v>0.28299</v>
      </c>
      <c r="E333" s="2" t="n">
        <v>0.2761</v>
      </c>
      <c r="F333" s="2" t="n">
        <v>0.2828</v>
      </c>
      <c r="H333" s="1"/>
      <c r="I333" s="36"/>
      <c r="J333" s="2"/>
      <c r="K333" s="2"/>
      <c r="L333" s="2"/>
    </row>
    <row r="334" customFormat="false" ht="12.8" hidden="false" customHeight="false" outlineLevel="0" collapsed="false">
      <c r="A334" s="1" t="n">
        <v>1290643200</v>
      </c>
      <c r="B334" s="36" t="n">
        <f aca="false">(A334/(24*60*60))+DATE(1970,1,1)</f>
        <v>40507</v>
      </c>
      <c r="C334" s="2" t="n">
        <v>0.2825</v>
      </c>
      <c r="D334" s="2" t="n">
        <v>0.2825</v>
      </c>
      <c r="E334" s="2" t="n">
        <v>0.278</v>
      </c>
      <c r="F334" s="2" t="n">
        <v>0.28</v>
      </c>
      <c r="H334" s="1"/>
      <c r="I334" s="36"/>
      <c r="J334" s="2"/>
      <c r="K334" s="2"/>
      <c r="L334" s="2"/>
    </row>
    <row r="335" customFormat="false" ht="12.8" hidden="false" customHeight="false" outlineLevel="0" collapsed="false">
      <c r="A335" s="1" t="n">
        <v>1290729600</v>
      </c>
      <c r="B335" s="36" t="n">
        <f aca="false">(A335/(24*60*60))+DATE(1970,1,1)</f>
        <v>40508</v>
      </c>
      <c r="C335" s="2" t="n">
        <v>0.27899</v>
      </c>
      <c r="D335" s="2" t="n">
        <v>0.289</v>
      </c>
      <c r="E335" s="2" t="n">
        <v>0.27612</v>
      </c>
      <c r="F335" s="2" t="n">
        <v>0.2844</v>
      </c>
      <c r="H335" s="1"/>
      <c r="I335" s="36"/>
      <c r="J335" s="2"/>
      <c r="K335" s="2"/>
      <c r="L335" s="2"/>
    </row>
    <row r="336" customFormat="false" ht="12.8" hidden="false" customHeight="false" outlineLevel="0" collapsed="false">
      <c r="A336" s="1" t="n">
        <v>1290816000</v>
      </c>
      <c r="B336" s="36" t="n">
        <f aca="false">(A336/(24*60*60))+DATE(1970,1,1)</f>
        <v>40509</v>
      </c>
      <c r="C336" s="2" t="n">
        <v>0.2844</v>
      </c>
      <c r="D336" s="2" t="n">
        <v>0.2844</v>
      </c>
      <c r="E336" s="2" t="n">
        <v>0.28255</v>
      </c>
      <c r="F336" s="2" t="n">
        <v>0.283</v>
      </c>
      <c r="H336" s="1"/>
      <c r="I336" s="36"/>
      <c r="J336" s="2"/>
      <c r="K336" s="2"/>
      <c r="L336" s="2"/>
    </row>
    <row r="337" customFormat="false" ht="12.8" hidden="false" customHeight="false" outlineLevel="0" collapsed="false">
      <c r="A337" s="1" t="n">
        <v>1290902400</v>
      </c>
      <c r="B337" s="36" t="n">
        <f aca="false">(A337/(24*60*60))+DATE(1970,1,1)</f>
        <v>40510</v>
      </c>
      <c r="C337" s="2" t="n">
        <v>0.283</v>
      </c>
      <c r="D337" s="2" t="n">
        <v>0.28461</v>
      </c>
      <c r="E337" s="2" t="n">
        <v>0.27</v>
      </c>
      <c r="F337" s="2" t="n">
        <v>0.27</v>
      </c>
      <c r="H337" s="1"/>
      <c r="I337" s="36"/>
      <c r="J337" s="2"/>
      <c r="K337" s="2"/>
      <c r="L337" s="2"/>
    </row>
    <row r="338" customFormat="false" ht="12.8" hidden="false" customHeight="false" outlineLevel="0" collapsed="false">
      <c r="A338" s="1" t="n">
        <v>1290988800</v>
      </c>
      <c r="B338" s="36" t="n">
        <f aca="false">(A338/(24*60*60))+DATE(1970,1,1)</f>
        <v>40511</v>
      </c>
      <c r="C338" s="2" t="n">
        <v>0.279</v>
      </c>
      <c r="D338" s="2" t="n">
        <v>0.279</v>
      </c>
      <c r="E338" s="2" t="n">
        <v>0.2151</v>
      </c>
      <c r="F338" s="2" t="n">
        <v>0.2299</v>
      </c>
      <c r="H338" s="1"/>
      <c r="I338" s="36"/>
      <c r="J338" s="2"/>
      <c r="K338" s="2"/>
      <c r="L338" s="2"/>
    </row>
    <row r="339" customFormat="false" ht="12.8" hidden="false" customHeight="false" outlineLevel="0" collapsed="false">
      <c r="A339" s="1" t="n">
        <v>1291075200</v>
      </c>
      <c r="B339" s="36" t="n">
        <f aca="false">(A339/(24*60*60))+DATE(1970,1,1)</f>
        <v>40512</v>
      </c>
      <c r="C339" s="2" t="n">
        <v>0.2299</v>
      </c>
      <c r="D339" s="2" t="n">
        <v>0.2299</v>
      </c>
      <c r="E339" s="2" t="n">
        <v>0.204</v>
      </c>
      <c r="F339" s="2" t="n">
        <v>0.2082</v>
      </c>
      <c r="H339" s="1"/>
      <c r="I339" s="36"/>
      <c r="J339" s="2"/>
      <c r="K339" s="2"/>
      <c r="L339" s="2"/>
    </row>
    <row r="340" customFormat="false" ht="12.8" hidden="false" customHeight="false" outlineLevel="0" collapsed="false">
      <c r="A340" s="1" t="n">
        <v>1291161600</v>
      </c>
      <c r="B340" s="36" t="n">
        <f aca="false">(A340/(24*60*60))+DATE(1970,1,1)</f>
        <v>40513</v>
      </c>
      <c r="C340" s="2" t="n">
        <v>0.2095</v>
      </c>
      <c r="D340" s="2" t="n">
        <v>0.2299</v>
      </c>
      <c r="E340" s="2" t="n">
        <v>0.2095</v>
      </c>
      <c r="F340" s="2" t="n">
        <v>0.2275</v>
      </c>
      <c r="H340" s="1"/>
      <c r="I340" s="36"/>
      <c r="J340" s="2"/>
      <c r="K340" s="2"/>
      <c r="L340" s="2"/>
    </row>
    <row r="341" customFormat="false" ht="12.8" hidden="false" customHeight="false" outlineLevel="0" collapsed="false">
      <c r="A341" s="1" t="n">
        <v>1291248000</v>
      </c>
      <c r="B341" s="36" t="n">
        <f aca="false">(A341/(24*60*60))+DATE(1970,1,1)</f>
        <v>40514</v>
      </c>
      <c r="C341" s="2" t="n">
        <v>0.228</v>
      </c>
      <c r="D341" s="2" t="n">
        <v>0.2553</v>
      </c>
      <c r="E341" s="2" t="n">
        <v>0.218</v>
      </c>
      <c r="F341" s="2" t="n">
        <v>0.255</v>
      </c>
      <c r="H341" s="1"/>
      <c r="I341" s="36"/>
      <c r="J341" s="2"/>
      <c r="K341" s="2"/>
      <c r="L341" s="2"/>
    </row>
    <row r="342" customFormat="false" ht="12.8" hidden="false" customHeight="false" outlineLevel="0" collapsed="false">
      <c r="A342" s="1" t="n">
        <v>1291334400</v>
      </c>
      <c r="B342" s="36" t="n">
        <f aca="false">(A342/(24*60*60))+DATE(1970,1,1)</f>
        <v>40515</v>
      </c>
      <c r="C342" s="2" t="n">
        <v>0.25</v>
      </c>
      <c r="D342" s="2" t="n">
        <v>0.2552</v>
      </c>
      <c r="E342" s="2" t="n">
        <v>0.243</v>
      </c>
      <c r="F342" s="2" t="n">
        <v>0.25105</v>
      </c>
      <c r="H342" s="1"/>
      <c r="I342" s="36"/>
      <c r="J342" s="2"/>
      <c r="K342" s="2"/>
      <c r="L342" s="2"/>
    </row>
    <row r="343" customFormat="false" ht="12.8" hidden="false" customHeight="false" outlineLevel="0" collapsed="false">
      <c r="A343" s="1" t="n">
        <v>1291420800</v>
      </c>
      <c r="B343" s="36" t="n">
        <f aca="false">(A343/(24*60*60))+DATE(1970,1,1)</f>
        <v>40516</v>
      </c>
      <c r="C343" s="2" t="n">
        <v>0.255</v>
      </c>
      <c r="D343" s="2" t="n">
        <v>0.2589</v>
      </c>
      <c r="E343" s="2" t="n">
        <v>0.205</v>
      </c>
      <c r="F343" s="2" t="n">
        <v>0.206</v>
      </c>
      <c r="H343" s="1"/>
      <c r="I343" s="36"/>
      <c r="J343" s="2"/>
      <c r="K343" s="2"/>
      <c r="L343" s="2"/>
    </row>
    <row r="344" customFormat="false" ht="12.8" hidden="false" customHeight="false" outlineLevel="0" collapsed="false">
      <c r="A344" s="1" t="n">
        <v>1291507200</v>
      </c>
      <c r="B344" s="36" t="n">
        <f aca="false">(A344/(24*60*60))+DATE(1970,1,1)</f>
        <v>40517</v>
      </c>
      <c r="C344" s="2" t="n">
        <v>0.22</v>
      </c>
      <c r="D344" s="2" t="n">
        <v>0.235</v>
      </c>
      <c r="E344" s="2" t="n">
        <v>0.19</v>
      </c>
      <c r="F344" s="2" t="n">
        <v>0.19</v>
      </c>
      <c r="H344" s="1"/>
      <c r="I344" s="36"/>
      <c r="J344" s="2"/>
      <c r="K344" s="2"/>
      <c r="L344" s="2"/>
    </row>
    <row r="345" customFormat="false" ht="12.8" hidden="false" customHeight="false" outlineLevel="0" collapsed="false">
      <c r="A345" s="1" t="n">
        <v>1291593600</v>
      </c>
      <c r="B345" s="36" t="n">
        <f aca="false">(A345/(24*60*60))+DATE(1970,1,1)</f>
        <v>40518</v>
      </c>
      <c r="C345" s="2" t="n">
        <v>0.225</v>
      </c>
      <c r="D345" s="2" t="n">
        <v>0.225</v>
      </c>
      <c r="E345" s="2" t="n">
        <v>0.1841</v>
      </c>
      <c r="F345" s="2" t="n">
        <v>0.204</v>
      </c>
      <c r="H345" s="1"/>
      <c r="I345" s="36"/>
      <c r="J345" s="2"/>
      <c r="K345" s="2"/>
      <c r="L345" s="2"/>
    </row>
    <row r="346" customFormat="false" ht="12.8" hidden="false" customHeight="false" outlineLevel="0" collapsed="false">
      <c r="A346" s="1" t="n">
        <v>1291680000</v>
      </c>
      <c r="B346" s="36" t="n">
        <f aca="false">(A346/(24*60*60))+DATE(1970,1,1)</f>
        <v>40519</v>
      </c>
      <c r="C346" s="2" t="n">
        <v>0.1938</v>
      </c>
      <c r="D346" s="2" t="n">
        <v>0.2477</v>
      </c>
      <c r="E346" s="2" t="n">
        <v>0.1701</v>
      </c>
      <c r="F346" s="2" t="n">
        <v>0.24021</v>
      </c>
      <c r="H346" s="1"/>
      <c r="I346" s="36"/>
      <c r="J346" s="2"/>
      <c r="K346" s="2"/>
      <c r="L346" s="2"/>
    </row>
    <row r="347" customFormat="false" ht="12.8" hidden="false" customHeight="false" outlineLevel="0" collapsed="false">
      <c r="A347" s="1" t="n">
        <v>1291766400</v>
      </c>
      <c r="B347" s="36" t="n">
        <f aca="false">(A347/(24*60*60))+DATE(1970,1,1)</f>
        <v>40520</v>
      </c>
      <c r="C347" s="2" t="n">
        <v>0.24</v>
      </c>
      <c r="D347" s="2" t="n">
        <v>0.24</v>
      </c>
      <c r="E347" s="2" t="n">
        <v>0.22</v>
      </c>
      <c r="F347" s="2" t="n">
        <v>0.2388</v>
      </c>
      <c r="H347" s="1"/>
      <c r="I347" s="36"/>
      <c r="J347" s="2"/>
      <c r="K347" s="2"/>
      <c r="L347" s="2"/>
    </row>
    <row r="348" customFormat="false" ht="12.8" hidden="false" customHeight="false" outlineLevel="0" collapsed="false">
      <c r="A348" s="1" t="n">
        <v>1291852800</v>
      </c>
      <c r="B348" s="36" t="n">
        <f aca="false">(A348/(24*60*60))+DATE(1970,1,1)</f>
        <v>40521</v>
      </c>
      <c r="C348" s="2" t="n">
        <v>0.226</v>
      </c>
      <c r="D348" s="2" t="n">
        <v>0.233</v>
      </c>
      <c r="E348" s="2" t="n">
        <v>0.1701</v>
      </c>
      <c r="F348" s="2" t="n">
        <v>0.2</v>
      </c>
      <c r="H348" s="1"/>
      <c r="I348" s="36"/>
      <c r="J348" s="2"/>
      <c r="K348" s="2"/>
      <c r="L348" s="2"/>
    </row>
    <row r="349" customFormat="false" ht="12.8" hidden="false" customHeight="false" outlineLevel="0" collapsed="false">
      <c r="A349" s="1" t="n">
        <v>1291939200</v>
      </c>
      <c r="B349" s="36" t="n">
        <f aca="false">(A349/(24*60*60))+DATE(1970,1,1)</f>
        <v>40522</v>
      </c>
      <c r="C349" s="2" t="n">
        <v>0.2</v>
      </c>
      <c r="D349" s="2" t="n">
        <v>0.204</v>
      </c>
      <c r="E349" s="2" t="n">
        <v>0.18251</v>
      </c>
      <c r="F349" s="2" t="n">
        <v>0.204</v>
      </c>
      <c r="H349" s="1"/>
      <c r="I349" s="36"/>
      <c r="J349" s="2"/>
      <c r="K349" s="2"/>
      <c r="L349" s="2"/>
    </row>
    <row r="350" customFormat="false" ht="12.8" hidden="false" customHeight="false" outlineLevel="0" collapsed="false">
      <c r="A350" s="1" t="n">
        <v>1292025600</v>
      </c>
      <c r="B350" s="36" t="n">
        <f aca="false">(A350/(24*60*60))+DATE(1970,1,1)</f>
        <v>40523</v>
      </c>
      <c r="C350" s="2" t="n">
        <v>0.204</v>
      </c>
      <c r="D350" s="2" t="n">
        <v>0.228</v>
      </c>
      <c r="E350" s="2" t="n">
        <v>0.1907</v>
      </c>
      <c r="F350" s="2" t="n">
        <v>0.228</v>
      </c>
      <c r="H350" s="1"/>
      <c r="I350" s="36"/>
      <c r="J350" s="2"/>
      <c r="K350" s="2"/>
      <c r="L350" s="2"/>
    </row>
    <row r="351" customFormat="false" ht="12.8" hidden="false" customHeight="false" outlineLevel="0" collapsed="false">
      <c r="A351" s="1" t="n">
        <v>1292112000</v>
      </c>
      <c r="B351" s="36" t="n">
        <f aca="false">(A351/(24*60*60))+DATE(1970,1,1)</f>
        <v>40524</v>
      </c>
      <c r="C351" s="2" t="n">
        <v>0.208</v>
      </c>
      <c r="D351" s="2" t="n">
        <v>0.2279</v>
      </c>
      <c r="E351" s="2" t="n">
        <v>0.20676</v>
      </c>
      <c r="F351" s="2" t="n">
        <v>0.22</v>
      </c>
      <c r="H351" s="1"/>
      <c r="I351" s="36"/>
      <c r="J351" s="2"/>
      <c r="K351" s="2"/>
      <c r="L351" s="2"/>
    </row>
    <row r="352" customFormat="false" ht="12.8" hidden="false" customHeight="false" outlineLevel="0" collapsed="false">
      <c r="A352" s="1" t="n">
        <v>1292198400</v>
      </c>
      <c r="B352" s="36" t="n">
        <f aca="false">(A352/(24*60*60))+DATE(1970,1,1)</f>
        <v>40525</v>
      </c>
      <c r="C352" s="2" t="n">
        <v>0.21</v>
      </c>
      <c r="D352" s="2" t="n">
        <v>0.23</v>
      </c>
      <c r="E352" s="2" t="n">
        <v>0.21</v>
      </c>
      <c r="F352" s="2" t="n">
        <v>0.2299</v>
      </c>
      <c r="H352" s="1"/>
      <c r="I352" s="36"/>
      <c r="J352" s="2"/>
      <c r="K352" s="2"/>
      <c r="L352" s="2"/>
    </row>
    <row r="353" customFormat="false" ht="12.8" hidden="false" customHeight="false" outlineLevel="0" collapsed="false">
      <c r="A353" s="1" t="n">
        <v>1292284800</v>
      </c>
      <c r="B353" s="36" t="n">
        <f aca="false">(A353/(24*60*60))+DATE(1970,1,1)</f>
        <v>40526</v>
      </c>
      <c r="C353" s="2" t="n">
        <v>0.2289</v>
      </c>
      <c r="D353" s="2" t="n">
        <v>0.2468</v>
      </c>
      <c r="E353" s="2" t="n">
        <v>0.21</v>
      </c>
      <c r="F353" s="2" t="n">
        <v>0.24669</v>
      </c>
      <c r="H353" s="1"/>
      <c r="I353" s="36"/>
      <c r="J353" s="2"/>
      <c r="K353" s="2"/>
      <c r="L353" s="2"/>
    </row>
    <row r="354" customFormat="false" ht="12.8" hidden="false" customHeight="false" outlineLevel="0" collapsed="false">
      <c r="A354" s="1" t="n">
        <v>1292371200</v>
      </c>
      <c r="B354" s="36" t="n">
        <f aca="false">(A354/(24*60*60))+DATE(1970,1,1)</f>
        <v>40527</v>
      </c>
      <c r="C354" s="2" t="n">
        <v>0.245</v>
      </c>
      <c r="D354" s="2" t="n">
        <v>0.246</v>
      </c>
      <c r="E354" s="2" t="n">
        <v>0.238</v>
      </c>
      <c r="F354" s="2" t="n">
        <v>0.24</v>
      </c>
      <c r="H354" s="1"/>
      <c r="I354" s="36"/>
      <c r="J354" s="2"/>
      <c r="K354" s="2"/>
      <c r="L354" s="2"/>
    </row>
    <row r="355" customFormat="false" ht="12.8" hidden="false" customHeight="false" outlineLevel="0" collapsed="false">
      <c r="A355" s="1" t="n">
        <v>1292457600</v>
      </c>
      <c r="B355" s="36" t="n">
        <f aca="false">(A355/(24*60*60))+DATE(1970,1,1)</f>
        <v>40528</v>
      </c>
      <c r="C355" s="2" t="n">
        <v>0.23801</v>
      </c>
      <c r="D355" s="2" t="n">
        <v>0.255</v>
      </c>
      <c r="E355" s="2" t="n">
        <v>0.22221</v>
      </c>
      <c r="F355" s="2" t="n">
        <v>0.24996</v>
      </c>
      <c r="H355" s="1"/>
      <c r="I355" s="36"/>
      <c r="J355" s="2"/>
      <c r="K355" s="2"/>
      <c r="L355" s="2"/>
    </row>
    <row r="356" customFormat="false" ht="12.8" hidden="false" customHeight="false" outlineLevel="0" collapsed="false">
      <c r="A356" s="1" t="n">
        <v>1292544000</v>
      </c>
      <c r="B356" s="36" t="n">
        <f aca="false">(A356/(24*60*60))+DATE(1970,1,1)</f>
        <v>40529</v>
      </c>
      <c r="C356" s="2" t="n">
        <v>0.249</v>
      </c>
      <c r="D356" s="2" t="n">
        <v>0.249</v>
      </c>
      <c r="E356" s="2" t="n">
        <v>0.24</v>
      </c>
      <c r="F356" s="2" t="n">
        <v>0.24</v>
      </c>
      <c r="H356" s="1"/>
      <c r="I356" s="36"/>
      <c r="J356" s="2"/>
      <c r="K356" s="2"/>
      <c r="L356" s="2"/>
    </row>
    <row r="357" customFormat="false" ht="12.8" hidden="false" customHeight="false" outlineLevel="0" collapsed="false">
      <c r="A357" s="1" t="n">
        <v>1292630400</v>
      </c>
      <c r="B357" s="36" t="n">
        <f aca="false">(A357/(24*60*60))+DATE(1970,1,1)</f>
        <v>40530</v>
      </c>
      <c r="C357" s="2" t="n">
        <v>0.2487</v>
      </c>
      <c r="D357" s="2" t="n">
        <v>0.24881</v>
      </c>
      <c r="E357" s="2" t="n">
        <v>0.241</v>
      </c>
      <c r="F357" s="2" t="n">
        <v>0.241</v>
      </c>
      <c r="H357" s="1"/>
      <c r="I357" s="36"/>
      <c r="J357" s="2"/>
      <c r="K357" s="2"/>
      <c r="L357" s="2"/>
    </row>
    <row r="358" customFormat="false" ht="12.8" hidden="false" customHeight="false" outlineLevel="0" collapsed="false">
      <c r="A358" s="1" t="n">
        <v>1292716800</v>
      </c>
      <c r="B358" s="36" t="n">
        <f aca="false">(A358/(24*60*60))+DATE(1970,1,1)</f>
        <v>40531</v>
      </c>
      <c r="C358" s="2" t="n">
        <v>0.248</v>
      </c>
      <c r="D358" s="2" t="n">
        <v>0.2499</v>
      </c>
      <c r="E358" s="2" t="n">
        <v>0.24</v>
      </c>
      <c r="F358" s="2" t="n">
        <v>0.2401</v>
      </c>
      <c r="H358" s="1"/>
      <c r="I358" s="36"/>
      <c r="J358" s="2"/>
      <c r="K358" s="2"/>
      <c r="L358" s="2"/>
    </row>
    <row r="359" customFormat="false" ht="12.8" hidden="false" customHeight="false" outlineLevel="0" collapsed="false">
      <c r="A359" s="1" t="n">
        <v>1292803200</v>
      </c>
      <c r="B359" s="36" t="n">
        <f aca="false">(A359/(24*60*60))+DATE(1970,1,1)</f>
        <v>40532</v>
      </c>
      <c r="C359" s="2" t="n">
        <v>0.2401</v>
      </c>
      <c r="D359" s="2" t="n">
        <v>0.275</v>
      </c>
      <c r="E359" s="2" t="n">
        <v>0.24</v>
      </c>
      <c r="F359" s="2" t="n">
        <v>0.267</v>
      </c>
      <c r="H359" s="1"/>
      <c r="I359" s="36"/>
      <c r="J359" s="2"/>
      <c r="K359" s="2"/>
      <c r="L359" s="2"/>
    </row>
    <row r="360" customFormat="false" ht="12.8" hidden="false" customHeight="false" outlineLevel="0" collapsed="false">
      <c r="A360" s="1" t="n">
        <v>1292889600</v>
      </c>
      <c r="B360" s="36" t="n">
        <f aca="false">(A360/(24*60*60))+DATE(1970,1,1)</f>
        <v>40533</v>
      </c>
      <c r="C360" s="2" t="n">
        <v>0.26</v>
      </c>
      <c r="D360" s="2" t="n">
        <v>0.267</v>
      </c>
      <c r="E360" s="2" t="n">
        <v>0.24</v>
      </c>
      <c r="F360" s="2" t="n">
        <v>0.24</v>
      </c>
      <c r="H360" s="1"/>
      <c r="I360" s="36"/>
      <c r="J360" s="2"/>
      <c r="K360" s="2"/>
      <c r="L360" s="2"/>
    </row>
    <row r="361" customFormat="false" ht="12.8" hidden="false" customHeight="false" outlineLevel="0" collapsed="false">
      <c r="A361" s="1" t="n">
        <v>1292976000</v>
      </c>
      <c r="B361" s="36" t="n">
        <f aca="false">(A361/(24*60*60))+DATE(1970,1,1)</f>
        <v>40534</v>
      </c>
      <c r="C361" s="2" t="n">
        <v>0.244</v>
      </c>
      <c r="D361" s="2" t="n">
        <v>0.25</v>
      </c>
      <c r="E361" s="2" t="n">
        <v>0.244</v>
      </c>
      <c r="F361" s="2" t="n">
        <v>0.25</v>
      </c>
      <c r="H361" s="1"/>
      <c r="I361" s="36"/>
      <c r="J361" s="2"/>
      <c r="K361" s="2"/>
      <c r="L361" s="2"/>
    </row>
    <row r="362" customFormat="false" ht="12.8" hidden="false" customHeight="false" outlineLevel="0" collapsed="false">
      <c r="A362" s="1" t="n">
        <v>1293062400</v>
      </c>
      <c r="B362" s="36" t="n">
        <f aca="false">(A362/(24*60*60))+DATE(1970,1,1)</f>
        <v>40535</v>
      </c>
      <c r="C362" s="2" t="n">
        <v>0.248</v>
      </c>
      <c r="D362" s="2" t="n">
        <v>0.25</v>
      </c>
      <c r="E362" s="2" t="n">
        <v>0.241</v>
      </c>
      <c r="F362" s="2" t="n">
        <v>0.25</v>
      </c>
      <c r="H362" s="1"/>
      <c r="I362" s="36"/>
      <c r="J362" s="2"/>
      <c r="K362" s="2"/>
      <c r="L362" s="2"/>
    </row>
    <row r="363" customFormat="false" ht="12.8" hidden="false" customHeight="false" outlineLevel="0" collapsed="false">
      <c r="A363" s="1" t="n">
        <v>1293148800</v>
      </c>
      <c r="B363" s="36" t="n">
        <f aca="false">(A363/(24*60*60))+DATE(1970,1,1)</f>
        <v>40536</v>
      </c>
      <c r="C363" s="2" t="n">
        <v>0.25</v>
      </c>
      <c r="D363" s="2" t="n">
        <v>0.25</v>
      </c>
      <c r="E363" s="2" t="n">
        <v>0.242</v>
      </c>
      <c r="F363" s="2" t="n">
        <v>0.248</v>
      </c>
      <c r="H363" s="1"/>
      <c r="I363" s="36"/>
      <c r="J363" s="2"/>
      <c r="K363" s="2"/>
      <c r="L363" s="2"/>
    </row>
    <row r="364" customFormat="false" ht="12.8" hidden="false" customHeight="false" outlineLevel="0" collapsed="false">
      <c r="A364" s="1" t="n">
        <v>1293235200</v>
      </c>
      <c r="B364" s="36" t="n">
        <f aca="false">(A364/(24*60*60))+DATE(1970,1,1)</f>
        <v>40537</v>
      </c>
      <c r="C364" s="2" t="n">
        <v>0.2475</v>
      </c>
      <c r="D364" s="2" t="n">
        <v>0.25</v>
      </c>
      <c r="E364" s="2" t="n">
        <v>0.2475</v>
      </c>
      <c r="F364" s="2" t="n">
        <v>0.2499</v>
      </c>
      <c r="H364" s="1"/>
      <c r="I364" s="36"/>
      <c r="J364" s="2"/>
      <c r="K364" s="2"/>
      <c r="L364" s="2"/>
    </row>
    <row r="365" customFormat="false" ht="12.8" hidden="false" customHeight="false" outlineLevel="0" collapsed="false">
      <c r="A365" s="1" t="n">
        <v>1293321600</v>
      </c>
      <c r="B365" s="36" t="n">
        <f aca="false">(A365/(24*60*60))+DATE(1970,1,1)</f>
        <v>40538</v>
      </c>
      <c r="C365" s="2" t="n">
        <v>0.2499</v>
      </c>
      <c r="D365" s="2" t="n">
        <v>0.27</v>
      </c>
      <c r="E365" s="2" t="n">
        <v>0.24639</v>
      </c>
      <c r="F365" s="2" t="n">
        <v>0.265</v>
      </c>
      <c r="H365" s="1"/>
      <c r="I365" s="36"/>
      <c r="J365" s="2"/>
      <c r="K365" s="2"/>
      <c r="L365" s="2"/>
    </row>
    <row r="366" customFormat="false" ht="12.8" hidden="false" customHeight="false" outlineLevel="0" collapsed="false">
      <c r="A366" s="1" t="n">
        <v>1293408000</v>
      </c>
      <c r="B366" s="36" t="n">
        <f aca="false">(A366/(24*60*60))+DATE(1970,1,1)</f>
        <v>40539</v>
      </c>
      <c r="C366" s="2" t="n">
        <v>0.251</v>
      </c>
      <c r="D366" s="2" t="n">
        <v>0.27</v>
      </c>
      <c r="E366" s="2" t="n">
        <v>0.251</v>
      </c>
      <c r="F366" s="2" t="n">
        <v>0.265</v>
      </c>
      <c r="H366" s="1"/>
      <c r="I366" s="36"/>
      <c r="J366" s="2"/>
      <c r="K366" s="2"/>
      <c r="L366" s="2"/>
    </row>
    <row r="367" customFormat="false" ht="12.8" hidden="false" customHeight="false" outlineLevel="0" collapsed="false">
      <c r="A367" s="1" t="n">
        <v>1293494400</v>
      </c>
      <c r="B367" s="36" t="n">
        <f aca="false">(A367/(24*60*60))+DATE(1970,1,1)</f>
        <v>40540</v>
      </c>
      <c r="C367" s="2" t="n">
        <v>0.264</v>
      </c>
      <c r="D367" s="2" t="n">
        <v>0.281</v>
      </c>
      <c r="E367" s="2" t="n">
        <v>0.2612</v>
      </c>
      <c r="F367" s="2" t="n">
        <v>0.281</v>
      </c>
      <c r="H367" s="1"/>
      <c r="I367" s="36"/>
      <c r="J367" s="2"/>
      <c r="K367" s="2"/>
      <c r="L367" s="2"/>
    </row>
    <row r="368" customFormat="false" ht="12.8" hidden="false" customHeight="false" outlineLevel="0" collapsed="false">
      <c r="A368" s="1" t="n">
        <v>1293580800</v>
      </c>
      <c r="B368" s="36" t="n">
        <f aca="false">(A368/(24*60*60))+DATE(1970,1,1)</f>
        <v>40541</v>
      </c>
      <c r="C368" s="2" t="n">
        <v>0.271</v>
      </c>
      <c r="D368" s="2" t="n">
        <v>0.301</v>
      </c>
      <c r="E368" s="2" t="n">
        <v>0.271</v>
      </c>
      <c r="F368" s="2" t="n">
        <v>0.2965</v>
      </c>
      <c r="H368" s="1"/>
      <c r="I368" s="36"/>
      <c r="J368" s="2"/>
      <c r="K368" s="2"/>
      <c r="L368" s="2"/>
    </row>
    <row r="369" customFormat="false" ht="12.8" hidden="false" customHeight="false" outlineLevel="0" collapsed="false">
      <c r="A369" s="1" t="n">
        <v>1293667200</v>
      </c>
      <c r="B369" s="36" t="n">
        <f aca="false">(A369/(24*60*60))+DATE(1970,1,1)</f>
        <v>40542</v>
      </c>
      <c r="C369" s="2" t="n">
        <v>0.291</v>
      </c>
      <c r="D369" s="2" t="n">
        <v>0.3</v>
      </c>
      <c r="E369" s="2" t="n">
        <v>0.291</v>
      </c>
      <c r="F369" s="2" t="n">
        <v>0.3</v>
      </c>
      <c r="H369" s="1"/>
      <c r="I369" s="36"/>
      <c r="J369" s="2"/>
      <c r="K369" s="2"/>
      <c r="L369" s="2"/>
    </row>
    <row r="370" customFormat="false" ht="12.8" hidden="false" customHeight="false" outlineLevel="0" collapsed="false">
      <c r="A370" s="1" t="n">
        <v>1293753600</v>
      </c>
      <c r="B370" s="36" t="n">
        <f aca="false">(A370/(24*60*60))+DATE(1970,1,1)</f>
        <v>40543</v>
      </c>
      <c r="C370" s="2" t="n">
        <v>0.3</v>
      </c>
      <c r="D370" s="2" t="n">
        <v>0.3</v>
      </c>
      <c r="E370" s="2" t="n">
        <v>0.292</v>
      </c>
      <c r="F370" s="2" t="n">
        <v>0.3</v>
      </c>
      <c r="H370" s="1"/>
      <c r="I370" s="36"/>
      <c r="J370" s="2"/>
      <c r="K370" s="2"/>
      <c r="L370" s="2"/>
    </row>
    <row r="371" customFormat="false" ht="12.8" hidden="false" customHeight="false" outlineLevel="0" collapsed="false">
      <c r="A371" s="1" t="n">
        <v>1293840000</v>
      </c>
      <c r="B371" s="36" t="n">
        <f aca="false">(A371/(24*60*60))+DATE(1970,1,1)</f>
        <v>40544</v>
      </c>
      <c r="C371" s="2" t="n">
        <v>0.292</v>
      </c>
      <c r="D371" s="2" t="n">
        <v>0.3</v>
      </c>
      <c r="E371" s="2" t="n">
        <v>0.292</v>
      </c>
      <c r="F371" s="2" t="n">
        <v>0.3</v>
      </c>
      <c r="H371" s="1"/>
      <c r="I371" s="36"/>
      <c r="J371" s="2"/>
      <c r="K371" s="2"/>
      <c r="L371" s="2"/>
    </row>
    <row r="372" customFormat="false" ht="12.8" hidden="false" customHeight="false" outlineLevel="0" collapsed="false">
      <c r="A372" s="1" t="n">
        <v>1293926400</v>
      </c>
      <c r="B372" s="36" t="n">
        <f aca="false">(A372/(24*60*60))+DATE(1970,1,1)</f>
        <v>40545</v>
      </c>
      <c r="C372" s="2" t="n">
        <v>0.29459</v>
      </c>
      <c r="D372" s="2" t="n">
        <v>0.3</v>
      </c>
      <c r="E372" s="2" t="n">
        <v>0.289</v>
      </c>
      <c r="F372" s="2" t="n">
        <v>0.29997</v>
      </c>
      <c r="H372" s="1"/>
      <c r="I372" s="36"/>
      <c r="J372" s="2"/>
      <c r="K372" s="2"/>
      <c r="L372" s="2"/>
    </row>
    <row r="373" customFormat="false" ht="12.8" hidden="false" customHeight="false" outlineLevel="0" collapsed="false">
      <c r="A373" s="1" t="n">
        <v>1294012800</v>
      </c>
      <c r="B373" s="36" t="n">
        <f aca="false">(A373/(24*60*60))+DATE(1970,1,1)</f>
        <v>40546</v>
      </c>
      <c r="C373" s="2" t="n">
        <v>0.29</v>
      </c>
      <c r="D373" s="2" t="n">
        <v>0.2999</v>
      </c>
      <c r="E373" s="2" t="n">
        <v>0.29</v>
      </c>
      <c r="F373" s="2" t="n">
        <v>0.295</v>
      </c>
      <c r="H373" s="1"/>
      <c r="I373" s="36"/>
      <c r="J373" s="2"/>
      <c r="K373" s="2"/>
      <c r="L373" s="2"/>
    </row>
    <row r="374" customFormat="false" ht="12.8" hidden="false" customHeight="false" outlineLevel="0" collapsed="false">
      <c r="A374" s="1" t="n">
        <v>1294099200</v>
      </c>
      <c r="B374" s="36" t="n">
        <f aca="false">(A374/(24*60*60))+DATE(1970,1,1)</f>
        <v>40547</v>
      </c>
      <c r="C374" s="2" t="n">
        <v>0.29601</v>
      </c>
      <c r="D374" s="2" t="n">
        <v>0.29987</v>
      </c>
      <c r="E374" s="2" t="n">
        <v>0.289</v>
      </c>
      <c r="F374" s="2" t="n">
        <v>0.29895</v>
      </c>
      <c r="H374" s="1"/>
      <c r="I374" s="36"/>
      <c r="J374" s="2"/>
      <c r="K374" s="2"/>
      <c r="L374" s="2"/>
    </row>
    <row r="375" customFormat="false" ht="12.8" hidden="false" customHeight="false" outlineLevel="0" collapsed="false">
      <c r="A375" s="1" t="n">
        <v>1294185600</v>
      </c>
      <c r="B375" s="36" t="n">
        <f aca="false">(A375/(24*60*60))+DATE(1970,1,1)</f>
        <v>40548</v>
      </c>
      <c r="C375" s="2" t="n">
        <v>0.29004</v>
      </c>
      <c r="D375" s="2" t="n">
        <v>0.299</v>
      </c>
      <c r="E375" s="2" t="n">
        <v>0.29004</v>
      </c>
      <c r="F375" s="2" t="n">
        <v>0.29892</v>
      </c>
      <c r="H375" s="1"/>
      <c r="I375" s="36"/>
      <c r="J375" s="2"/>
      <c r="K375" s="2"/>
      <c r="L375" s="2"/>
    </row>
    <row r="376" customFormat="false" ht="12.8" hidden="false" customHeight="false" outlineLevel="0" collapsed="false">
      <c r="A376" s="1" t="n">
        <v>1294272000</v>
      </c>
      <c r="B376" s="36" t="n">
        <f aca="false">(A376/(24*60*60))+DATE(1970,1,1)</f>
        <v>40549</v>
      </c>
      <c r="C376" s="2" t="n">
        <v>0.299</v>
      </c>
      <c r="D376" s="2" t="n">
        <v>0.299</v>
      </c>
      <c r="E376" s="2" t="n">
        <v>0.29</v>
      </c>
      <c r="F376" s="2" t="n">
        <v>0.298</v>
      </c>
      <c r="H376" s="1"/>
      <c r="I376" s="36"/>
      <c r="J376" s="2"/>
      <c r="K376" s="2"/>
      <c r="L376" s="2"/>
    </row>
    <row r="377" customFormat="false" ht="12.8" hidden="false" customHeight="false" outlineLevel="0" collapsed="false">
      <c r="A377" s="1" t="n">
        <v>1294358400</v>
      </c>
      <c r="B377" s="36" t="n">
        <f aca="false">(A377/(24*60*60))+DATE(1970,1,1)</f>
        <v>40550</v>
      </c>
      <c r="C377" s="2" t="n">
        <v>0.2975</v>
      </c>
      <c r="D377" s="2" t="n">
        <v>0.322</v>
      </c>
      <c r="E377" s="2" t="n">
        <v>0.2975</v>
      </c>
      <c r="F377" s="2" t="n">
        <v>0.32</v>
      </c>
      <c r="H377" s="1"/>
      <c r="I377" s="36"/>
      <c r="J377" s="2"/>
      <c r="K377" s="2"/>
      <c r="L377" s="2"/>
    </row>
    <row r="378" customFormat="false" ht="12.8" hidden="false" customHeight="false" outlineLevel="0" collapsed="false">
      <c r="A378" s="1" t="n">
        <v>1294444800</v>
      </c>
      <c r="B378" s="36" t="n">
        <f aca="false">(A378/(24*60*60))+DATE(1970,1,1)</f>
        <v>40551</v>
      </c>
      <c r="C378" s="2" t="n">
        <v>0.3092</v>
      </c>
      <c r="D378" s="2" t="n">
        <v>0.3229</v>
      </c>
      <c r="E378" s="2" t="n">
        <v>0.309</v>
      </c>
      <c r="F378" s="2" t="n">
        <v>0.3229</v>
      </c>
      <c r="H378" s="1"/>
      <c r="I378" s="36"/>
      <c r="J378" s="2"/>
      <c r="K378" s="2"/>
      <c r="L378" s="2"/>
    </row>
    <row r="379" customFormat="false" ht="12.8" hidden="false" customHeight="false" outlineLevel="0" collapsed="false">
      <c r="A379" s="1" t="n">
        <v>1294531200</v>
      </c>
      <c r="B379" s="36" t="n">
        <f aca="false">(A379/(24*60*60))+DATE(1970,1,1)</f>
        <v>40552</v>
      </c>
      <c r="C379" s="2" t="n">
        <v>0.32291</v>
      </c>
      <c r="D379" s="2" t="n">
        <v>0.323</v>
      </c>
      <c r="E379" s="2" t="n">
        <v>0.32291</v>
      </c>
      <c r="F379" s="2" t="n">
        <v>0.323</v>
      </c>
      <c r="H379" s="1"/>
      <c r="I379" s="36"/>
      <c r="J379" s="2"/>
      <c r="K379" s="2"/>
      <c r="L379" s="2"/>
    </row>
    <row r="380" customFormat="false" ht="12.8" hidden="false" customHeight="false" outlineLevel="0" collapsed="false">
      <c r="A380" s="1" t="n">
        <v>1294617600</v>
      </c>
      <c r="B380" s="36" t="n">
        <f aca="false">(A380/(24*60*60))+DATE(1970,1,1)</f>
        <v>40553</v>
      </c>
      <c r="C380" s="2" t="n">
        <v>0.32291</v>
      </c>
      <c r="D380" s="2" t="n">
        <v>0.329</v>
      </c>
      <c r="E380" s="2" t="n">
        <v>0.3175</v>
      </c>
      <c r="F380" s="2" t="n">
        <v>0.32659</v>
      </c>
      <c r="H380" s="1"/>
      <c r="I380" s="36"/>
      <c r="J380" s="2"/>
      <c r="K380" s="2"/>
      <c r="L380" s="2"/>
    </row>
    <row r="381" customFormat="false" ht="12.8" hidden="false" customHeight="false" outlineLevel="0" collapsed="false">
      <c r="A381" s="1" t="n">
        <v>1294704000</v>
      </c>
      <c r="B381" s="36" t="n">
        <f aca="false">(A381/(24*60*60))+DATE(1970,1,1)</f>
        <v>40554</v>
      </c>
      <c r="C381" s="2" t="n">
        <v>0.32659</v>
      </c>
      <c r="D381" s="2" t="n">
        <v>0.32659</v>
      </c>
      <c r="E381" s="2" t="n">
        <v>0.31761</v>
      </c>
      <c r="F381" s="2" t="n">
        <v>0.32659</v>
      </c>
      <c r="H381" s="1"/>
      <c r="I381" s="36"/>
      <c r="J381" s="2"/>
      <c r="K381" s="2"/>
      <c r="L381" s="2"/>
    </row>
    <row r="382" customFormat="false" ht="12.8" hidden="false" customHeight="false" outlineLevel="0" collapsed="false">
      <c r="A382" s="1" t="n">
        <v>1294790400</v>
      </c>
      <c r="B382" s="36" t="n">
        <f aca="false">(A382/(24*60*60))+DATE(1970,1,1)</f>
        <v>40555</v>
      </c>
      <c r="C382" s="2" t="n">
        <v>0.3265</v>
      </c>
      <c r="D382" s="2" t="n">
        <v>0.3557</v>
      </c>
      <c r="E382" s="2" t="n">
        <v>0.31799</v>
      </c>
      <c r="F382" s="2" t="n">
        <v>0.3188</v>
      </c>
      <c r="H382" s="1"/>
      <c r="I382" s="36"/>
      <c r="J382" s="2"/>
      <c r="K382" s="2"/>
      <c r="L382" s="2"/>
    </row>
    <row r="383" customFormat="false" ht="12.8" hidden="false" customHeight="false" outlineLevel="0" collapsed="false">
      <c r="A383" s="1" t="n">
        <v>1294876800</v>
      </c>
      <c r="B383" s="36" t="n">
        <f aca="false">(A383/(24*60*60))+DATE(1970,1,1)</f>
        <v>40556</v>
      </c>
      <c r="C383" s="2" t="n">
        <v>0.31868</v>
      </c>
      <c r="D383" s="2" t="n">
        <v>0.405</v>
      </c>
      <c r="E383" s="2" t="n">
        <v>0.3176</v>
      </c>
      <c r="F383" s="2" t="n">
        <v>0.3176</v>
      </c>
      <c r="H383" s="1"/>
      <c r="I383" s="36"/>
      <c r="J383" s="2"/>
      <c r="K383" s="2"/>
      <c r="L383" s="2"/>
    </row>
    <row r="384" customFormat="false" ht="12.8" hidden="false" customHeight="false" outlineLevel="0" collapsed="false">
      <c r="A384" s="1" t="n">
        <v>1294963200</v>
      </c>
      <c r="B384" s="36" t="n">
        <f aca="false">(A384/(24*60*60))+DATE(1970,1,1)</f>
        <v>40557</v>
      </c>
      <c r="C384" s="2" t="n">
        <v>0.3176</v>
      </c>
      <c r="D384" s="2" t="n">
        <v>0.45</v>
      </c>
      <c r="E384" s="2" t="n">
        <v>0.3176</v>
      </c>
      <c r="F384" s="2" t="n">
        <v>0.4</v>
      </c>
      <c r="H384" s="1"/>
      <c r="I384" s="36"/>
      <c r="J384" s="2"/>
      <c r="K384" s="2"/>
      <c r="L384" s="2"/>
    </row>
    <row r="385" customFormat="false" ht="12.8" hidden="false" customHeight="false" outlineLevel="0" collapsed="false">
      <c r="A385" s="1" t="n">
        <v>1295049600</v>
      </c>
      <c r="B385" s="36" t="n">
        <f aca="false">(A385/(24*60*60))+DATE(1970,1,1)</f>
        <v>40558</v>
      </c>
      <c r="C385" s="2" t="n">
        <v>0.4</v>
      </c>
      <c r="D385" s="2" t="n">
        <v>0.4</v>
      </c>
      <c r="E385" s="2" t="n">
        <v>0.385</v>
      </c>
      <c r="F385" s="2" t="n">
        <v>0.386</v>
      </c>
      <c r="H385" s="1"/>
      <c r="I385" s="36"/>
      <c r="J385" s="2"/>
      <c r="K385" s="2"/>
      <c r="L385" s="2"/>
    </row>
    <row r="386" customFormat="false" ht="12.8" hidden="false" customHeight="false" outlineLevel="0" collapsed="false">
      <c r="A386" s="1" t="n">
        <v>1295136000</v>
      </c>
      <c r="B386" s="36" t="n">
        <f aca="false">(A386/(24*60*60))+DATE(1970,1,1)</f>
        <v>40559</v>
      </c>
      <c r="C386" s="2" t="n">
        <v>0.3994</v>
      </c>
      <c r="D386" s="2" t="n">
        <v>0.4</v>
      </c>
      <c r="E386" s="2" t="n">
        <v>0.386</v>
      </c>
      <c r="F386" s="2" t="n">
        <v>0.38679</v>
      </c>
      <c r="H386" s="1"/>
      <c r="I386" s="36"/>
      <c r="J386" s="2"/>
      <c r="K386" s="2"/>
      <c r="L386" s="2"/>
    </row>
    <row r="387" customFormat="false" ht="12.8" hidden="false" customHeight="false" outlineLevel="0" collapsed="false">
      <c r="A387" s="1" t="n">
        <v>1295222400</v>
      </c>
      <c r="B387" s="36" t="n">
        <f aca="false">(A387/(24*60*60))+DATE(1970,1,1)</f>
        <v>40560</v>
      </c>
      <c r="C387" s="2" t="n">
        <v>0.38679</v>
      </c>
      <c r="D387" s="2" t="n">
        <v>0.38679</v>
      </c>
      <c r="E387" s="2" t="n">
        <v>0.315</v>
      </c>
      <c r="F387" s="2" t="n">
        <v>0.3495</v>
      </c>
      <c r="H387" s="1"/>
      <c r="I387" s="36"/>
      <c r="J387" s="2"/>
      <c r="K387" s="2"/>
      <c r="L387" s="2"/>
    </row>
    <row r="388" customFormat="false" ht="12.8" hidden="false" customHeight="false" outlineLevel="0" collapsed="false">
      <c r="A388" s="1" t="n">
        <v>1295308800</v>
      </c>
      <c r="B388" s="36" t="n">
        <f aca="false">(A388/(24*60*60))+DATE(1970,1,1)</f>
        <v>40561</v>
      </c>
      <c r="C388" s="2" t="n">
        <v>0.3495</v>
      </c>
      <c r="D388" s="2" t="n">
        <v>0.3495</v>
      </c>
      <c r="E388" s="2" t="n">
        <v>0.305</v>
      </c>
      <c r="F388" s="2" t="n">
        <v>0.31299</v>
      </c>
      <c r="H388" s="1"/>
      <c r="I388" s="36"/>
      <c r="J388" s="2"/>
      <c r="K388" s="2"/>
      <c r="L388" s="2"/>
    </row>
    <row r="389" customFormat="false" ht="12.8" hidden="false" customHeight="false" outlineLevel="0" collapsed="false">
      <c r="A389" s="1" t="n">
        <v>1295395200</v>
      </c>
      <c r="B389" s="36" t="n">
        <f aca="false">(A389/(24*60*60))+DATE(1970,1,1)</f>
        <v>40562</v>
      </c>
      <c r="C389" s="2" t="n">
        <v>0.31299</v>
      </c>
      <c r="D389" s="2" t="n">
        <v>0.31299</v>
      </c>
      <c r="E389" s="2" t="n">
        <v>0.305</v>
      </c>
      <c r="F389" s="2" t="n">
        <v>0.31299</v>
      </c>
      <c r="H389" s="1"/>
      <c r="I389" s="36"/>
      <c r="J389" s="2"/>
      <c r="K389" s="2"/>
      <c r="L389" s="2"/>
    </row>
    <row r="390" customFormat="false" ht="12.8" hidden="false" customHeight="false" outlineLevel="0" collapsed="false">
      <c r="A390" s="1" t="n">
        <v>1295481600</v>
      </c>
      <c r="B390" s="36" t="n">
        <f aca="false">(A390/(24*60*60))+DATE(1970,1,1)</f>
        <v>40563</v>
      </c>
      <c r="C390" s="2" t="n">
        <v>0.31299</v>
      </c>
      <c r="D390" s="2" t="n">
        <v>0.39</v>
      </c>
      <c r="E390" s="2" t="n">
        <v>0.31</v>
      </c>
      <c r="F390" s="2" t="n">
        <v>0.39</v>
      </c>
      <c r="H390" s="1"/>
      <c r="I390" s="36"/>
      <c r="J390" s="2"/>
      <c r="K390" s="2"/>
      <c r="L390" s="2"/>
    </row>
    <row r="391" customFormat="false" ht="12.8" hidden="false" customHeight="false" outlineLevel="0" collapsed="false">
      <c r="A391" s="1" t="n">
        <v>1295568000</v>
      </c>
      <c r="B391" s="36" t="n">
        <f aca="false">(A391/(24*60*60))+DATE(1970,1,1)</f>
        <v>40564</v>
      </c>
      <c r="C391" s="2" t="n">
        <v>0.3899</v>
      </c>
      <c r="D391" s="2" t="n">
        <v>0.44</v>
      </c>
      <c r="E391" s="2" t="n">
        <v>0.368</v>
      </c>
      <c r="F391" s="2" t="n">
        <v>0.41991</v>
      </c>
      <c r="H391" s="1"/>
      <c r="I391" s="36"/>
      <c r="J391" s="2"/>
      <c r="K391" s="2"/>
      <c r="L391" s="2"/>
    </row>
    <row r="392" customFormat="false" ht="12.8" hidden="false" customHeight="false" outlineLevel="0" collapsed="false">
      <c r="A392" s="1" t="n">
        <v>1295654400</v>
      </c>
      <c r="B392" s="36" t="n">
        <f aca="false">(A392/(24*60*60))+DATE(1970,1,1)</f>
        <v>40565</v>
      </c>
      <c r="C392" s="2" t="n">
        <v>0.41</v>
      </c>
      <c r="D392" s="2" t="n">
        <v>0.4443</v>
      </c>
      <c r="E392" s="2" t="n">
        <v>0.39</v>
      </c>
      <c r="F392" s="2" t="n">
        <v>0.4443</v>
      </c>
      <c r="H392" s="1"/>
      <c r="I392" s="36"/>
      <c r="J392" s="2"/>
      <c r="K392" s="2"/>
      <c r="L392" s="2"/>
    </row>
    <row r="393" customFormat="false" ht="12.8" hidden="false" customHeight="false" outlineLevel="0" collapsed="false">
      <c r="A393" s="1" t="n">
        <v>1295740800</v>
      </c>
      <c r="B393" s="36" t="n">
        <f aca="false">(A393/(24*60*60))+DATE(1970,1,1)</f>
        <v>40566</v>
      </c>
      <c r="C393" s="2" t="n">
        <v>0.4443</v>
      </c>
      <c r="D393" s="2" t="n">
        <v>0.4443</v>
      </c>
      <c r="E393" s="2" t="n">
        <v>0.42</v>
      </c>
      <c r="F393" s="2" t="n">
        <v>0.4424</v>
      </c>
      <c r="H393" s="1"/>
      <c r="I393" s="36"/>
      <c r="J393" s="2"/>
      <c r="K393" s="2"/>
      <c r="L393" s="2"/>
    </row>
    <row r="394" customFormat="false" ht="12.8" hidden="false" customHeight="false" outlineLevel="0" collapsed="false">
      <c r="A394" s="1" t="n">
        <v>1295827200</v>
      </c>
      <c r="B394" s="36" t="n">
        <f aca="false">(A394/(24*60*60))+DATE(1970,1,1)</f>
        <v>40567</v>
      </c>
      <c r="C394" s="2" t="n">
        <v>0.4424</v>
      </c>
      <c r="D394" s="2" t="n">
        <v>0.4424</v>
      </c>
      <c r="E394" s="2" t="n">
        <v>0.381</v>
      </c>
      <c r="F394" s="2" t="n">
        <v>0.4199</v>
      </c>
      <c r="H394" s="1"/>
      <c r="I394" s="36"/>
      <c r="J394" s="2"/>
      <c r="K394" s="2"/>
      <c r="L394" s="2"/>
    </row>
    <row r="395" customFormat="false" ht="12.8" hidden="false" customHeight="false" outlineLevel="0" collapsed="false">
      <c r="A395" s="1" t="n">
        <v>1295913600</v>
      </c>
      <c r="B395" s="36" t="n">
        <f aca="false">(A395/(24*60*60))+DATE(1970,1,1)</f>
        <v>40568</v>
      </c>
      <c r="C395" s="2" t="n">
        <v>0.4199</v>
      </c>
      <c r="D395" s="2" t="n">
        <v>0.425</v>
      </c>
      <c r="E395" s="2" t="n">
        <v>0.4</v>
      </c>
      <c r="F395" s="2" t="n">
        <v>0.41</v>
      </c>
      <c r="H395" s="1"/>
      <c r="I395" s="36"/>
      <c r="J395" s="2"/>
      <c r="K395" s="2"/>
      <c r="L395" s="2"/>
    </row>
    <row r="396" customFormat="false" ht="12.8" hidden="false" customHeight="false" outlineLevel="0" collapsed="false">
      <c r="A396" s="1" t="n">
        <v>1296000000</v>
      </c>
      <c r="B396" s="36" t="n">
        <f aca="false">(A396/(24*60*60))+DATE(1970,1,1)</f>
        <v>40569</v>
      </c>
      <c r="C396" s="2" t="n">
        <v>0.41123</v>
      </c>
      <c r="D396" s="2" t="n">
        <v>0.42</v>
      </c>
      <c r="E396" s="2" t="n">
        <v>0.3904</v>
      </c>
      <c r="F396" s="2" t="n">
        <v>0.417</v>
      </c>
      <c r="H396" s="1"/>
      <c r="I396" s="36"/>
      <c r="J396" s="2"/>
      <c r="K396" s="2"/>
      <c r="L396" s="2"/>
    </row>
    <row r="397" customFormat="false" ht="12.8" hidden="false" customHeight="false" outlineLevel="0" collapsed="false">
      <c r="A397" s="1" t="n">
        <v>1296086400</v>
      </c>
      <c r="B397" s="36" t="n">
        <f aca="false">(A397/(24*60*60))+DATE(1970,1,1)</f>
        <v>40570</v>
      </c>
      <c r="C397" s="2" t="n">
        <v>0.4095</v>
      </c>
      <c r="D397" s="2" t="n">
        <v>0.45</v>
      </c>
      <c r="E397" s="2" t="n">
        <v>0.40851</v>
      </c>
      <c r="F397" s="2" t="n">
        <v>0.4212</v>
      </c>
      <c r="H397" s="1"/>
      <c r="I397" s="36"/>
      <c r="J397" s="2"/>
      <c r="K397" s="2"/>
      <c r="L397" s="2"/>
    </row>
    <row r="398" customFormat="false" ht="12.8" hidden="false" customHeight="false" outlineLevel="0" collapsed="false">
      <c r="A398" s="1" t="n">
        <v>1296172800</v>
      </c>
      <c r="B398" s="36" t="n">
        <f aca="false">(A398/(24*60*60))+DATE(1970,1,1)</f>
        <v>40571</v>
      </c>
      <c r="C398" s="2" t="n">
        <v>0.4223</v>
      </c>
      <c r="D398" s="2" t="n">
        <v>0.446</v>
      </c>
      <c r="E398" s="2" t="n">
        <v>0.4212</v>
      </c>
      <c r="F398" s="2" t="n">
        <v>0.446</v>
      </c>
      <c r="H398" s="1"/>
      <c r="I398" s="36"/>
      <c r="J398" s="2"/>
      <c r="K398" s="2"/>
      <c r="L398" s="2"/>
    </row>
    <row r="399" customFormat="false" ht="12.8" hidden="false" customHeight="false" outlineLevel="0" collapsed="false">
      <c r="A399" s="1" t="n">
        <v>1296259200</v>
      </c>
      <c r="B399" s="36" t="n">
        <f aca="false">(A399/(24*60*60))+DATE(1970,1,1)</f>
        <v>40572</v>
      </c>
      <c r="C399" s="2" t="n">
        <v>0.445</v>
      </c>
      <c r="D399" s="2" t="n">
        <v>0.445</v>
      </c>
      <c r="E399" s="2" t="n">
        <v>0.43</v>
      </c>
      <c r="F399" s="2" t="n">
        <v>0.439</v>
      </c>
      <c r="H399" s="1"/>
      <c r="I399" s="36"/>
      <c r="J399" s="2"/>
      <c r="K399" s="2"/>
      <c r="L399" s="2"/>
    </row>
    <row r="400" customFormat="false" ht="12.8" hidden="false" customHeight="false" outlineLevel="0" collapsed="false">
      <c r="A400" s="1" t="n">
        <v>1296345600</v>
      </c>
      <c r="B400" s="36" t="n">
        <f aca="false">(A400/(24*60*60))+DATE(1970,1,1)</f>
        <v>40573</v>
      </c>
      <c r="C400" s="2" t="n">
        <v>0.445</v>
      </c>
      <c r="D400" s="2" t="n">
        <v>0.48</v>
      </c>
      <c r="E400" s="2" t="n">
        <v>0.445</v>
      </c>
      <c r="F400" s="2" t="n">
        <v>0.4799</v>
      </c>
      <c r="H400" s="1"/>
      <c r="I400" s="36"/>
      <c r="J400" s="2"/>
      <c r="K400" s="2"/>
      <c r="L400" s="2"/>
    </row>
    <row r="401" customFormat="false" ht="12.8" hidden="false" customHeight="false" outlineLevel="0" collapsed="false">
      <c r="A401" s="1" t="n">
        <v>1296432000</v>
      </c>
      <c r="B401" s="36" t="n">
        <f aca="false">(A401/(24*60*60))+DATE(1970,1,1)</f>
        <v>40574</v>
      </c>
      <c r="C401" s="2" t="n">
        <v>0.47981</v>
      </c>
      <c r="D401" s="2" t="n">
        <v>0.95</v>
      </c>
      <c r="E401" s="2" t="n">
        <v>0.47</v>
      </c>
      <c r="F401" s="2" t="n">
        <v>0.55</v>
      </c>
      <c r="H401" s="1"/>
      <c r="I401" s="36"/>
      <c r="J401" s="2"/>
      <c r="K401" s="2"/>
      <c r="L401" s="2"/>
    </row>
    <row r="402" customFormat="false" ht="12.8" hidden="false" customHeight="false" outlineLevel="0" collapsed="false">
      <c r="A402" s="1" t="n">
        <v>1296518400</v>
      </c>
      <c r="B402" s="36" t="n">
        <f aca="false">(A402/(24*60*60))+DATE(1970,1,1)</f>
        <v>40575</v>
      </c>
      <c r="C402" s="2" t="n">
        <v>0.5451</v>
      </c>
      <c r="D402" s="2" t="n">
        <v>0.85</v>
      </c>
      <c r="E402" s="2" t="n">
        <v>0.52011</v>
      </c>
      <c r="F402" s="2" t="n">
        <v>0.7</v>
      </c>
      <c r="H402" s="1"/>
      <c r="I402" s="36"/>
      <c r="J402" s="2"/>
      <c r="K402" s="2"/>
      <c r="L402" s="2"/>
    </row>
    <row r="403" customFormat="false" ht="12.8" hidden="false" customHeight="false" outlineLevel="0" collapsed="false">
      <c r="A403" s="1" t="n">
        <v>1296604800</v>
      </c>
      <c r="B403" s="36" t="n">
        <f aca="false">(A403/(24*60*60))+DATE(1970,1,1)</f>
        <v>40576</v>
      </c>
      <c r="C403" s="2" t="n">
        <v>0.71</v>
      </c>
      <c r="D403" s="2" t="n">
        <v>0.76001</v>
      </c>
      <c r="E403" s="2" t="n">
        <v>0.69</v>
      </c>
      <c r="F403" s="2" t="n">
        <v>0.716</v>
      </c>
      <c r="H403" s="1"/>
      <c r="I403" s="36"/>
      <c r="J403" s="2"/>
      <c r="K403" s="2"/>
      <c r="L403" s="2"/>
    </row>
    <row r="404" customFormat="false" ht="12.8" hidden="false" customHeight="false" outlineLevel="0" collapsed="false">
      <c r="A404" s="1" t="n">
        <v>1296691200</v>
      </c>
      <c r="B404" s="36" t="n">
        <f aca="false">(A404/(24*60*60))+DATE(1970,1,1)</f>
        <v>40577</v>
      </c>
      <c r="C404" s="2" t="n">
        <v>0.7218</v>
      </c>
      <c r="D404" s="2" t="n">
        <v>0.75</v>
      </c>
      <c r="E404" s="2" t="n">
        <v>0.6501</v>
      </c>
      <c r="F404" s="2" t="n">
        <v>0.69</v>
      </c>
      <c r="H404" s="1"/>
      <c r="I404" s="36"/>
      <c r="J404" s="2"/>
      <c r="K404" s="2"/>
      <c r="L404" s="2"/>
    </row>
    <row r="405" customFormat="false" ht="12.8" hidden="false" customHeight="false" outlineLevel="0" collapsed="false">
      <c r="A405" s="1" t="n">
        <v>1296777600</v>
      </c>
      <c r="B405" s="36" t="n">
        <f aca="false">(A405/(24*60*60))+DATE(1970,1,1)</f>
        <v>40578</v>
      </c>
      <c r="C405" s="2" t="n">
        <v>0.72</v>
      </c>
      <c r="D405" s="2" t="n">
        <v>0.88</v>
      </c>
      <c r="E405" s="2" t="n">
        <v>0.67</v>
      </c>
      <c r="F405" s="2" t="n">
        <v>0.811</v>
      </c>
      <c r="H405" s="1"/>
      <c r="I405" s="36"/>
      <c r="J405" s="2"/>
      <c r="K405" s="2"/>
      <c r="L405" s="2"/>
    </row>
    <row r="406" customFormat="false" ht="12.8" hidden="false" customHeight="false" outlineLevel="0" collapsed="false">
      <c r="A406" s="1" t="n">
        <v>1296864000</v>
      </c>
      <c r="B406" s="36" t="n">
        <f aca="false">(A406/(24*60*60))+DATE(1970,1,1)</f>
        <v>40579</v>
      </c>
      <c r="C406" s="2" t="n">
        <v>0.839</v>
      </c>
      <c r="D406" s="2" t="n">
        <v>0.92</v>
      </c>
      <c r="E406" s="2" t="n">
        <v>0.8115</v>
      </c>
      <c r="F406" s="2" t="n">
        <v>0.92</v>
      </c>
      <c r="H406" s="1"/>
      <c r="I406" s="36"/>
      <c r="J406" s="2"/>
      <c r="K406" s="2"/>
      <c r="L406" s="2"/>
    </row>
    <row r="407" customFormat="false" ht="12.8" hidden="false" customHeight="false" outlineLevel="0" collapsed="false">
      <c r="A407" s="1" t="n">
        <v>1296950400</v>
      </c>
      <c r="B407" s="36" t="n">
        <f aca="false">(A407/(24*60*60))+DATE(1970,1,1)</f>
        <v>40580</v>
      </c>
      <c r="C407" s="2" t="n">
        <v>0.92</v>
      </c>
      <c r="D407" s="2" t="n">
        <v>0.92</v>
      </c>
      <c r="E407" s="2" t="n">
        <v>0.83</v>
      </c>
      <c r="F407" s="2" t="n">
        <v>0.8975</v>
      </c>
      <c r="H407" s="1"/>
      <c r="I407" s="36"/>
      <c r="J407" s="2"/>
      <c r="K407" s="2"/>
      <c r="L407" s="2"/>
    </row>
    <row r="408" customFormat="false" ht="12.8" hidden="false" customHeight="false" outlineLevel="0" collapsed="false">
      <c r="A408" s="1" t="n">
        <v>1297036800</v>
      </c>
      <c r="B408" s="36" t="n">
        <f aca="false">(A408/(24*60*60))+DATE(1970,1,1)</f>
        <v>40581</v>
      </c>
      <c r="C408" s="2" t="n">
        <v>0.89968</v>
      </c>
      <c r="D408" s="2" t="n">
        <v>0.9</v>
      </c>
      <c r="E408" s="2" t="n">
        <v>0.83</v>
      </c>
      <c r="F408" s="2" t="n">
        <v>0.89</v>
      </c>
      <c r="H408" s="1"/>
      <c r="I408" s="36"/>
      <c r="J408" s="2"/>
      <c r="K408" s="2"/>
      <c r="L408" s="2"/>
    </row>
    <row r="409" customFormat="false" ht="12.8" hidden="false" customHeight="false" outlineLevel="0" collapsed="false">
      <c r="A409" s="1" t="n">
        <v>1297123200</v>
      </c>
      <c r="B409" s="36" t="n">
        <f aca="false">(A409/(24*60*60))+DATE(1970,1,1)</f>
        <v>40582</v>
      </c>
      <c r="C409" s="2" t="n">
        <v>0.89</v>
      </c>
      <c r="D409" s="2" t="n">
        <v>0.918</v>
      </c>
      <c r="E409" s="2" t="n">
        <v>0.8617</v>
      </c>
      <c r="F409" s="2" t="n">
        <v>0.918</v>
      </c>
      <c r="H409" s="1"/>
      <c r="I409" s="36"/>
      <c r="J409" s="2"/>
      <c r="K409" s="2"/>
      <c r="L409" s="2"/>
    </row>
    <row r="410" customFormat="false" ht="12.8" hidden="false" customHeight="false" outlineLevel="0" collapsed="false">
      <c r="A410" s="1" t="n">
        <v>1297209600</v>
      </c>
      <c r="B410" s="36" t="n">
        <f aca="false">(A410/(24*60*60))+DATE(1970,1,1)</f>
        <v>40583</v>
      </c>
      <c r="C410" s="2" t="n">
        <v>0.905</v>
      </c>
      <c r="D410" s="2" t="n">
        <v>1.09</v>
      </c>
      <c r="E410" s="2" t="n">
        <v>0.82</v>
      </c>
      <c r="F410" s="2" t="n">
        <v>1.09</v>
      </c>
      <c r="H410" s="1"/>
      <c r="I410" s="36"/>
      <c r="J410" s="2"/>
      <c r="K410" s="2"/>
      <c r="L410" s="2"/>
    </row>
    <row r="411" customFormat="false" ht="12.8" hidden="false" customHeight="false" outlineLevel="0" collapsed="false">
      <c r="A411" s="1" t="n">
        <v>1297296000</v>
      </c>
      <c r="B411" s="36" t="n">
        <f aca="false">(A411/(24*60*60))+DATE(1970,1,1)</f>
        <v>40584</v>
      </c>
      <c r="C411" s="2" t="n">
        <v>1.088</v>
      </c>
      <c r="D411" s="2" t="n">
        <v>1.1</v>
      </c>
      <c r="E411" s="2" t="n">
        <v>0.8</v>
      </c>
      <c r="F411" s="2" t="n">
        <v>0.98031</v>
      </c>
      <c r="H411" s="1"/>
      <c r="I411" s="36"/>
      <c r="J411" s="2"/>
      <c r="K411" s="2"/>
      <c r="L411" s="2"/>
    </row>
    <row r="412" customFormat="false" ht="12.8" hidden="false" customHeight="false" outlineLevel="0" collapsed="false">
      <c r="A412" s="1" t="n">
        <v>1297382400</v>
      </c>
      <c r="B412" s="36" t="n">
        <f aca="false">(A412/(24*60*60))+DATE(1970,1,1)</f>
        <v>40585</v>
      </c>
      <c r="C412" s="2" t="n">
        <v>0.989</v>
      </c>
      <c r="D412" s="2" t="n">
        <v>1.0899</v>
      </c>
      <c r="E412" s="2" t="n">
        <v>0.9264</v>
      </c>
      <c r="F412" s="2" t="n">
        <v>1.07001</v>
      </c>
      <c r="H412" s="1"/>
      <c r="I412" s="36"/>
      <c r="J412" s="2"/>
      <c r="K412" s="2"/>
      <c r="L412" s="2"/>
    </row>
    <row r="413" customFormat="false" ht="12.8" hidden="false" customHeight="false" outlineLevel="0" collapsed="false">
      <c r="A413" s="1" t="n">
        <v>1297468800</v>
      </c>
      <c r="B413" s="36" t="n">
        <f aca="false">(A413/(24*60*60))+DATE(1970,1,1)</f>
        <v>40586</v>
      </c>
      <c r="C413" s="2" t="n">
        <v>1.01</v>
      </c>
      <c r="D413" s="2" t="n">
        <v>1.08</v>
      </c>
      <c r="E413" s="2" t="n">
        <v>0.9906</v>
      </c>
      <c r="F413" s="2" t="n">
        <v>1.078</v>
      </c>
      <c r="H413" s="1"/>
      <c r="I413" s="36"/>
      <c r="J413" s="2"/>
      <c r="K413" s="2"/>
      <c r="L413" s="2"/>
    </row>
    <row r="414" customFormat="false" ht="12.8" hidden="false" customHeight="false" outlineLevel="0" collapsed="false">
      <c r="A414" s="1" t="n">
        <v>1297555200</v>
      </c>
      <c r="B414" s="36" t="n">
        <f aca="false">(A414/(24*60*60))+DATE(1970,1,1)</f>
        <v>40587</v>
      </c>
      <c r="C414" s="2" t="n">
        <v>1.0511</v>
      </c>
      <c r="D414" s="2" t="n">
        <v>1.08</v>
      </c>
      <c r="E414" s="2" t="n">
        <v>1.0201</v>
      </c>
      <c r="F414" s="2" t="n">
        <v>1.05</v>
      </c>
      <c r="H414" s="1"/>
      <c r="I414" s="36"/>
      <c r="J414" s="2"/>
      <c r="K414" s="2"/>
      <c r="L414" s="2"/>
    </row>
    <row r="415" customFormat="false" ht="12.8" hidden="false" customHeight="false" outlineLevel="0" collapsed="false">
      <c r="A415" s="1" t="n">
        <v>1297641600</v>
      </c>
      <c r="B415" s="36" t="n">
        <f aca="false">(A415/(24*60*60))+DATE(1970,1,1)</f>
        <v>40588</v>
      </c>
      <c r="C415" s="2" t="n">
        <v>1.04</v>
      </c>
      <c r="D415" s="2" t="n">
        <v>1.08</v>
      </c>
      <c r="E415" s="2" t="n">
        <v>1.033</v>
      </c>
      <c r="F415" s="2" t="n">
        <v>1.07</v>
      </c>
      <c r="H415" s="1"/>
      <c r="I415" s="36"/>
      <c r="J415" s="2"/>
      <c r="K415" s="2"/>
      <c r="L415" s="2"/>
    </row>
    <row r="416" customFormat="false" ht="12.8" hidden="false" customHeight="false" outlineLevel="0" collapsed="false">
      <c r="A416" s="1" t="n">
        <v>1297728000</v>
      </c>
      <c r="B416" s="36" t="n">
        <f aca="false">(A416/(24*60*60))+DATE(1970,1,1)</f>
        <v>40589</v>
      </c>
      <c r="C416" s="2" t="n">
        <v>1.055</v>
      </c>
      <c r="D416" s="2" t="n">
        <v>1.085</v>
      </c>
      <c r="E416" s="2" t="n">
        <v>1.035</v>
      </c>
      <c r="F416" s="2" t="n">
        <v>1.05</v>
      </c>
      <c r="H416" s="1"/>
      <c r="I416" s="36"/>
      <c r="J416" s="2"/>
      <c r="K416" s="2"/>
      <c r="L416" s="2"/>
    </row>
    <row r="417" customFormat="false" ht="12.8" hidden="false" customHeight="false" outlineLevel="0" collapsed="false">
      <c r="A417" s="1" t="n">
        <v>1297814400</v>
      </c>
      <c r="B417" s="36" t="n">
        <f aca="false">(A417/(24*60*60))+DATE(1970,1,1)</f>
        <v>40590</v>
      </c>
      <c r="C417" s="2" t="n">
        <v>1.05</v>
      </c>
      <c r="D417" s="2" t="n">
        <v>1.05019</v>
      </c>
      <c r="E417" s="2" t="n">
        <v>1.0201</v>
      </c>
      <c r="F417" s="2" t="n">
        <v>1.045</v>
      </c>
      <c r="H417" s="1"/>
      <c r="I417" s="36"/>
      <c r="J417" s="2"/>
      <c r="K417" s="2"/>
      <c r="L417" s="2"/>
    </row>
    <row r="418" customFormat="false" ht="12.8" hidden="false" customHeight="false" outlineLevel="0" collapsed="false">
      <c r="A418" s="1" t="n">
        <v>1297900800</v>
      </c>
      <c r="B418" s="36" t="n">
        <f aca="false">(A418/(24*60*60))+DATE(1970,1,1)</f>
        <v>40591</v>
      </c>
      <c r="C418" s="2" t="n">
        <v>1.045</v>
      </c>
      <c r="D418" s="2" t="n">
        <v>1.05019</v>
      </c>
      <c r="E418" s="2" t="n">
        <v>1.02</v>
      </c>
      <c r="F418" s="2" t="n">
        <v>1.04</v>
      </c>
      <c r="H418" s="1"/>
      <c r="I418" s="36"/>
      <c r="J418" s="2"/>
      <c r="K418" s="2"/>
      <c r="L418" s="2"/>
    </row>
    <row r="419" customFormat="false" ht="12.8" hidden="false" customHeight="false" outlineLevel="0" collapsed="false">
      <c r="A419" s="1" t="n">
        <v>1297987200</v>
      </c>
      <c r="B419" s="36" t="n">
        <f aca="false">(A419/(24*60*60))+DATE(1970,1,1)</f>
        <v>40592</v>
      </c>
      <c r="C419" s="2" t="n">
        <v>1.031</v>
      </c>
      <c r="D419" s="2" t="n">
        <v>1.04019</v>
      </c>
      <c r="E419" s="2" t="n">
        <v>0.78009</v>
      </c>
      <c r="F419" s="2" t="n">
        <v>0.8989</v>
      </c>
      <c r="H419" s="1"/>
      <c r="I419" s="36"/>
      <c r="J419" s="2"/>
      <c r="K419" s="2"/>
      <c r="L419" s="2"/>
    </row>
    <row r="420" customFormat="false" ht="12.8" hidden="false" customHeight="false" outlineLevel="0" collapsed="false">
      <c r="A420" s="1" t="n">
        <v>1298073600</v>
      </c>
      <c r="B420" s="36" t="n">
        <f aca="false">(A420/(24*60*60))+DATE(1970,1,1)</f>
        <v>40593</v>
      </c>
      <c r="C420" s="2" t="n">
        <v>0.8376</v>
      </c>
      <c r="D420" s="2" t="n">
        <v>0.98</v>
      </c>
      <c r="E420" s="2" t="n">
        <v>0.8376</v>
      </c>
      <c r="F420" s="2" t="n">
        <v>0.94898</v>
      </c>
      <c r="H420" s="1"/>
      <c r="I420" s="36"/>
      <c r="J420" s="2"/>
      <c r="K420" s="2"/>
      <c r="L420" s="2"/>
    </row>
    <row r="421" customFormat="false" ht="12.8" hidden="false" customHeight="false" outlineLevel="0" collapsed="false">
      <c r="A421" s="1" t="n">
        <v>1298160000</v>
      </c>
      <c r="B421" s="36" t="n">
        <f aca="false">(A421/(24*60*60))+DATE(1970,1,1)</f>
        <v>40594</v>
      </c>
      <c r="C421" s="2" t="n">
        <v>0.94898</v>
      </c>
      <c r="D421" s="2" t="n">
        <v>0.94898</v>
      </c>
      <c r="E421" s="2" t="n">
        <v>0.83</v>
      </c>
      <c r="F421" s="2" t="n">
        <v>0.85</v>
      </c>
      <c r="H421" s="1"/>
      <c r="I421" s="36"/>
      <c r="J421" s="2"/>
      <c r="K421" s="2"/>
      <c r="L421" s="2"/>
    </row>
    <row r="422" customFormat="false" ht="12.8" hidden="false" customHeight="false" outlineLevel="0" collapsed="false">
      <c r="A422" s="1" t="n">
        <v>1298246400</v>
      </c>
      <c r="B422" s="36" t="n">
        <f aca="false">(A422/(24*60*60))+DATE(1970,1,1)</f>
        <v>40595</v>
      </c>
      <c r="C422" s="2" t="n">
        <v>0.8313</v>
      </c>
      <c r="D422" s="2" t="n">
        <v>0.8796</v>
      </c>
      <c r="E422" s="2" t="n">
        <v>0.8313</v>
      </c>
      <c r="F422" s="2" t="n">
        <v>0.8345</v>
      </c>
      <c r="H422" s="1"/>
      <c r="I422" s="36"/>
      <c r="J422" s="2"/>
      <c r="K422" s="2"/>
      <c r="L422" s="2"/>
    </row>
    <row r="423" customFormat="false" ht="12.8" hidden="false" customHeight="false" outlineLevel="0" collapsed="false">
      <c r="A423" s="1" t="n">
        <v>1298332800</v>
      </c>
      <c r="B423" s="36" t="n">
        <f aca="false">(A423/(24*60*60))+DATE(1970,1,1)</f>
        <v>40596</v>
      </c>
      <c r="C423" s="2" t="n">
        <v>0.85</v>
      </c>
      <c r="D423" s="2" t="n">
        <v>0.95</v>
      </c>
      <c r="E423" s="2" t="n">
        <v>0.8313</v>
      </c>
      <c r="F423" s="2" t="n">
        <v>0.87023</v>
      </c>
      <c r="H423" s="1"/>
      <c r="I423" s="36"/>
      <c r="J423" s="2"/>
      <c r="K423" s="2"/>
      <c r="L423" s="2"/>
    </row>
    <row r="424" customFormat="false" ht="12.8" hidden="false" customHeight="false" outlineLevel="0" collapsed="false">
      <c r="A424" s="1" t="n">
        <v>1298419200</v>
      </c>
      <c r="B424" s="36" t="n">
        <f aca="false">(A424/(24*60*60))+DATE(1970,1,1)</f>
        <v>40597</v>
      </c>
      <c r="C424" s="2" t="n">
        <v>0.90999</v>
      </c>
      <c r="D424" s="2" t="n">
        <v>0.945</v>
      </c>
      <c r="E424" s="2" t="n">
        <v>0.8681</v>
      </c>
      <c r="F424" s="2" t="n">
        <v>0.9</v>
      </c>
      <c r="H424" s="1"/>
      <c r="I424" s="36"/>
      <c r="J424" s="2"/>
      <c r="K424" s="2"/>
      <c r="L424" s="2"/>
    </row>
    <row r="425" customFormat="false" ht="12.8" hidden="false" customHeight="false" outlineLevel="0" collapsed="false">
      <c r="A425" s="1" t="n">
        <v>1298505600</v>
      </c>
      <c r="B425" s="36" t="n">
        <f aca="false">(A425/(24*60*60))+DATE(1970,1,1)</f>
        <v>40598</v>
      </c>
      <c r="C425" s="2" t="n">
        <v>0.939</v>
      </c>
      <c r="D425" s="2" t="n">
        <v>1</v>
      </c>
      <c r="E425" s="2" t="n">
        <v>0.9</v>
      </c>
      <c r="F425" s="2" t="n">
        <v>0.99743</v>
      </c>
      <c r="H425" s="1"/>
      <c r="I425" s="36"/>
      <c r="J425" s="2"/>
      <c r="K425" s="2"/>
      <c r="L425" s="2"/>
    </row>
    <row r="426" customFormat="false" ht="12.8" hidden="false" customHeight="false" outlineLevel="0" collapsed="false">
      <c r="A426" s="1" t="n">
        <v>1298592000</v>
      </c>
      <c r="B426" s="36" t="n">
        <f aca="false">(A426/(24*60*60))+DATE(1970,1,1)</f>
        <v>40599</v>
      </c>
      <c r="C426" s="2" t="n">
        <v>0.97</v>
      </c>
      <c r="D426" s="2" t="n">
        <v>0.99979</v>
      </c>
      <c r="E426" s="2" t="n">
        <v>0.91109</v>
      </c>
      <c r="F426" s="2" t="n">
        <v>0.9111</v>
      </c>
      <c r="H426" s="1"/>
      <c r="I426" s="36"/>
      <c r="J426" s="2"/>
      <c r="K426" s="2"/>
      <c r="L426" s="2"/>
    </row>
    <row r="427" customFormat="false" ht="12.8" hidden="false" customHeight="false" outlineLevel="0" collapsed="false">
      <c r="A427" s="1" t="n">
        <v>1298678400</v>
      </c>
      <c r="B427" s="36" t="n">
        <f aca="false">(A427/(24*60*60))+DATE(1970,1,1)</f>
        <v>40600</v>
      </c>
      <c r="C427" s="2" t="n">
        <v>0.9111</v>
      </c>
      <c r="D427" s="2" t="n">
        <v>0.97</v>
      </c>
      <c r="E427" s="2" t="n">
        <v>0.91061</v>
      </c>
      <c r="F427" s="2" t="n">
        <v>0.958</v>
      </c>
      <c r="H427" s="1"/>
      <c r="I427" s="36"/>
      <c r="J427" s="2"/>
      <c r="K427" s="2"/>
      <c r="L427" s="2"/>
    </row>
    <row r="428" customFormat="false" ht="12.8" hidden="false" customHeight="false" outlineLevel="0" collapsed="false">
      <c r="A428" s="1" t="n">
        <v>1298764800</v>
      </c>
      <c r="B428" s="36" t="n">
        <f aca="false">(A428/(24*60*60))+DATE(1970,1,1)</f>
        <v>40601</v>
      </c>
      <c r="C428" s="2" t="n">
        <v>0.958</v>
      </c>
      <c r="D428" s="2" t="n">
        <v>0.958</v>
      </c>
      <c r="E428" s="2" t="n">
        <v>0.89</v>
      </c>
      <c r="F428" s="2" t="n">
        <v>0.89</v>
      </c>
      <c r="H428" s="1"/>
      <c r="I428" s="36"/>
      <c r="J428" s="2"/>
      <c r="K428" s="2"/>
      <c r="L428" s="2"/>
    </row>
    <row r="429" customFormat="false" ht="12.8" hidden="false" customHeight="false" outlineLevel="0" collapsed="false">
      <c r="A429" s="1" t="n">
        <v>1298851200</v>
      </c>
      <c r="B429" s="36" t="n">
        <f aca="false">(A429/(24*60*60))+DATE(1970,1,1)</f>
        <v>40602</v>
      </c>
      <c r="C429" s="2" t="n">
        <v>0.89009</v>
      </c>
      <c r="D429" s="2" t="n">
        <v>0.92001</v>
      </c>
      <c r="E429" s="2" t="n">
        <v>0.845</v>
      </c>
      <c r="F429" s="2" t="n">
        <v>0.86</v>
      </c>
      <c r="H429" s="1"/>
      <c r="I429" s="36"/>
      <c r="J429" s="2"/>
      <c r="K429" s="2"/>
      <c r="L429" s="2"/>
    </row>
    <row r="430" customFormat="false" ht="12.8" hidden="false" customHeight="false" outlineLevel="0" collapsed="false">
      <c r="A430" s="1" t="n">
        <v>1298937600</v>
      </c>
      <c r="B430" s="36" t="n">
        <f aca="false">(A430/(24*60*60))+DATE(1970,1,1)</f>
        <v>40603</v>
      </c>
      <c r="C430" s="2" t="n">
        <v>0.8601</v>
      </c>
      <c r="D430" s="2" t="n">
        <v>0.97</v>
      </c>
      <c r="E430" s="2" t="n">
        <v>0.8502</v>
      </c>
      <c r="F430" s="2" t="n">
        <v>0.92022</v>
      </c>
      <c r="H430" s="1"/>
      <c r="I430" s="36"/>
      <c r="J430" s="2"/>
      <c r="K430" s="2"/>
      <c r="L430" s="2"/>
    </row>
    <row r="431" customFormat="false" ht="12.8" hidden="false" customHeight="false" outlineLevel="0" collapsed="false">
      <c r="A431" s="1" t="n">
        <v>1299024000</v>
      </c>
      <c r="B431" s="36" t="n">
        <f aca="false">(A431/(24*60*60))+DATE(1970,1,1)</f>
        <v>40604</v>
      </c>
      <c r="C431" s="2" t="n">
        <v>0.92021</v>
      </c>
      <c r="D431" s="2" t="n">
        <v>0.94</v>
      </c>
      <c r="E431" s="2" t="n">
        <v>0.9102</v>
      </c>
      <c r="F431" s="2" t="n">
        <v>0.9399</v>
      </c>
      <c r="H431" s="1"/>
      <c r="I431" s="36"/>
      <c r="J431" s="2"/>
      <c r="K431" s="2"/>
      <c r="L431" s="2"/>
    </row>
    <row r="432" customFormat="false" ht="12.8" hidden="false" customHeight="false" outlineLevel="0" collapsed="false">
      <c r="A432" s="1" t="n">
        <v>1299110400</v>
      </c>
      <c r="B432" s="36" t="n">
        <f aca="false">(A432/(24*60*60))+DATE(1970,1,1)</f>
        <v>40605</v>
      </c>
      <c r="C432" s="2" t="n">
        <v>0.9128</v>
      </c>
      <c r="D432" s="2" t="n">
        <v>0.9399</v>
      </c>
      <c r="E432" s="2" t="n">
        <v>0.91</v>
      </c>
      <c r="F432" s="2" t="n">
        <v>0.93909</v>
      </c>
      <c r="H432" s="1"/>
      <c r="I432" s="36"/>
      <c r="J432" s="2"/>
      <c r="K432" s="2"/>
      <c r="L432" s="2"/>
    </row>
    <row r="433" customFormat="false" ht="12.8" hidden="false" customHeight="false" outlineLevel="0" collapsed="false">
      <c r="A433" s="1" t="n">
        <v>1299196800</v>
      </c>
      <c r="B433" s="36" t="n">
        <f aca="false">(A433/(24*60*60))+DATE(1970,1,1)</f>
        <v>40606</v>
      </c>
      <c r="C433" s="2" t="n">
        <v>0.91</v>
      </c>
      <c r="D433" s="2" t="n">
        <v>0.93909</v>
      </c>
      <c r="E433" s="2" t="n">
        <v>0.9001</v>
      </c>
      <c r="F433" s="2" t="n">
        <v>0.9012</v>
      </c>
      <c r="H433" s="1"/>
      <c r="I433" s="36"/>
      <c r="J433" s="2"/>
      <c r="K433" s="2"/>
      <c r="L433" s="2"/>
    </row>
    <row r="434" customFormat="false" ht="12.8" hidden="false" customHeight="false" outlineLevel="0" collapsed="false">
      <c r="A434" s="1" t="n">
        <v>1299283200</v>
      </c>
      <c r="B434" s="36" t="n">
        <f aca="false">(A434/(24*60*60))+DATE(1970,1,1)</f>
        <v>40607</v>
      </c>
      <c r="C434" s="2" t="n">
        <v>0.91</v>
      </c>
      <c r="D434" s="2" t="n">
        <v>0.9189</v>
      </c>
      <c r="E434" s="2" t="n">
        <v>0.8111</v>
      </c>
      <c r="F434" s="2" t="n">
        <v>0.9103</v>
      </c>
      <c r="H434" s="1"/>
      <c r="I434" s="36"/>
      <c r="J434" s="2"/>
      <c r="K434" s="2"/>
      <c r="L434" s="2"/>
    </row>
    <row r="435" customFormat="false" ht="12.8" hidden="false" customHeight="false" outlineLevel="0" collapsed="false">
      <c r="A435" s="1" t="n">
        <v>1299369600</v>
      </c>
      <c r="B435" s="36" t="n">
        <f aca="false">(A435/(24*60*60))+DATE(1970,1,1)</f>
        <v>40608</v>
      </c>
      <c r="C435" s="2" t="n">
        <v>0.9098</v>
      </c>
      <c r="D435" s="2" t="n">
        <v>0.9098</v>
      </c>
      <c r="E435" s="2" t="n">
        <v>0.81</v>
      </c>
      <c r="F435" s="2" t="n">
        <v>0.8999</v>
      </c>
      <c r="H435" s="1"/>
      <c r="I435" s="36"/>
      <c r="J435" s="2"/>
      <c r="K435" s="2"/>
      <c r="L435" s="2"/>
    </row>
    <row r="436" customFormat="false" ht="12.8" hidden="false" customHeight="false" outlineLevel="0" collapsed="false">
      <c r="A436" s="1" t="n">
        <v>1299456000</v>
      </c>
      <c r="B436" s="36" t="n">
        <f aca="false">(A436/(24*60*60))+DATE(1970,1,1)</f>
        <v>40609</v>
      </c>
      <c r="C436" s="2" t="n">
        <v>0.87</v>
      </c>
      <c r="D436" s="2" t="n">
        <v>0.909</v>
      </c>
      <c r="E436" s="2" t="n">
        <v>0.846</v>
      </c>
      <c r="F436" s="2" t="n">
        <v>0.88502</v>
      </c>
      <c r="H436" s="1"/>
      <c r="I436" s="36"/>
      <c r="J436" s="2"/>
      <c r="K436" s="2"/>
      <c r="L436" s="2"/>
    </row>
    <row r="437" customFormat="false" ht="12.8" hidden="false" customHeight="false" outlineLevel="0" collapsed="false">
      <c r="A437" s="1" t="n">
        <v>1299542400</v>
      </c>
      <c r="B437" s="36" t="n">
        <f aca="false">(A437/(24*60*60))+DATE(1970,1,1)</f>
        <v>40610</v>
      </c>
      <c r="C437" s="2" t="n">
        <v>0.88502</v>
      </c>
      <c r="D437" s="2" t="n">
        <v>0.88502</v>
      </c>
      <c r="E437" s="2" t="n">
        <v>0.84999</v>
      </c>
      <c r="F437" s="2" t="n">
        <v>0.86999</v>
      </c>
      <c r="H437" s="1"/>
      <c r="I437" s="36"/>
      <c r="J437" s="2"/>
      <c r="K437" s="2"/>
      <c r="L437" s="2"/>
    </row>
    <row r="438" customFormat="false" ht="12.8" hidden="false" customHeight="false" outlineLevel="0" collapsed="false">
      <c r="A438" s="1" t="n">
        <v>1299628800</v>
      </c>
      <c r="B438" s="36" t="n">
        <f aca="false">(A438/(24*60*60))+DATE(1970,1,1)</f>
        <v>40611</v>
      </c>
      <c r="C438" s="2" t="n">
        <v>0.85132</v>
      </c>
      <c r="D438" s="2" t="n">
        <v>0.87</v>
      </c>
      <c r="E438" s="2" t="n">
        <v>0.85</v>
      </c>
      <c r="F438" s="2" t="n">
        <v>0.86</v>
      </c>
      <c r="H438" s="1"/>
      <c r="I438" s="36"/>
      <c r="J438" s="2"/>
      <c r="K438" s="2"/>
      <c r="L438" s="2"/>
    </row>
    <row r="439" customFormat="false" ht="12.8" hidden="false" customHeight="false" outlineLevel="0" collapsed="false">
      <c r="A439" s="1" t="n">
        <v>1299715200</v>
      </c>
      <c r="B439" s="36" t="n">
        <f aca="false">(A439/(24*60*60))+DATE(1970,1,1)</f>
        <v>40612</v>
      </c>
      <c r="C439" s="2" t="n">
        <v>0.86449</v>
      </c>
      <c r="D439" s="2" t="n">
        <v>0.9329</v>
      </c>
      <c r="E439" s="2" t="n">
        <v>0.84965</v>
      </c>
      <c r="F439" s="2" t="n">
        <v>0.9329</v>
      </c>
      <c r="H439" s="1"/>
      <c r="I439" s="36"/>
      <c r="J439" s="2"/>
      <c r="K439" s="2"/>
      <c r="L439" s="2"/>
    </row>
    <row r="440" customFormat="false" ht="12.8" hidden="false" customHeight="false" outlineLevel="0" collapsed="false">
      <c r="A440" s="1" t="n">
        <v>1299801600</v>
      </c>
      <c r="B440" s="36" t="n">
        <f aca="false">(A440/(24*60*60))+DATE(1970,1,1)</f>
        <v>40613</v>
      </c>
      <c r="C440" s="2" t="n">
        <v>0.89</v>
      </c>
      <c r="D440" s="2" t="n">
        <v>0.925</v>
      </c>
      <c r="E440" s="2" t="n">
        <v>0.8601</v>
      </c>
      <c r="F440" s="2" t="n">
        <v>0.88</v>
      </c>
      <c r="H440" s="1"/>
      <c r="I440" s="36"/>
      <c r="J440" s="2"/>
      <c r="K440" s="2"/>
      <c r="L440" s="2"/>
    </row>
    <row r="441" customFormat="false" ht="12.8" hidden="false" customHeight="false" outlineLevel="0" collapsed="false">
      <c r="A441" s="1" t="n">
        <v>1299888000</v>
      </c>
      <c r="B441" s="36" t="n">
        <f aca="false">(A441/(24*60*60))+DATE(1970,1,1)</f>
        <v>40614</v>
      </c>
      <c r="C441" s="2" t="n">
        <v>0.88</v>
      </c>
      <c r="D441" s="2" t="n">
        <v>0.9197</v>
      </c>
      <c r="E441" s="2" t="n">
        <v>0.88</v>
      </c>
      <c r="F441" s="2" t="n">
        <v>0.918</v>
      </c>
      <c r="H441" s="1"/>
      <c r="I441" s="36"/>
      <c r="J441" s="2"/>
      <c r="K441" s="2"/>
      <c r="L441" s="2"/>
    </row>
    <row r="442" customFormat="false" ht="12.8" hidden="false" customHeight="false" outlineLevel="0" collapsed="false">
      <c r="A442" s="1" t="n">
        <v>1299974400</v>
      </c>
      <c r="B442" s="36" t="n">
        <f aca="false">(A442/(24*60*60))+DATE(1970,1,1)</f>
        <v>40615</v>
      </c>
      <c r="C442" s="2" t="n">
        <v>0.90501</v>
      </c>
      <c r="D442" s="2" t="n">
        <v>0.918</v>
      </c>
      <c r="E442" s="2" t="n">
        <v>0.88976</v>
      </c>
      <c r="F442" s="2" t="n">
        <v>0.89249</v>
      </c>
      <c r="H442" s="1"/>
      <c r="I442" s="36"/>
      <c r="J442" s="2"/>
      <c r="K442" s="2"/>
      <c r="L442" s="2"/>
    </row>
    <row r="443" customFormat="false" ht="12.8" hidden="false" customHeight="false" outlineLevel="0" collapsed="false">
      <c r="A443" s="1" t="n">
        <v>1300060800</v>
      </c>
      <c r="B443" s="36" t="n">
        <f aca="false">(A443/(24*60*60))+DATE(1970,1,1)</f>
        <v>40616</v>
      </c>
      <c r="C443" s="2" t="n">
        <v>0.89249</v>
      </c>
      <c r="D443" s="2" t="n">
        <v>0.9</v>
      </c>
      <c r="E443" s="2" t="n">
        <v>0.88</v>
      </c>
      <c r="F443" s="2" t="n">
        <v>0.8949</v>
      </c>
      <c r="H443" s="1"/>
      <c r="I443" s="36"/>
      <c r="J443" s="2"/>
      <c r="K443" s="2"/>
      <c r="L443" s="2"/>
    </row>
    <row r="444" customFormat="false" ht="12.8" hidden="false" customHeight="false" outlineLevel="0" collapsed="false">
      <c r="A444" s="1" t="n">
        <v>1300147200</v>
      </c>
      <c r="B444" s="36" t="n">
        <f aca="false">(A444/(24*60*60))+DATE(1970,1,1)</f>
        <v>40617</v>
      </c>
      <c r="C444" s="2" t="n">
        <v>0.8949</v>
      </c>
      <c r="D444" s="2" t="n">
        <v>0.8949</v>
      </c>
      <c r="E444" s="2" t="n">
        <v>0.87</v>
      </c>
      <c r="F444" s="2" t="n">
        <v>0.87</v>
      </c>
      <c r="H444" s="1"/>
      <c r="I444" s="36"/>
      <c r="J444" s="2"/>
      <c r="K444" s="2"/>
      <c r="L444" s="2"/>
    </row>
    <row r="445" customFormat="false" ht="12.8" hidden="false" customHeight="false" outlineLevel="0" collapsed="false">
      <c r="A445" s="1" t="n">
        <v>1300233600</v>
      </c>
      <c r="B445" s="36" t="n">
        <f aca="false">(A445/(24*60*60))+DATE(1970,1,1)</f>
        <v>40618</v>
      </c>
      <c r="C445" s="2" t="n">
        <v>0.866</v>
      </c>
      <c r="D445" s="2" t="n">
        <v>0.88</v>
      </c>
      <c r="E445" s="2" t="n">
        <v>0.836</v>
      </c>
      <c r="F445" s="2" t="n">
        <v>0.85999</v>
      </c>
      <c r="H445" s="1"/>
      <c r="I445" s="36"/>
      <c r="J445" s="2"/>
      <c r="K445" s="2"/>
      <c r="L445" s="2"/>
    </row>
    <row r="446" customFormat="false" ht="12.8" hidden="false" customHeight="false" outlineLevel="0" collapsed="false">
      <c r="A446" s="1" t="n">
        <v>1300320000</v>
      </c>
      <c r="B446" s="36" t="n">
        <f aca="false">(A446/(24*60*60))+DATE(1970,1,1)</f>
        <v>40619</v>
      </c>
      <c r="C446" s="2" t="n">
        <v>0.845</v>
      </c>
      <c r="D446" s="2" t="n">
        <v>0.88</v>
      </c>
      <c r="E446" s="2" t="n">
        <v>0.81</v>
      </c>
      <c r="F446" s="2" t="n">
        <v>0.82542</v>
      </c>
      <c r="H446" s="1"/>
      <c r="I446" s="36"/>
      <c r="J446" s="2"/>
      <c r="K446" s="2"/>
      <c r="L446" s="2"/>
    </row>
    <row r="447" customFormat="false" ht="12.8" hidden="false" customHeight="false" outlineLevel="0" collapsed="false">
      <c r="A447" s="1" t="n">
        <v>1300406400</v>
      </c>
      <c r="B447" s="36" t="n">
        <f aca="false">(A447/(24*60*60))+DATE(1970,1,1)</f>
        <v>40620</v>
      </c>
      <c r="C447" s="2" t="n">
        <v>0.8499</v>
      </c>
      <c r="D447" s="2" t="n">
        <v>0.85062</v>
      </c>
      <c r="E447" s="2" t="n">
        <v>0.70999</v>
      </c>
      <c r="F447" s="2" t="n">
        <v>0.81648</v>
      </c>
      <c r="H447" s="1"/>
      <c r="I447" s="36"/>
      <c r="J447" s="2"/>
      <c r="K447" s="2"/>
      <c r="L447" s="2"/>
    </row>
    <row r="448" customFormat="false" ht="12.8" hidden="false" customHeight="false" outlineLevel="0" collapsed="false">
      <c r="A448" s="1" t="n">
        <v>1300492800</v>
      </c>
      <c r="B448" s="36" t="n">
        <f aca="false">(A448/(24*60*60))+DATE(1970,1,1)</f>
        <v>40621</v>
      </c>
      <c r="C448" s="2" t="n">
        <v>0.78</v>
      </c>
      <c r="D448" s="2" t="n">
        <v>0.797</v>
      </c>
      <c r="E448" s="2" t="n">
        <v>0.73127</v>
      </c>
      <c r="F448" s="2" t="n">
        <v>0.765</v>
      </c>
      <c r="H448" s="1"/>
      <c r="I448" s="36"/>
      <c r="J448" s="2"/>
      <c r="K448" s="2"/>
      <c r="L448" s="2"/>
    </row>
    <row r="449" customFormat="false" ht="12.8" hidden="false" customHeight="false" outlineLevel="0" collapsed="false">
      <c r="A449" s="1" t="n">
        <v>1300579200</v>
      </c>
      <c r="B449" s="36" t="n">
        <f aca="false">(A449/(24*60*60))+DATE(1970,1,1)</f>
        <v>40622</v>
      </c>
      <c r="C449" s="2" t="n">
        <v>0.763</v>
      </c>
      <c r="D449" s="2" t="n">
        <v>0.79</v>
      </c>
      <c r="E449" s="2" t="n">
        <v>0.7402</v>
      </c>
      <c r="F449" s="2" t="n">
        <v>0.74108</v>
      </c>
      <c r="H449" s="1"/>
      <c r="I449" s="36"/>
      <c r="J449" s="2"/>
      <c r="K449" s="2"/>
      <c r="L449" s="2"/>
    </row>
    <row r="450" customFormat="false" ht="12.8" hidden="false" customHeight="false" outlineLevel="0" collapsed="false">
      <c r="A450" s="1" t="n">
        <v>1300665600</v>
      </c>
      <c r="B450" s="36" t="n">
        <f aca="false">(A450/(24*60*60))+DATE(1970,1,1)</f>
        <v>40623</v>
      </c>
      <c r="C450" s="2" t="n">
        <v>0.76145</v>
      </c>
      <c r="D450" s="2" t="n">
        <v>0.77241</v>
      </c>
      <c r="E450" s="2" t="n">
        <v>0.7405</v>
      </c>
      <c r="F450" s="2" t="n">
        <v>0.75897</v>
      </c>
      <c r="H450" s="1"/>
      <c r="I450" s="36"/>
      <c r="J450" s="2"/>
      <c r="K450" s="2"/>
      <c r="L450" s="2"/>
    </row>
    <row r="451" customFormat="false" ht="12.8" hidden="false" customHeight="false" outlineLevel="0" collapsed="false">
      <c r="A451" s="1" t="n">
        <v>1300752000</v>
      </c>
      <c r="B451" s="36" t="n">
        <f aca="false">(A451/(24*60*60))+DATE(1970,1,1)</f>
        <v>40624</v>
      </c>
      <c r="C451" s="2" t="n">
        <v>0.75897</v>
      </c>
      <c r="D451" s="2" t="n">
        <v>0.81</v>
      </c>
      <c r="E451" s="2" t="n">
        <v>0.7405</v>
      </c>
      <c r="F451" s="2" t="n">
        <v>0.80901</v>
      </c>
      <c r="H451" s="1"/>
      <c r="I451" s="36"/>
      <c r="J451" s="2"/>
      <c r="K451" s="2"/>
      <c r="L451" s="2"/>
    </row>
    <row r="452" customFormat="false" ht="12.8" hidden="false" customHeight="false" outlineLevel="0" collapsed="false">
      <c r="A452" s="1" t="n">
        <v>1300838400</v>
      </c>
      <c r="B452" s="36" t="n">
        <f aca="false">(A452/(24*60*60))+DATE(1970,1,1)</f>
        <v>40625</v>
      </c>
      <c r="C452" s="2" t="n">
        <v>0.81</v>
      </c>
      <c r="D452" s="2" t="n">
        <v>0.85</v>
      </c>
      <c r="E452" s="2" t="n">
        <v>0.78</v>
      </c>
      <c r="F452" s="2" t="n">
        <v>0.84971</v>
      </c>
      <c r="H452" s="1"/>
      <c r="I452" s="36"/>
      <c r="J452" s="2"/>
      <c r="K452" s="2"/>
      <c r="L452" s="2"/>
    </row>
    <row r="453" customFormat="false" ht="12.8" hidden="false" customHeight="false" outlineLevel="0" collapsed="false">
      <c r="A453" s="1" t="n">
        <v>1300924800</v>
      </c>
      <c r="B453" s="36" t="n">
        <f aca="false">(A453/(24*60*60))+DATE(1970,1,1)</f>
        <v>40626</v>
      </c>
      <c r="C453" s="2" t="n">
        <v>0.832</v>
      </c>
      <c r="D453" s="2" t="n">
        <v>0.9</v>
      </c>
      <c r="E453" s="2" t="n">
        <v>0.82659</v>
      </c>
      <c r="F453" s="2" t="n">
        <v>0.86688</v>
      </c>
      <c r="H453" s="1"/>
      <c r="I453" s="36"/>
      <c r="J453" s="2"/>
      <c r="K453" s="2"/>
      <c r="L453" s="2"/>
    </row>
    <row r="454" customFormat="false" ht="12.8" hidden="false" customHeight="false" outlineLevel="0" collapsed="false">
      <c r="A454" s="1" t="n">
        <v>1301011200</v>
      </c>
      <c r="B454" s="36" t="n">
        <f aca="false">(A454/(24*60*60))+DATE(1970,1,1)</f>
        <v>40627</v>
      </c>
      <c r="C454" s="2" t="n">
        <v>0.86688</v>
      </c>
      <c r="D454" s="2" t="n">
        <v>0.88999</v>
      </c>
      <c r="E454" s="2" t="n">
        <v>0.861</v>
      </c>
      <c r="F454" s="2" t="n">
        <v>0.88377</v>
      </c>
      <c r="H454" s="1"/>
      <c r="I454" s="36"/>
      <c r="J454" s="2"/>
      <c r="K454" s="2"/>
      <c r="L454" s="2"/>
    </row>
    <row r="455" customFormat="false" ht="12.8" hidden="false" customHeight="false" outlineLevel="0" collapsed="false">
      <c r="A455" s="1" t="n">
        <v>1301097600</v>
      </c>
      <c r="B455" s="36" t="n">
        <f aca="false">(A455/(24*60*60))+DATE(1970,1,1)</f>
        <v>40628</v>
      </c>
      <c r="C455" s="2" t="n">
        <v>0.88377</v>
      </c>
      <c r="D455" s="2" t="n">
        <v>0.905</v>
      </c>
      <c r="E455" s="2" t="n">
        <v>0.841</v>
      </c>
      <c r="F455" s="2" t="n">
        <v>0.8552</v>
      </c>
      <c r="H455" s="1"/>
      <c r="I455" s="36"/>
      <c r="J455" s="2"/>
      <c r="K455" s="2"/>
      <c r="L455" s="2"/>
    </row>
    <row r="456" customFormat="false" ht="12.8" hidden="false" customHeight="false" outlineLevel="0" collapsed="false">
      <c r="A456" s="1" t="n">
        <v>1301184000</v>
      </c>
      <c r="B456" s="36" t="n">
        <f aca="false">(A456/(24*60*60))+DATE(1970,1,1)</f>
        <v>40629</v>
      </c>
      <c r="C456" s="2" t="n">
        <v>0.829</v>
      </c>
      <c r="D456" s="2" t="n">
        <v>0.87211</v>
      </c>
      <c r="E456" s="2" t="n">
        <v>0.8152</v>
      </c>
      <c r="F456" s="2" t="n">
        <v>0.822</v>
      </c>
      <c r="H456" s="1"/>
      <c r="I456" s="36"/>
      <c r="J456" s="2"/>
      <c r="K456" s="2"/>
      <c r="L456" s="2"/>
    </row>
    <row r="457" customFormat="false" ht="12.8" hidden="false" customHeight="false" outlineLevel="0" collapsed="false">
      <c r="A457" s="1" t="n">
        <v>1301270400</v>
      </c>
      <c r="B457" s="36" t="n">
        <f aca="false">(A457/(24*60*60))+DATE(1970,1,1)</f>
        <v>40630</v>
      </c>
      <c r="C457" s="2" t="n">
        <v>0.82</v>
      </c>
      <c r="D457" s="2" t="n">
        <v>0.85</v>
      </c>
      <c r="E457" s="2" t="n">
        <v>0.76</v>
      </c>
      <c r="F457" s="2" t="n">
        <v>0.79898</v>
      </c>
      <c r="H457" s="1"/>
      <c r="I457" s="36"/>
      <c r="J457" s="2"/>
      <c r="K457" s="2"/>
      <c r="L457" s="2"/>
    </row>
    <row r="458" customFormat="false" ht="12.8" hidden="false" customHeight="false" outlineLevel="0" collapsed="false">
      <c r="A458" s="1" t="n">
        <v>1301356800</v>
      </c>
      <c r="B458" s="36" t="n">
        <f aca="false">(A458/(24*60*60))+DATE(1970,1,1)</f>
        <v>40631</v>
      </c>
      <c r="C458" s="2" t="n">
        <v>0.7989</v>
      </c>
      <c r="D458" s="2" t="n">
        <v>0.79966</v>
      </c>
      <c r="E458" s="2" t="n">
        <v>0.7648</v>
      </c>
      <c r="F458" s="2" t="n">
        <v>0.7925</v>
      </c>
      <c r="H458" s="1"/>
      <c r="I458" s="36"/>
      <c r="J458" s="2"/>
      <c r="K458" s="2"/>
      <c r="L458" s="2"/>
    </row>
    <row r="459" customFormat="false" ht="12.8" hidden="false" customHeight="false" outlineLevel="0" collapsed="false">
      <c r="A459" s="1" t="n">
        <v>1301443200</v>
      </c>
      <c r="B459" s="36" t="n">
        <f aca="false">(A459/(24*60*60))+DATE(1970,1,1)</f>
        <v>40632</v>
      </c>
      <c r="C459" s="2" t="n">
        <v>0.7925</v>
      </c>
      <c r="D459" s="2" t="n">
        <v>0.795</v>
      </c>
      <c r="E459" s="2" t="n">
        <v>0.76599</v>
      </c>
      <c r="F459" s="2" t="n">
        <v>0.7897</v>
      </c>
      <c r="H459" s="1"/>
      <c r="I459" s="36"/>
      <c r="J459" s="2"/>
      <c r="K459" s="2"/>
      <c r="L459" s="2"/>
    </row>
    <row r="460" customFormat="false" ht="12.8" hidden="false" customHeight="false" outlineLevel="0" collapsed="false">
      <c r="A460" s="1" t="n">
        <v>1301529600</v>
      </c>
      <c r="B460" s="36" t="n">
        <f aca="false">(A460/(24*60*60))+DATE(1970,1,1)</f>
        <v>40633</v>
      </c>
      <c r="C460" s="2" t="n">
        <v>0.7897</v>
      </c>
      <c r="D460" s="2" t="n">
        <v>0.80098</v>
      </c>
      <c r="E460" s="2" t="n">
        <v>0.768</v>
      </c>
      <c r="F460" s="2" t="n">
        <v>0.78461</v>
      </c>
      <c r="H460" s="1"/>
      <c r="I460" s="36"/>
      <c r="J460" s="2"/>
      <c r="K460" s="2"/>
      <c r="L460" s="2"/>
    </row>
    <row r="461" customFormat="false" ht="12.8" hidden="false" customHeight="false" outlineLevel="0" collapsed="false">
      <c r="A461" s="1" t="n">
        <v>1301616000</v>
      </c>
      <c r="B461" s="36" t="n">
        <f aca="false">(A461/(24*60*60))+DATE(1970,1,1)</f>
        <v>40634</v>
      </c>
      <c r="C461" s="2" t="n">
        <v>0.77701</v>
      </c>
      <c r="D461" s="2" t="n">
        <v>0.79697</v>
      </c>
      <c r="E461" s="2" t="n">
        <v>0.7741</v>
      </c>
      <c r="F461" s="2" t="n">
        <v>0.77411</v>
      </c>
      <c r="H461" s="1"/>
      <c r="I461" s="36"/>
      <c r="J461" s="2"/>
      <c r="K461" s="2"/>
      <c r="L461" s="2"/>
    </row>
    <row r="462" customFormat="false" ht="12.8" hidden="false" customHeight="false" outlineLevel="0" collapsed="false">
      <c r="A462" s="1" t="n">
        <v>1301702400</v>
      </c>
      <c r="B462" s="36" t="n">
        <f aca="false">(A462/(24*60*60))+DATE(1970,1,1)</f>
        <v>40635</v>
      </c>
      <c r="C462" s="2" t="n">
        <v>0.775</v>
      </c>
      <c r="D462" s="2" t="n">
        <v>0.7998</v>
      </c>
      <c r="E462" s="2" t="n">
        <v>0.7741</v>
      </c>
      <c r="F462" s="2" t="n">
        <v>0.78199</v>
      </c>
      <c r="H462" s="1"/>
      <c r="I462" s="36"/>
      <c r="J462" s="2"/>
      <c r="K462" s="2"/>
      <c r="L462" s="2"/>
    </row>
    <row r="463" customFormat="false" ht="12.8" hidden="false" customHeight="false" outlineLevel="0" collapsed="false">
      <c r="A463" s="1" t="n">
        <v>1301788800</v>
      </c>
      <c r="B463" s="36" t="n">
        <f aca="false">(A463/(24*60*60))+DATE(1970,1,1)</f>
        <v>40636</v>
      </c>
      <c r="C463" s="2" t="n">
        <v>0.78199</v>
      </c>
      <c r="D463" s="2" t="n">
        <v>0.79487</v>
      </c>
      <c r="E463" s="2" t="n">
        <v>0.777</v>
      </c>
      <c r="F463" s="2" t="n">
        <v>0.779</v>
      </c>
      <c r="H463" s="1"/>
      <c r="I463" s="36"/>
      <c r="J463" s="2"/>
      <c r="K463" s="2"/>
      <c r="L463" s="2"/>
    </row>
    <row r="464" customFormat="false" ht="12.8" hidden="false" customHeight="false" outlineLevel="0" collapsed="false">
      <c r="A464" s="1" t="n">
        <v>1301875200</v>
      </c>
      <c r="B464" s="36" t="n">
        <f aca="false">(A464/(24*60*60))+DATE(1970,1,1)</f>
        <v>40637</v>
      </c>
      <c r="C464" s="2" t="n">
        <v>0.777</v>
      </c>
      <c r="D464" s="2" t="n">
        <v>0.785</v>
      </c>
      <c r="E464" s="2" t="n">
        <v>0.5619</v>
      </c>
      <c r="F464" s="2" t="n">
        <v>0.68</v>
      </c>
      <c r="H464" s="1"/>
      <c r="I464" s="36"/>
      <c r="J464" s="2"/>
      <c r="K464" s="2"/>
      <c r="L464" s="2"/>
    </row>
    <row r="465" customFormat="false" ht="12.8" hidden="false" customHeight="false" outlineLevel="0" collapsed="false">
      <c r="A465" s="1" t="n">
        <v>1301961600</v>
      </c>
      <c r="B465" s="36" t="n">
        <f aca="false">(A465/(24*60*60))+DATE(1970,1,1)</f>
        <v>40638</v>
      </c>
      <c r="C465" s="2" t="n">
        <v>0.69</v>
      </c>
      <c r="D465" s="2" t="n">
        <v>0.74784</v>
      </c>
      <c r="E465" s="2" t="n">
        <v>0.58</v>
      </c>
      <c r="F465" s="2" t="n">
        <v>0.71</v>
      </c>
      <c r="H465" s="1"/>
      <c r="I465" s="36"/>
      <c r="J465" s="2"/>
      <c r="K465" s="2"/>
      <c r="L465" s="2"/>
    </row>
    <row r="466" customFormat="false" ht="12.8" hidden="false" customHeight="false" outlineLevel="0" collapsed="false">
      <c r="A466" s="1" t="n">
        <v>1302048000</v>
      </c>
      <c r="B466" s="36" t="n">
        <f aca="false">(A466/(24*60*60))+DATE(1970,1,1)</f>
        <v>40639</v>
      </c>
      <c r="C466" s="2" t="n">
        <v>0.7477</v>
      </c>
      <c r="D466" s="2" t="n">
        <v>0.75</v>
      </c>
      <c r="E466" s="2" t="n">
        <v>0.6902</v>
      </c>
      <c r="F466" s="2" t="n">
        <v>0.74</v>
      </c>
      <c r="H466" s="1"/>
      <c r="I466" s="36"/>
      <c r="J466" s="2"/>
      <c r="K466" s="2"/>
      <c r="L466" s="2"/>
    </row>
    <row r="467" customFormat="false" ht="12.8" hidden="false" customHeight="false" outlineLevel="0" collapsed="false">
      <c r="A467" s="1" t="n">
        <v>1302134400</v>
      </c>
      <c r="B467" s="36" t="n">
        <f aca="false">(A467/(24*60*60))+DATE(1970,1,1)</f>
        <v>40640</v>
      </c>
      <c r="C467" s="2" t="n">
        <v>0.748</v>
      </c>
      <c r="D467" s="2" t="n">
        <v>0.78491</v>
      </c>
      <c r="E467" s="2" t="n">
        <v>0.7205</v>
      </c>
      <c r="F467" s="2" t="n">
        <v>0.7538</v>
      </c>
      <c r="H467" s="1"/>
      <c r="I467" s="36"/>
      <c r="J467" s="2"/>
      <c r="K467" s="2"/>
      <c r="L467" s="2"/>
    </row>
    <row r="468" customFormat="false" ht="12.8" hidden="false" customHeight="false" outlineLevel="0" collapsed="false">
      <c r="A468" s="1" t="n">
        <v>1302220800</v>
      </c>
      <c r="B468" s="36" t="n">
        <f aca="false">(A468/(24*60*60))+DATE(1970,1,1)</f>
        <v>40641</v>
      </c>
      <c r="C468" s="2" t="n">
        <v>0.7531</v>
      </c>
      <c r="D468" s="2" t="n">
        <v>0.799</v>
      </c>
      <c r="E468" s="2" t="n">
        <v>0.7309</v>
      </c>
      <c r="F468" s="2" t="n">
        <v>0.74989</v>
      </c>
      <c r="H468" s="1"/>
      <c r="I468" s="36"/>
      <c r="J468" s="2"/>
      <c r="K468" s="2"/>
      <c r="L468" s="2"/>
    </row>
    <row r="469" customFormat="false" ht="12.8" hidden="false" customHeight="false" outlineLevel="0" collapsed="false">
      <c r="A469" s="1" t="n">
        <v>1302307200</v>
      </c>
      <c r="B469" s="36" t="n">
        <f aca="false">(A469/(24*60*60))+DATE(1970,1,1)</f>
        <v>40642</v>
      </c>
      <c r="C469" s="2" t="n">
        <v>0.74999</v>
      </c>
      <c r="D469" s="2" t="n">
        <v>0.7676</v>
      </c>
      <c r="E469" s="2" t="n">
        <v>0.7205</v>
      </c>
      <c r="F469" s="2" t="n">
        <v>0.73</v>
      </c>
      <c r="H469" s="1"/>
      <c r="I469" s="36"/>
      <c r="J469" s="2"/>
      <c r="K469" s="2"/>
      <c r="L469" s="2"/>
    </row>
    <row r="470" customFormat="false" ht="12.8" hidden="false" customHeight="false" outlineLevel="0" collapsed="false">
      <c r="A470" s="1" t="n">
        <v>1302393600</v>
      </c>
      <c r="B470" s="36" t="n">
        <f aca="false">(A470/(24*60*60))+DATE(1970,1,1)</f>
        <v>40643</v>
      </c>
      <c r="C470" s="2" t="n">
        <v>0.75</v>
      </c>
      <c r="D470" s="2" t="n">
        <v>0.7589</v>
      </c>
      <c r="E470" s="2" t="n">
        <v>0.71</v>
      </c>
      <c r="F470" s="2" t="n">
        <v>0.7369</v>
      </c>
      <c r="H470" s="1"/>
      <c r="I470" s="36"/>
      <c r="J470" s="2"/>
      <c r="K470" s="2"/>
      <c r="L470" s="2"/>
    </row>
    <row r="471" customFormat="false" ht="12.8" hidden="false" customHeight="false" outlineLevel="0" collapsed="false">
      <c r="A471" s="1" t="n">
        <v>1302480000</v>
      </c>
      <c r="B471" s="36" t="n">
        <f aca="false">(A471/(24*60*60))+DATE(1970,1,1)</f>
        <v>40644</v>
      </c>
      <c r="C471" s="2" t="n">
        <v>0.73752</v>
      </c>
      <c r="D471" s="2" t="n">
        <v>0.799</v>
      </c>
      <c r="E471" s="2" t="n">
        <v>0.7103</v>
      </c>
      <c r="F471" s="2" t="n">
        <v>0.77</v>
      </c>
      <c r="H471" s="1"/>
      <c r="I471" s="36"/>
      <c r="J471" s="2"/>
      <c r="K471" s="2"/>
      <c r="L471" s="2"/>
    </row>
    <row r="472" customFormat="false" ht="12.8" hidden="false" customHeight="false" outlineLevel="0" collapsed="false">
      <c r="A472" s="1" t="n">
        <v>1302566400</v>
      </c>
      <c r="B472" s="36" t="n">
        <f aca="false">(A472/(24*60*60))+DATE(1970,1,1)</f>
        <v>40645</v>
      </c>
      <c r="C472" s="2" t="n">
        <v>0.7787</v>
      </c>
      <c r="D472" s="2" t="n">
        <v>0.899</v>
      </c>
      <c r="E472" s="2" t="n">
        <v>0.7703</v>
      </c>
      <c r="F472" s="2" t="n">
        <v>0.86</v>
      </c>
      <c r="H472" s="1"/>
      <c r="I472" s="36"/>
      <c r="J472" s="2"/>
      <c r="K472" s="2"/>
      <c r="L472" s="2"/>
    </row>
    <row r="473" customFormat="false" ht="12.8" hidden="false" customHeight="false" outlineLevel="0" collapsed="false">
      <c r="A473" s="1" t="n">
        <v>1302652800</v>
      </c>
      <c r="B473" s="36" t="n">
        <f aca="false">(A473/(24*60*60))+DATE(1970,1,1)</f>
        <v>40646</v>
      </c>
      <c r="C473" s="2" t="n">
        <v>0.86</v>
      </c>
      <c r="D473" s="2" t="n">
        <v>1</v>
      </c>
      <c r="E473" s="2" t="n">
        <v>0.86</v>
      </c>
      <c r="F473" s="2" t="n">
        <v>0.9225</v>
      </c>
      <c r="H473" s="1"/>
      <c r="I473" s="36"/>
      <c r="J473" s="2"/>
      <c r="K473" s="2"/>
      <c r="L473" s="2"/>
    </row>
    <row r="474" customFormat="false" ht="12.8" hidden="false" customHeight="false" outlineLevel="0" collapsed="false">
      <c r="A474" s="1" t="n">
        <v>1302739200</v>
      </c>
      <c r="B474" s="36" t="n">
        <f aca="false">(A474/(24*60*60))+DATE(1970,1,1)</f>
        <v>40647</v>
      </c>
      <c r="C474" s="2" t="n">
        <v>0.939</v>
      </c>
      <c r="D474" s="2" t="n">
        <v>1</v>
      </c>
      <c r="E474" s="2" t="n">
        <v>0.91</v>
      </c>
      <c r="F474" s="2" t="n">
        <v>1</v>
      </c>
      <c r="H474" s="1"/>
      <c r="I474" s="36"/>
      <c r="J474" s="2"/>
      <c r="K474" s="2"/>
      <c r="L474" s="2"/>
    </row>
    <row r="475" customFormat="false" ht="12.8" hidden="false" customHeight="false" outlineLevel="0" collapsed="false">
      <c r="A475" s="1" t="n">
        <v>1302825600</v>
      </c>
      <c r="B475" s="36" t="n">
        <f aca="false">(A475/(24*60*60))+DATE(1970,1,1)</f>
        <v>40648</v>
      </c>
      <c r="C475" s="2" t="n">
        <v>1</v>
      </c>
      <c r="D475" s="2" t="n">
        <v>1.08999</v>
      </c>
      <c r="E475" s="2" t="n">
        <v>0.911</v>
      </c>
      <c r="F475" s="2" t="n">
        <v>0.98991</v>
      </c>
      <c r="H475" s="1"/>
      <c r="I475" s="36"/>
      <c r="J475" s="2"/>
      <c r="K475" s="2"/>
      <c r="L475" s="2"/>
    </row>
    <row r="476" customFormat="false" ht="12.8" hidden="false" customHeight="false" outlineLevel="0" collapsed="false">
      <c r="A476" s="1" t="n">
        <v>1302912000</v>
      </c>
      <c r="B476" s="36" t="n">
        <f aca="false">(A476/(24*60*60))+DATE(1970,1,1)</f>
        <v>40649</v>
      </c>
      <c r="C476" s="2" t="n">
        <v>0.9841</v>
      </c>
      <c r="D476" s="2" t="n">
        <v>1.095</v>
      </c>
      <c r="E476" s="2" t="n">
        <v>0.95414</v>
      </c>
      <c r="F476" s="2" t="n">
        <v>1.0499</v>
      </c>
      <c r="H476" s="1"/>
      <c r="I476" s="36"/>
      <c r="J476" s="2"/>
      <c r="K476" s="2"/>
      <c r="L476" s="2"/>
    </row>
    <row r="477" customFormat="false" ht="12.8" hidden="false" customHeight="false" outlineLevel="0" collapsed="false">
      <c r="A477" s="1" t="n">
        <v>1302998400</v>
      </c>
      <c r="B477" s="36" t="n">
        <f aca="false">(A477/(24*60*60))+DATE(1970,1,1)</f>
        <v>40650</v>
      </c>
      <c r="C477" s="2" t="n">
        <v>1.048</v>
      </c>
      <c r="D477" s="2" t="n">
        <v>1.14</v>
      </c>
      <c r="E477" s="2" t="n">
        <v>1.0255</v>
      </c>
      <c r="F477" s="2" t="n">
        <v>1.1123</v>
      </c>
      <c r="H477" s="1"/>
      <c r="I477" s="36"/>
      <c r="J477" s="2"/>
      <c r="K477" s="2"/>
      <c r="L477" s="2"/>
    </row>
    <row r="478" customFormat="false" ht="12.8" hidden="false" customHeight="false" outlineLevel="0" collapsed="false">
      <c r="A478" s="1" t="n">
        <v>1303084800</v>
      </c>
      <c r="B478" s="36" t="n">
        <f aca="false">(A478/(24*60*60))+DATE(1970,1,1)</f>
        <v>40651</v>
      </c>
      <c r="C478" s="2" t="n">
        <v>1.13888</v>
      </c>
      <c r="D478" s="2" t="n">
        <v>1.1999</v>
      </c>
      <c r="E478" s="2" t="n">
        <v>1.1103</v>
      </c>
      <c r="F478" s="2" t="n">
        <v>1.16199</v>
      </c>
      <c r="H478" s="1"/>
      <c r="I478" s="36"/>
      <c r="J478" s="2"/>
      <c r="K478" s="2"/>
      <c r="L478" s="2"/>
    </row>
    <row r="479" customFormat="false" ht="12.8" hidden="false" customHeight="false" outlineLevel="0" collapsed="false">
      <c r="A479" s="1" t="n">
        <v>1303171200</v>
      </c>
      <c r="B479" s="36" t="n">
        <f aca="false">(A479/(24*60*60))+DATE(1970,1,1)</f>
        <v>40652</v>
      </c>
      <c r="C479" s="2" t="n">
        <v>1.1618</v>
      </c>
      <c r="D479" s="2" t="n">
        <v>1.1979</v>
      </c>
      <c r="E479" s="2" t="n">
        <v>1.1436</v>
      </c>
      <c r="F479" s="2" t="n">
        <v>1.1965</v>
      </c>
      <c r="H479" s="1"/>
      <c r="I479" s="36"/>
      <c r="J479" s="2"/>
      <c r="K479" s="2"/>
      <c r="L479" s="2"/>
    </row>
    <row r="480" customFormat="false" ht="12.8" hidden="false" customHeight="false" outlineLevel="0" collapsed="false">
      <c r="A480" s="1" t="n">
        <v>1303257600</v>
      </c>
      <c r="B480" s="36" t="n">
        <f aca="false">(A480/(24*60*60))+DATE(1970,1,1)</f>
        <v>40653</v>
      </c>
      <c r="C480" s="2" t="n">
        <v>1.181</v>
      </c>
      <c r="D480" s="2" t="n">
        <v>1.1979</v>
      </c>
      <c r="E480" s="2" t="n">
        <v>1.13</v>
      </c>
      <c r="F480" s="2" t="n">
        <v>1.1421</v>
      </c>
      <c r="H480" s="1"/>
      <c r="I480" s="36"/>
      <c r="J480" s="2"/>
      <c r="K480" s="2"/>
      <c r="L480" s="2"/>
    </row>
    <row r="481" customFormat="false" ht="12.8" hidden="false" customHeight="false" outlineLevel="0" collapsed="false">
      <c r="A481" s="1" t="n">
        <v>1303344000</v>
      </c>
      <c r="B481" s="36" t="n">
        <f aca="false">(A481/(24*60*60))+DATE(1970,1,1)</f>
        <v>40654</v>
      </c>
      <c r="C481" s="2" t="n">
        <v>1.14209</v>
      </c>
      <c r="D481" s="2" t="n">
        <v>1.21</v>
      </c>
      <c r="E481" s="2" t="n">
        <v>1.14</v>
      </c>
      <c r="F481" s="2" t="n">
        <v>1.21</v>
      </c>
      <c r="H481" s="1"/>
      <c r="I481" s="36"/>
      <c r="J481" s="2"/>
      <c r="K481" s="2"/>
      <c r="L481" s="2"/>
    </row>
    <row r="482" customFormat="false" ht="12.8" hidden="false" customHeight="false" outlineLevel="0" collapsed="false">
      <c r="A482" s="1" t="n">
        <v>1303430400</v>
      </c>
      <c r="B482" s="36" t="n">
        <f aca="false">(A482/(24*60*60))+DATE(1970,1,1)</f>
        <v>40655</v>
      </c>
      <c r="C482" s="2" t="n">
        <v>1.21</v>
      </c>
      <c r="D482" s="2" t="n">
        <v>1.41</v>
      </c>
      <c r="E482" s="2" t="n">
        <v>1.189</v>
      </c>
      <c r="F482" s="2" t="n">
        <v>1.40901</v>
      </c>
      <c r="H482" s="1"/>
      <c r="I482" s="36"/>
      <c r="J482" s="2"/>
      <c r="K482" s="2"/>
      <c r="L482" s="2"/>
    </row>
    <row r="483" customFormat="false" ht="12.8" hidden="false" customHeight="false" outlineLevel="0" collapsed="false">
      <c r="A483" s="1" t="n">
        <v>1303516800</v>
      </c>
      <c r="B483" s="36" t="n">
        <f aca="false">(A483/(24*60*60))+DATE(1970,1,1)</f>
        <v>40656</v>
      </c>
      <c r="C483" s="2" t="n">
        <v>1.3911</v>
      </c>
      <c r="D483" s="2" t="n">
        <v>1.95</v>
      </c>
      <c r="E483" s="2" t="n">
        <v>1.3202</v>
      </c>
      <c r="F483" s="2" t="n">
        <v>1.7001</v>
      </c>
      <c r="H483" s="1"/>
      <c r="I483" s="36"/>
      <c r="J483" s="2"/>
      <c r="K483" s="2"/>
      <c r="L483" s="2"/>
    </row>
    <row r="484" customFormat="false" ht="12.8" hidden="false" customHeight="false" outlineLevel="0" collapsed="false">
      <c r="A484" s="1" t="n">
        <v>1303603200</v>
      </c>
      <c r="B484" s="36" t="n">
        <f aca="false">(A484/(24*60*60))+DATE(1970,1,1)</f>
        <v>40657</v>
      </c>
      <c r="C484" s="2" t="n">
        <v>1.7999</v>
      </c>
      <c r="D484" s="2" t="n">
        <v>1.95</v>
      </c>
      <c r="E484" s="2" t="n">
        <v>1.6</v>
      </c>
      <c r="F484" s="2" t="n">
        <v>1.6311</v>
      </c>
      <c r="H484" s="1"/>
      <c r="I484" s="36"/>
      <c r="J484" s="2"/>
      <c r="K484" s="2"/>
      <c r="L484" s="2"/>
    </row>
    <row r="485" customFormat="false" ht="12.8" hidden="false" customHeight="false" outlineLevel="0" collapsed="false">
      <c r="A485" s="1" t="n">
        <v>1303689600</v>
      </c>
      <c r="B485" s="36" t="n">
        <f aca="false">(A485/(24*60*60))+DATE(1970,1,1)</f>
        <v>40658</v>
      </c>
      <c r="C485" s="2" t="n">
        <v>1.631</v>
      </c>
      <c r="D485" s="2" t="n">
        <v>1.701</v>
      </c>
      <c r="E485" s="2" t="n">
        <v>1.52109</v>
      </c>
      <c r="F485" s="2" t="n">
        <v>1.559</v>
      </c>
      <c r="H485" s="1"/>
      <c r="I485" s="36"/>
      <c r="J485" s="2"/>
      <c r="K485" s="2"/>
      <c r="L485" s="2"/>
    </row>
    <row r="486" customFormat="false" ht="12.8" hidden="false" customHeight="false" outlineLevel="0" collapsed="false">
      <c r="A486" s="1" t="n">
        <v>1303776000</v>
      </c>
      <c r="B486" s="36" t="n">
        <f aca="false">(A486/(24*60*60))+DATE(1970,1,1)</f>
        <v>40659</v>
      </c>
      <c r="C486" s="2" t="n">
        <v>1.581</v>
      </c>
      <c r="D486" s="2" t="n">
        <v>1.7949</v>
      </c>
      <c r="E486" s="2" t="n">
        <v>1.53</v>
      </c>
      <c r="F486" s="2" t="n">
        <v>1.79489</v>
      </c>
      <c r="H486" s="1"/>
      <c r="I486" s="36"/>
      <c r="J486" s="2"/>
      <c r="K486" s="2"/>
      <c r="L486" s="2"/>
    </row>
    <row r="487" customFormat="false" ht="12.8" hidden="false" customHeight="false" outlineLevel="0" collapsed="false">
      <c r="A487" s="1" t="n">
        <v>1303862400</v>
      </c>
      <c r="B487" s="36" t="n">
        <f aca="false">(A487/(24*60*60))+DATE(1970,1,1)</f>
        <v>40660</v>
      </c>
      <c r="C487" s="2" t="n">
        <v>1.781</v>
      </c>
      <c r="D487" s="2" t="n">
        <v>1.95</v>
      </c>
      <c r="E487" s="2" t="n">
        <v>1.72</v>
      </c>
      <c r="F487" s="2" t="n">
        <v>1.9</v>
      </c>
      <c r="H487" s="1"/>
      <c r="I487" s="36"/>
      <c r="J487" s="2"/>
      <c r="K487" s="2"/>
      <c r="L487" s="2"/>
    </row>
    <row r="488" customFormat="false" ht="12.8" hidden="false" customHeight="false" outlineLevel="0" collapsed="false">
      <c r="A488" s="1" t="n">
        <v>1303948800</v>
      </c>
      <c r="B488" s="36" t="n">
        <f aca="false">(A488/(24*60*60))+DATE(1970,1,1)</f>
        <v>40661</v>
      </c>
      <c r="C488" s="2" t="n">
        <v>1.89</v>
      </c>
      <c r="D488" s="2" t="n">
        <v>2.65</v>
      </c>
      <c r="E488" s="2" t="n">
        <v>1.66</v>
      </c>
      <c r="F488" s="2" t="n">
        <v>2.21059</v>
      </c>
      <c r="H488" s="1"/>
      <c r="I488" s="36"/>
      <c r="J488" s="2"/>
      <c r="K488" s="2"/>
      <c r="L488" s="2"/>
    </row>
    <row r="489" customFormat="false" ht="12.8" hidden="false" customHeight="false" outlineLevel="0" collapsed="false">
      <c r="A489" s="1" t="n">
        <v>1304035200</v>
      </c>
      <c r="B489" s="36" t="n">
        <f aca="false">(A489/(24*60*60))+DATE(1970,1,1)</f>
        <v>40662</v>
      </c>
      <c r="C489" s="2" t="n">
        <v>2.211</v>
      </c>
      <c r="D489" s="2" t="n">
        <v>2.95</v>
      </c>
      <c r="E489" s="2" t="n">
        <v>2.21</v>
      </c>
      <c r="F489" s="2" t="n">
        <v>2.88</v>
      </c>
      <c r="H489" s="1"/>
      <c r="I489" s="36"/>
      <c r="J489" s="2"/>
      <c r="K489" s="2"/>
      <c r="L489" s="2"/>
    </row>
    <row r="490" customFormat="false" ht="12.8" hidden="false" customHeight="false" outlineLevel="0" collapsed="false">
      <c r="A490" s="1" t="n">
        <v>1304121600</v>
      </c>
      <c r="B490" s="36" t="n">
        <f aca="false">(A490/(24*60*60))+DATE(1970,1,1)</f>
        <v>40663</v>
      </c>
      <c r="C490" s="2" t="n">
        <v>2.879</v>
      </c>
      <c r="D490" s="2" t="n">
        <v>4.14996</v>
      </c>
      <c r="E490" s="2" t="n">
        <v>2.75</v>
      </c>
      <c r="F490" s="2" t="n">
        <v>3.5</v>
      </c>
      <c r="H490" s="1"/>
      <c r="I490" s="36"/>
      <c r="J490" s="2"/>
      <c r="K490" s="2"/>
      <c r="L490" s="2"/>
    </row>
    <row r="491" customFormat="false" ht="12.8" hidden="false" customHeight="false" outlineLevel="0" collapsed="false">
      <c r="A491" s="1" t="n">
        <v>1304208000</v>
      </c>
      <c r="B491" s="36" t="n">
        <f aca="false">(A491/(24*60*60))+DATE(1970,1,1)</f>
        <v>40664</v>
      </c>
      <c r="C491" s="2" t="n">
        <v>3.5</v>
      </c>
      <c r="D491" s="2" t="n">
        <v>3.87</v>
      </c>
      <c r="E491" s="2" t="n">
        <v>2.5</v>
      </c>
      <c r="F491" s="2" t="n">
        <v>3.03311</v>
      </c>
      <c r="H491" s="1"/>
      <c r="I491" s="36"/>
      <c r="J491" s="2"/>
      <c r="K491" s="2"/>
      <c r="L491" s="2"/>
    </row>
    <row r="492" customFormat="false" ht="12.8" hidden="false" customHeight="false" outlineLevel="0" collapsed="false">
      <c r="A492" s="1" t="n">
        <v>1304294400</v>
      </c>
      <c r="B492" s="36" t="n">
        <f aca="false">(A492/(24*60*60))+DATE(1970,1,1)</f>
        <v>40665</v>
      </c>
      <c r="C492" s="2" t="n">
        <v>3.0988</v>
      </c>
      <c r="D492" s="2" t="n">
        <v>3.495</v>
      </c>
      <c r="E492" s="2" t="n">
        <v>3.029</v>
      </c>
      <c r="F492" s="2" t="n">
        <v>3.2</v>
      </c>
      <c r="H492" s="1"/>
      <c r="I492" s="36"/>
      <c r="J492" s="2"/>
      <c r="K492" s="2"/>
      <c r="L492" s="2"/>
    </row>
    <row r="493" customFormat="false" ht="12.8" hidden="false" customHeight="false" outlineLevel="0" collapsed="false">
      <c r="A493" s="1" t="n">
        <v>1304380800</v>
      </c>
      <c r="B493" s="36" t="n">
        <f aca="false">(A493/(24*60*60))+DATE(1970,1,1)</f>
        <v>40666</v>
      </c>
      <c r="C493" s="2" t="n">
        <v>3.2</v>
      </c>
      <c r="D493" s="2" t="n">
        <v>3.49</v>
      </c>
      <c r="E493" s="2" t="n">
        <v>3.11</v>
      </c>
      <c r="F493" s="2" t="n">
        <v>3.41</v>
      </c>
      <c r="H493" s="1"/>
      <c r="I493" s="36"/>
      <c r="J493" s="2"/>
      <c r="K493" s="2"/>
      <c r="L493" s="2"/>
    </row>
    <row r="494" customFormat="false" ht="12.8" hidden="false" customHeight="false" outlineLevel="0" collapsed="false">
      <c r="A494" s="1" t="n">
        <v>1304467200</v>
      </c>
      <c r="B494" s="36" t="n">
        <f aca="false">(A494/(24*60*60))+DATE(1970,1,1)</f>
        <v>40667</v>
      </c>
      <c r="C494" s="2" t="n">
        <v>3.475</v>
      </c>
      <c r="D494" s="2" t="n">
        <v>3.58</v>
      </c>
      <c r="E494" s="2" t="n">
        <v>3.25</v>
      </c>
      <c r="F494" s="2" t="n">
        <v>3.40609</v>
      </c>
      <c r="H494" s="1"/>
      <c r="I494" s="36"/>
      <c r="J494" s="2"/>
      <c r="K494" s="2"/>
      <c r="L494" s="2"/>
    </row>
    <row r="495" customFormat="false" ht="12.8" hidden="false" customHeight="false" outlineLevel="0" collapsed="false">
      <c r="A495" s="1" t="n">
        <v>1304553600</v>
      </c>
      <c r="B495" s="36" t="n">
        <f aca="false">(A495/(24*60*60))+DATE(1970,1,1)</f>
        <v>40668</v>
      </c>
      <c r="C495" s="2" t="n">
        <v>3.4013</v>
      </c>
      <c r="D495" s="2" t="n">
        <v>3.4498</v>
      </c>
      <c r="E495" s="2" t="n">
        <v>3.333</v>
      </c>
      <c r="F495" s="2" t="n">
        <v>3.333</v>
      </c>
      <c r="H495" s="1"/>
      <c r="I495" s="36"/>
      <c r="J495" s="2"/>
      <c r="K495" s="2"/>
      <c r="L495" s="2"/>
    </row>
    <row r="496" customFormat="false" ht="12.8" hidden="false" customHeight="false" outlineLevel="0" collapsed="false">
      <c r="A496" s="1" t="n">
        <v>1304640000</v>
      </c>
      <c r="B496" s="36" t="n">
        <f aca="false">(A496/(24*60*60))+DATE(1970,1,1)</f>
        <v>40669</v>
      </c>
      <c r="C496" s="2" t="n">
        <v>3.333</v>
      </c>
      <c r="D496" s="2" t="n">
        <v>3.61001</v>
      </c>
      <c r="E496" s="2" t="n">
        <v>3.29</v>
      </c>
      <c r="F496" s="2" t="n">
        <v>3.452</v>
      </c>
      <c r="H496" s="1"/>
      <c r="I496" s="36"/>
      <c r="J496" s="2"/>
      <c r="K496" s="2"/>
      <c r="L496" s="2"/>
    </row>
    <row r="497" customFormat="false" ht="12.8" hidden="false" customHeight="false" outlineLevel="0" collapsed="false">
      <c r="A497" s="1" t="n">
        <v>1304726400</v>
      </c>
      <c r="B497" s="36" t="n">
        <f aca="false">(A497/(24*60*60))+DATE(1970,1,1)</f>
        <v>40670</v>
      </c>
      <c r="C497" s="2" t="n">
        <v>3.45</v>
      </c>
      <c r="D497" s="2" t="n">
        <v>3.7</v>
      </c>
      <c r="E497" s="2" t="n">
        <v>3.425</v>
      </c>
      <c r="F497" s="2" t="n">
        <v>3.641</v>
      </c>
      <c r="H497" s="1"/>
      <c r="I497" s="36"/>
      <c r="J497" s="2"/>
      <c r="K497" s="2"/>
      <c r="L497" s="2"/>
    </row>
    <row r="498" customFormat="false" ht="12.8" hidden="false" customHeight="false" outlineLevel="0" collapsed="false">
      <c r="A498" s="1" t="n">
        <v>1304812800</v>
      </c>
      <c r="B498" s="36" t="n">
        <f aca="false">(A498/(24*60*60))+DATE(1970,1,1)</f>
        <v>40671</v>
      </c>
      <c r="C498" s="2" t="n">
        <v>3.64012</v>
      </c>
      <c r="D498" s="2" t="n">
        <v>3.937</v>
      </c>
      <c r="E498" s="2" t="n">
        <v>3.63</v>
      </c>
      <c r="F498" s="2" t="n">
        <v>3.8659</v>
      </c>
      <c r="H498" s="1"/>
      <c r="I498" s="36"/>
      <c r="J498" s="2"/>
      <c r="K498" s="2"/>
      <c r="L498" s="2"/>
    </row>
    <row r="499" customFormat="false" ht="12.8" hidden="false" customHeight="false" outlineLevel="0" collapsed="false">
      <c r="A499" s="1" t="n">
        <v>1304899200</v>
      </c>
      <c r="B499" s="36" t="n">
        <f aca="false">(A499/(24*60*60))+DATE(1970,1,1)</f>
        <v>40672</v>
      </c>
      <c r="C499" s="2" t="n">
        <v>3.8696</v>
      </c>
      <c r="D499" s="2" t="n">
        <v>3.9</v>
      </c>
      <c r="E499" s="2" t="n">
        <v>3.6905</v>
      </c>
      <c r="F499" s="2" t="n">
        <v>3.8</v>
      </c>
      <c r="H499" s="1"/>
      <c r="I499" s="36"/>
      <c r="J499" s="2"/>
      <c r="K499" s="2"/>
      <c r="L499" s="2"/>
    </row>
    <row r="500" customFormat="false" ht="12.8" hidden="false" customHeight="false" outlineLevel="0" collapsed="false">
      <c r="A500" s="1" t="n">
        <v>1304985600</v>
      </c>
      <c r="B500" s="36" t="n">
        <f aca="false">(A500/(24*60*60))+DATE(1970,1,1)</f>
        <v>40673</v>
      </c>
      <c r="C500" s="2" t="n">
        <v>3.81</v>
      </c>
      <c r="D500" s="2" t="n">
        <v>5.99001</v>
      </c>
      <c r="E500" s="2" t="n">
        <v>3.81</v>
      </c>
      <c r="F500" s="2" t="n">
        <v>5.81</v>
      </c>
      <c r="H500" s="1"/>
      <c r="I500" s="36"/>
      <c r="J500" s="2"/>
      <c r="K500" s="2"/>
      <c r="L500" s="2"/>
    </row>
    <row r="501" customFormat="false" ht="12.8" hidden="false" customHeight="false" outlineLevel="0" collapsed="false">
      <c r="A501" s="1" t="n">
        <v>1305072000</v>
      </c>
      <c r="B501" s="36" t="n">
        <f aca="false">(A501/(24*60*60))+DATE(1970,1,1)</f>
        <v>40674</v>
      </c>
      <c r="C501" s="2" t="n">
        <v>5.75</v>
      </c>
      <c r="D501" s="2" t="n">
        <v>6.065</v>
      </c>
      <c r="E501" s="2" t="n">
        <v>4.6</v>
      </c>
      <c r="F501" s="2" t="n">
        <v>5.5</v>
      </c>
      <c r="H501" s="1"/>
      <c r="I501" s="36"/>
      <c r="J501" s="2"/>
      <c r="K501" s="2"/>
      <c r="L501" s="2"/>
    </row>
    <row r="502" customFormat="false" ht="12.8" hidden="false" customHeight="false" outlineLevel="0" collapsed="false">
      <c r="A502" s="1" t="n">
        <v>1305158400</v>
      </c>
      <c r="B502" s="36" t="n">
        <f aca="false">(A502/(24*60*60))+DATE(1970,1,1)</f>
        <v>40675</v>
      </c>
      <c r="C502" s="2" t="n">
        <v>5.4898</v>
      </c>
      <c r="D502" s="2" t="n">
        <v>6.49</v>
      </c>
      <c r="E502" s="2" t="n">
        <v>5.22</v>
      </c>
      <c r="F502" s="2" t="n">
        <v>6.30019</v>
      </c>
      <c r="H502" s="1"/>
      <c r="I502" s="36"/>
      <c r="J502" s="2"/>
      <c r="K502" s="2"/>
      <c r="L502" s="2"/>
    </row>
    <row r="503" customFormat="false" ht="12.8" hidden="false" customHeight="false" outlineLevel="0" collapsed="false">
      <c r="A503" s="1" t="n">
        <v>1305244800</v>
      </c>
      <c r="B503" s="36" t="n">
        <f aca="false">(A503/(24*60*60))+DATE(1970,1,1)</f>
        <v>40676</v>
      </c>
      <c r="C503" s="2" t="n">
        <v>6.3201</v>
      </c>
      <c r="D503" s="2" t="n">
        <v>8.45</v>
      </c>
      <c r="E503" s="2" t="n">
        <v>6.3201</v>
      </c>
      <c r="F503" s="2" t="n">
        <v>8.198</v>
      </c>
      <c r="H503" s="1"/>
      <c r="I503" s="36"/>
      <c r="J503" s="2"/>
      <c r="K503" s="2"/>
      <c r="L503" s="2"/>
    </row>
    <row r="504" customFormat="false" ht="12.8" hidden="false" customHeight="false" outlineLevel="0" collapsed="false">
      <c r="A504" s="1" t="n">
        <v>1305331200</v>
      </c>
      <c r="B504" s="36" t="n">
        <f aca="false">(A504/(24*60*60))+DATE(1970,1,1)</f>
        <v>40677</v>
      </c>
      <c r="C504" s="2" t="n">
        <v>8.12011</v>
      </c>
      <c r="D504" s="2" t="n">
        <v>8.9</v>
      </c>
      <c r="E504" s="2" t="n">
        <v>5.83</v>
      </c>
      <c r="F504" s="2" t="n">
        <v>7.19769</v>
      </c>
      <c r="H504" s="1"/>
      <c r="I504" s="36"/>
      <c r="J504" s="2"/>
      <c r="K504" s="2"/>
      <c r="L504" s="2"/>
    </row>
    <row r="505" customFormat="false" ht="12.8" hidden="false" customHeight="false" outlineLevel="0" collapsed="false">
      <c r="A505" s="1" t="n">
        <v>1305417600</v>
      </c>
      <c r="B505" s="36" t="n">
        <f aca="false">(A505/(24*60*60))+DATE(1970,1,1)</f>
        <v>40678</v>
      </c>
      <c r="C505" s="2" t="n">
        <v>7.0022</v>
      </c>
      <c r="D505" s="2" t="n">
        <v>7.78</v>
      </c>
      <c r="E505" s="2" t="n">
        <v>6.20001</v>
      </c>
      <c r="F505" s="2" t="n">
        <v>6.98701</v>
      </c>
      <c r="H505" s="1"/>
      <c r="I505" s="36"/>
      <c r="J505" s="2"/>
      <c r="K505" s="2"/>
      <c r="L505" s="2"/>
    </row>
    <row r="506" customFormat="false" ht="12.8" hidden="false" customHeight="false" outlineLevel="0" collapsed="false">
      <c r="A506" s="1" t="n">
        <v>1305504000</v>
      </c>
      <c r="B506" s="36" t="n">
        <f aca="false">(A506/(24*60*60))+DATE(1970,1,1)</f>
        <v>40679</v>
      </c>
      <c r="C506" s="2" t="n">
        <v>6.9899</v>
      </c>
      <c r="D506" s="2" t="n">
        <v>8.5</v>
      </c>
      <c r="E506" s="2" t="n">
        <v>6.75</v>
      </c>
      <c r="F506" s="2" t="n">
        <v>8</v>
      </c>
      <c r="H506" s="1"/>
      <c r="I506" s="36"/>
      <c r="J506" s="2"/>
      <c r="K506" s="2"/>
      <c r="L506" s="2"/>
    </row>
    <row r="507" customFormat="false" ht="12.8" hidden="false" customHeight="false" outlineLevel="0" collapsed="false">
      <c r="A507" s="1" t="n">
        <v>1305590400</v>
      </c>
      <c r="B507" s="36" t="n">
        <f aca="false">(A507/(24*60*60))+DATE(1970,1,1)</f>
        <v>40680</v>
      </c>
      <c r="C507" s="2" t="n">
        <v>8.03388</v>
      </c>
      <c r="D507" s="2" t="n">
        <v>8.38901</v>
      </c>
      <c r="E507" s="2" t="n">
        <v>6.97991</v>
      </c>
      <c r="F507" s="2" t="n">
        <v>7.19</v>
      </c>
      <c r="H507" s="1"/>
      <c r="I507" s="36"/>
      <c r="J507" s="2"/>
      <c r="K507" s="2"/>
      <c r="L507" s="2"/>
    </row>
    <row r="508" customFormat="false" ht="12.8" hidden="false" customHeight="false" outlineLevel="0" collapsed="false">
      <c r="A508" s="1" t="n">
        <v>1305676800</v>
      </c>
      <c r="B508" s="36" t="n">
        <f aca="false">(A508/(24*60*60))+DATE(1970,1,1)</f>
        <v>40681</v>
      </c>
      <c r="C508" s="2" t="n">
        <v>7.1911</v>
      </c>
      <c r="D508" s="2" t="n">
        <v>7.5</v>
      </c>
      <c r="E508" s="2" t="n">
        <v>6.6</v>
      </c>
      <c r="F508" s="2" t="n">
        <v>6.88</v>
      </c>
      <c r="H508" s="1"/>
      <c r="I508" s="36"/>
      <c r="J508" s="2"/>
      <c r="K508" s="2"/>
      <c r="L508" s="2"/>
    </row>
    <row r="509" customFormat="false" ht="12.8" hidden="false" customHeight="false" outlineLevel="0" collapsed="false">
      <c r="A509" s="1" t="n">
        <v>1305763200</v>
      </c>
      <c r="B509" s="36" t="n">
        <f aca="false">(A509/(24*60*60))+DATE(1970,1,1)</f>
        <v>40682</v>
      </c>
      <c r="C509" s="2" t="n">
        <v>6.7002</v>
      </c>
      <c r="D509" s="2" t="n">
        <v>7.34</v>
      </c>
      <c r="E509" s="2" t="n">
        <v>6.60711</v>
      </c>
      <c r="F509" s="2" t="n">
        <v>6.8115</v>
      </c>
      <c r="H509" s="1"/>
      <c r="I509" s="36"/>
      <c r="J509" s="2"/>
      <c r="K509" s="2"/>
      <c r="L509" s="2"/>
    </row>
    <row r="510" customFormat="false" ht="12.8" hidden="false" customHeight="false" outlineLevel="0" collapsed="false">
      <c r="A510" s="1" t="n">
        <v>1305849600</v>
      </c>
      <c r="B510" s="36" t="n">
        <f aca="false">(A510/(24*60*60))+DATE(1970,1,1)</f>
        <v>40683</v>
      </c>
      <c r="C510" s="2" t="n">
        <v>6.8051</v>
      </c>
      <c r="D510" s="2" t="n">
        <v>7.1</v>
      </c>
      <c r="E510" s="2" t="n">
        <v>5.5772</v>
      </c>
      <c r="F510" s="2" t="n">
        <v>5.59039</v>
      </c>
      <c r="H510" s="1"/>
      <c r="I510" s="36"/>
      <c r="J510" s="2"/>
      <c r="K510" s="2"/>
      <c r="L510" s="2"/>
    </row>
    <row r="511" customFormat="false" ht="12.8" hidden="false" customHeight="false" outlineLevel="0" collapsed="false">
      <c r="A511" s="1" t="n">
        <v>1305936000</v>
      </c>
      <c r="B511" s="36" t="n">
        <f aca="false">(A511/(24*60*60))+DATE(1970,1,1)</f>
        <v>40684</v>
      </c>
      <c r="C511" s="2" t="n">
        <v>5.7999</v>
      </c>
      <c r="D511" s="2" t="n">
        <v>6.5199</v>
      </c>
      <c r="E511" s="2" t="n">
        <v>5.5772</v>
      </c>
      <c r="F511" s="2" t="n">
        <v>6.11971</v>
      </c>
      <c r="H511" s="1"/>
      <c r="I511" s="36"/>
      <c r="J511" s="2"/>
      <c r="K511" s="2"/>
      <c r="L511" s="2"/>
    </row>
    <row r="512" customFormat="false" ht="12.8" hidden="false" customHeight="false" outlineLevel="0" collapsed="false">
      <c r="A512" s="1" t="n">
        <v>1306022400</v>
      </c>
      <c r="B512" s="36" t="n">
        <f aca="false">(A512/(24*60*60))+DATE(1970,1,1)</f>
        <v>40685</v>
      </c>
      <c r="C512" s="2" t="n">
        <v>6.14</v>
      </c>
      <c r="D512" s="2" t="n">
        <v>6.7594</v>
      </c>
      <c r="E512" s="2" t="n">
        <v>5.99001</v>
      </c>
      <c r="F512" s="2" t="n">
        <v>6.6901</v>
      </c>
      <c r="H512" s="1"/>
      <c r="I512" s="36"/>
      <c r="J512" s="2"/>
      <c r="K512" s="2"/>
      <c r="L512" s="2"/>
    </row>
    <row r="513" customFormat="false" ht="12.8" hidden="false" customHeight="false" outlineLevel="0" collapsed="false">
      <c r="A513" s="1" t="n">
        <v>1306108800</v>
      </c>
      <c r="B513" s="36" t="n">
        <f aca="false">(A513/(24*60*60))+DATE(1970,1,1)</f>
        <v>40686</v>
      </c>
      <c r="C513" s="2" t="n">
        <v>6.6901</v>
      </c>
      <c r="D513" s="2" t="n">
        <v>7.45</v>
      </c>
      <c r="E513" s="2" t="n">
        <v>6.68999</v>
      </c>
      <c r="F513" s="2" t="n">
        <v>7.14991</v>
      </c>
      <c r="H513" s="1"/>
      <c r="I513" s="36"/>
      <c r="J513" s="2"/>
      <c r="K513" s="2"/>
      <c r="L513" s="2"/>
    </row>
    <row r="514" customFormat="false" ht="12.8" hidden="false" customHeight="false" outlineLevel="0" collapsed="false">
      <c r="A514" s="1" t="n">
        <v>1306195200</v>
      </c>
      <c r="B514" s="36" t="n">
        <f aca="false">(A514/(24*60*60))+DATE(1970,1,1)</f>
        <v>40687</v>
      </c>
      <c r="C514" s="2" t="n">
        <v>7.1499</v>
      </c>
      <c r="D514" s="2" t="n">
        <v>7.51</v>
      </c>
      <c r="E514" s="2" t="n">
        <v>6.96</v>
      </c>
      <c r="F514" s="2" t="n">
        <v>7.42</v>
      </c>
      <c r="H514" s="1"/>
      <c r="I514" s="36"/>
      <c r="J514" s="2"/>
      <c r="K514" s="2"/>
      <c r="L514" s="2"/>
    </row>
    <row r="515" customFormat="false" ht="12.8" hidden="false" customHeight="false" outlineLevel="0" collapsed="false">
      <c r="A515" s="1" t="n">
        <v>1306281600</v>
      </c>
      <c r="B515" s="36" t="n">
        <f aca="false">(A515/(24*60*60))+DATE(1970,1,1)</f>
        <v>40688</v>
      </c>
      <c r="C515" s="2" t="n">
        <v>7.4899</v>
      </c>
      <c r="D515" s="2" t="n">
        <v>9.33</v>
      </c>
      <c r="E515" s="2" t="n">
        <v>7.21612</v>
      </c>
      <c r="F515" s="2" t="n">
        <v>8.3997</v>
      </c>
      <c r="H515" s="1"/>
      <c r="I515" s="36"/>
      <c r="J515" s="2"/>
      <c r="K515" s="2"/>
      <c r="L515" s="2"/>
    </row>
    <row r="516" customFormat="false" ht="12.8" hidden="false" customHeight="false" outlineLevel="0" collapsed="false">
      <c r="A516" s="1" t="n">
        <v>1306368000</v>
      </c>
      <c r="B516" s="36" t="n">
        <f aca="false">(A516/(24*60*60))+DATE(1970,1,1)</f>
        <v>40689</v>
      </c>
      <c r="C516" s="2" t="n">
        <v>8.2502</v>
      </c>
      <c r="D516" s="2" t="n">
        <v>8.9869</v>
      </c>
      <c r="E516" s="2" t="n">
        <v>8.01</v>
      </c>
      <c r="F516" s="2" t="n">
        <v>8.798</v>
      </c>
      <c r="H516" s="1"/>
      <c r="I516" s="36"/>
      <c r="J516" s="2"/>
      <c r="K516" s="2"/>
      <c r="L516" s="2"/>
    </row>
    <row r="517" customFormat="false" ht="12.8" hidden="false" customHeight="false" outlineLevel="0" collapsed="false">
      <c r="A517" s="1" t="n">
        <v>1306454400</v>
      </c>
      <c r="B517" s="36" t="n">
        <f aca="false">(A517/(24*60*60))+DATE(1970,1,1)</f>
        <v>40690</v>
      </c>
      <c r="C517" s="2" t="n">
        <v>8.7002</v>
      </c>
      <c r="D517" s="2" t="n">
        <v>8.83</v>
      </c>
      <c r="E517" s="2" t="n">
        <v>8.5002</v>
      </c>
      <c r="F517" s="2" t="n">
        <v>8.5002</v>
      </c>
      <c r="H517" s="1"/>
      <c r="I517" s="36"/>
      <c r="J517" s="2"/>
      <c r="K517" s="2"/>
      <c r="L517" s="2"/>
    </row>
    <row r="518" customFormat="false" ht="12.8" hidden="false" customHeight="false" outlineLevel="0" collapsed="false">
      <c r="A518" s="1" t="n">
        <v>1306540800</v>
      </c>
      <c r="B518" s="36" t="n">
        <f aca="false">(A518/(24*60*60))+DATE(1970,1,1)</f>
        <v>40691</v>
      </c>
      <c r="C518" s="2" t="n">
        <v>8.55</v>
      </c>
      <c r="D518" s="2" t="n">
        <v>8.7</v>
      </c>
      <c r="E518" s="2" t="n">
        <v>8.11</v>
      </c>
      <c r="F518" s="2" t="n">
        <v>8.3001</v>
      </c>
      <c r="H518" s="1"/>
      <c r="I518" s="36"/>
      <c r="J518" s="2"/>
      <c r="K518" s="2"/>
      <c r="L518" s="2"/>
    </row>
    <row r="519" customFormat="false" ht="12.8" hidden="false" customHeight="false" outlineLevel="0" collapsed="false">
      <c r="A519" s="1" t="n">
        <v>1306627200</v>
      </c>
      <c r="B519" s="36" t="n">
        <f aca="false">(A519/(24*60*60))+DATE(1970,1,1)</f>
        <v>40692</v>
      </c>
      <c r="C519" s="2" t="n">
        <v>8.3001</v>
      </c>
      <c r="D519" s="2" t="n">
        <v>8.49</v>
      </c>
      <c r="E519" s="2" t="n">
        <v>8.102</v>
      </c>
      <c r="F519" s="2" t="n">
        <v>8.4299</v>
      </c>
      <c r="H519" s="1"/>
      <c r="I519" s="36"/>
      <c r="J519" s="2"/>
      <c r="K519" s="2"/>
      <c r="L519" s="2"/>
    </row>
    <row r="520" customFormat="false" ht="12.8" hidden="false" customHeight="false" outlineLevel="0" collapsed="false">
      <c r="A520" s="1" t="n">
        <v>1306713600</v>
      </c>
      <c r="B520" s="36" t="n">
        <f aca="false">(A520/(24*60*60))+DATE(1970,1,1)</f>
        <v>40693</v>
      </c>
      <c r="C520" s="2" t="n">
        <v>8.4483</v>
      </c>
      <c r="D520" s="2" t="n">
        <v>9</v>
      </c>
      <c r="E520" s="2" t="n">
        <v>8.25001</v>
      </c>
      <c r="F520" s="2" t="n">
        <v>8.8</v>
      </c>
      <c r="H520" s="1"/>
      <c r="I520" s="36"/>
      <c r="J520" s="2"/>
      <c r="K520" s="2"/>
      <c r="L520" s="2"/>
    </row>
    <row r="521" customFormat="false" ht="12.8" hidden="false" customHeight="false" outlineLevel="0" collapsed="false">
      <c r="A521" s="1" t="n">
        <v>1306800000</v>
      </c>
      <c r="B521" s="36" t="n">
        <f aca="false">(A521/(24*60*60))+DATE(1970,1,1)</f>
        <v>40694</v>
      </c>
      <c r="C521" s="2" t="n">
        <v>8.8</v>
      </c>
      <c r="D521" s="2" t="n">
        <v>9.4998</v>
      </c>
      <c r="E521" s="2" t="n">
        <v>8.1</v>
      </c>
      <c r="F521" s="2" t="n">
        <v>8.741</v>
      </c>
      <c r="H521" s="1"/>
      <c r="I521" s="36"/>
      <c r="J521" s="2"/>
      <c r="K521" s="2"/>
      <c r="L521" s="2"/>
    </row>
    <row r="522" customFormat="false" ht="12.8" hidden="false" customHeight="false" outlineLevel="0" collapsed="false">
      <c r="A522" s="1" t="n">
        <v>1306886400</v>
      </c>
      <c r="B522" s="36" t="n">
        <f aca="false">(A522/(24*60*60))+DATE(1970,1,1)</f>
        <v>40695</v>
      </c>
      <c r="C522" s="2" t="n">
        <v>8.741</v>
      </c>
      <c r="D522" s="2" t="n">
        <v>9.6987</v>
      </c>
      <c r="E522" s="2" t="n">
        <v>8.3</v>
      </c>
      <c r="F522" s="2" t="n">
        <v>9.57</v>
      </c>
      <c r="H522" s="1"/>
      <c r="I522" s="36"/>
      <c r="J522" s="2"/>
      <c r="K522" s="2"/>
      <c r="L522" s="2"/>
    </row>
    <row r="523" customFormat="false" ht="12.8" hidden="false" customHeight="false" outlineLevel="0" collapsed="false">
      <c r="A523" s="1" t="n">
        <v>1306972800</v>
      </c>
      <c r="B523" s="36" t="n">
        <f aca="false">(A523/(24*60*60))+DATE(1970,1,1)</f>
        <v>40696</v>
      </c>
      <c r="C523" s="2" t="n">
        <v>9.6</v>
      </c>
      <c r="D523" s="2" t="n">
        <v>10.888</v>
      </c>
      <c r="E523" s="2" t="n">
        <v>9.5</v>
      </c>
      <c r="F523" s="2" t="n">
        <v>10.6</v>
      </c>
      <c r="H523" s="1"/>
      <c r="I523" s="36"/>
      <c r="J523" s="2"/>
      <c r="K523" s="2"/>
      <c r="L523" s="2"/>
    </row>
    <row r="524" customFormat="false" ht="12.8" hidden="false" customHeight="false" outlineLevel="0" collapsed="false">
      <c r="A524" s="1" t="n">
        <v>1307059200</v>
      </c>
      <c r="B524" s="36" t="n">
        <f aca="false">(A524/(24*60*60))+DATE(1970,1,1)</f>
        <v>40697</v>
      </c>
      <c r="C524" s="2" t="n">
        <v>10.6002</v>
      </c>
      <c r="D524" s="2" t="n">
        <v>14.499</v>
      </c>
      <c r="E524" s="2" t="n">
        <v>10.5752</v>
      </c>
      <c r="F524" s="2" t="n">
        <v>14.29</v>
      </c>
      <c r="H524" s="1"/>
      <c r="I524" s="36"/>
      <c r="J524" s="2"/>
      <c r="K524" s="2"/>
      <c r="L524" s="2"/>
    </row>
    <row r="525" customFormat="false" ht="12.8" hidden="false" customHeight="false" outlineLevel="0" collapsed="false">
      <c r="A525" s="1" t="n">
        <v>1307145600</v>
      </c>
      <c r="B525" s="36" t="n">
        <f aca="false">(A525/(24*60*60))+DATE(1970,1,1)</f>
        <v>40698</v>
      </c>
      <c r="C525" s="2" t="n">
        <v>14.27</v>
      </c>
      <c r="D525" s="2" t="n">
        <v>18.89</v>
      </c>
      <c r="E525" s="2" t="n">
        <v>14.04</v>
      </c>
      <c r="F525" s="2" t="n">
        <v>18.8</v>
      </c>
      <c r="H525" s="1"/>
      <c r="I525" s="36"/>
      <c r="J525" s="2"/>
      <c r="K525" s="2"/>
      <c r="L525" s="2"/>
    </row>
    <row r="526" customFormat="false" ht="12.8" hidden="false" customHeight="false" outlineLevel="0" collapsed="false">
      <c r="A526" s="1" t="n">
        <v>1307232000</v>
      </c>
      <c r="B526" s="36" t="n">
        <f aca="false">(A526/(24*60*60))+DATE(1970,1,1)</f>
        <v>40699</v>
      </c>
      <c r="C526" s="2" t="n">
        <v>18.998</v>
      </c>
      <c r="D526" s="2" t="n">
        <v>18.998</v>
      </c>
      <c r="E526" s="2" t="n">
        <v>16.2</v>
      </c>
      <c r="F526" s="2" t="n">
        <v>16.7</v>
      </c>
      <c r="H526" s="1"/>
      <c r="I526" s="36"/>
      <c r="J526" s="2"/>
      <c r="K526" s="2"/>
      <c r="L526" s="2"/>
    </row>
    <row r="527" customFormat="false" ht="12.8" hidden="false" customHeight="false" outlineLevel="0" collapsed="false">
      <c r="A527" s="1" t="n">
        <v>1307318400</v>
      </c>
      <c r="B527" s="36" t="n">
        <f aca="false">(A527/(24*60*60))+DATE(1970,1,1)</f>
        <v>40700</v>
      </c>
      <c r="C527" s="2" t="n">
        <v>16.7</v>
      </c>
      <c r="D527" s="2" t="n">
        <v>19.23</v>
      </c>
      <c r="E527" s="2" t="n">
        <v>16.4513</v>
      </c>
      <c r="F527" s="2" t="n">
        <v>18.5499</v>
      </c>
      <c r="H527" s="1"/>
      <c r="I527" s="36"/>
      <c r="J527" s="2"/>
      <c r="K527" s="2"/>
      <c r="L527" s="2"/>
    </row>
    <row r="528" customFormat="false" ht="12.8" hidden="false" customHeight="false" outlineLevel="0" collapsed="false">
      <c r="A528" s="1" t="n">
        <v>1307404800</v>
      </c>
      <c r="B528" s="36" t="n">
        <f aca="false">(A528/(24*60*60))+DATE(1970,1,1)</f>
        <v>40701</v>
      </c>
      <c r="C528" s="2" t="n">
        <v>18.2605</v>
      </c>
      <c r="D528" s="2" t="n">
        <v>24.32</v>
      </c>
      <c r="E528" s="2" t="n">
        <v>18.26</v>
      </c>
      <c r="F528" s="2" t="n">
        <v>23.9234</v>
      </c>
      <c r="H528" s="1"/>
      <c r="I528" s="36"/>
      <c r="J528" s="2"/>
      <c r="K528" s="2"/>
      <c r="L528" s="2"/>
    </row>
    <row r="529" customFormat="false" ht="12.8" hidden="false" customHeight="false" outlineLevel="0" collapsed="false">
      <c r="A529" s="1" t="n">
        <v>1307491200</v>
      </c>
      <c r="B529" s="36" t="n">
        <f aca="false">(A529/(24*60*60))+DATE(1970,1,1)</f>
        <v>40702</v>
      </c>
      <c r="C529" s="2" t="n">
        <v>23.9999</v>
      </c>
      <c r="D529" s="2" t="n">
        <v>31.9099</v>
      </c>
      <c r="E529" s="2" t="n">
        <v>22.2135</v>
      </c>
      <c r="F529" s="2" t="n">
        <v>29.6</v>
      </c>
      <c r="H529" s="1"/>
      <c r="I529" s="36"/>
      <c r="J529" s="2"/>
      <c r="K529" s="2"/>
      <c r="L529" s="2"/>
    </row>
    <row r="530" customFormat="false" ht="12.8" hidden="false" customHeight="false" outlineLevel="0" collapsed="false">
      <c r="A530" s="1" t="n">
        <v>1307577600</v>
      </c>
      <c r="B530" s="36" t="n">
        <f aca="false">(A530/(24*60*60))+DATE(1970,1,1)</f>
        <v>40703</v>
      </c>
      <c r="C530" s="2" t="n">
        <v>29.91</v>
      </c>
      <c r="D530" s="2" t="n">
        <v>31.5</v>
      </c>
      <c r="E530" s="2" t="n">
        <v>26.151</v>
      </c>
      <c r="F530" s="2" t="n">
        <v>28.919</v>
      </c>
      <c r="H530" s="1"/>
      <c r="I530" s="36"/>
      <c r="J530" s="2"/>
      <c r="K530" s="2"/>
      <c r="L530" s="2"/>
    </row>
    <row r="531" customFormat="false" ht="12.8" hidden="false" customHeight="false" outlineLevel="0" collapsed="false">
      <c r="A531" s="1" t="n">
        <v>1307664000</v>
      </c>
      <c r="B531" s="36" t="n">
        <f aca="false">(A531/(24*60*60))+DATE(1970,1,1)</f>
        <v>40704</v>
      </c>
      <c r="C531" s="2" t="n">
        <v>28.9191</v>
      </c>
      <c r="D531" s="2" t="n">
        <v>29.399</v>
      </c>
      <c r="E531" s="2" t="n">
        <v>20.01</v>
      </c>
      <c r="F531" s="2" t="n">
        <v>23.9497</v>
      </c>
      <c r="H531" s="1"/>
      <c r="I531" s="36"/>
      <c r="J531" s="2"/>
      <c r="K531" s="2"/>
      <c r="L531" s="2"/>
    </row>
    <row r="532" customFormat="false" ht="12.8" hidden="false" customHeight="false" outlineLevel="0" collapsed="false">
      <c r="A532" s="1" t="n">
        <v>1307750400</v>
      </c>
      <c r="B532" s="36" t="n">
        <f aca="false">(A532/(24*60*60))+DATE(1970,1,1)</f>
        <v>40705</v>
      </c>
      <c r="C532" s="2" t="n">
        <v>23.93</v>
      </c>
      <c r="D532" s="2" t="n">
        <v>23.99</v>
      </c>
      <c r="E532" s="2" t="n">
        <v>13</v>
      </c>
      <c r="F532" s="2" t="n">
        <v>14.6511</v>
      </c>
      <c r="H532" s="1"/>
      <c r="I532" s="36"/>
      <c r="J532" s="2"/>
      <c r="K532" s="2"/>
      <c r="L532" s="2"/>
    </row>
    <row r="533" customFormat="false" ht="12.8" hidden="false" customHeight="false" outlineLevel="0" collapsed="false">
      <c r="A533" s="1" t="n">
        <v>1307836800</v>
      </c>
      <c r="B533" s="36" t="n">
        <f aca="false">(A533/(24*60*60))+DATE(1970,1,1)</f>
        <v>40706</v>
      </c>
      <c r="C533" s="2" t="n">
        <v>14.75</v>
      </c>
      <c r="D533" s="2" t="n">
        <v>24.99</v>
      </c>
      <c r="E533" s="2" t="n">
        <v>10.25</v>
      </c>
      <c r="F533" s="2" t="n">
        <v>18.5464</v>
      </c>
      <c r="H533" s="1"/>
      <c r="I533" s="36"/>
      <c r="J533" s="2"/>
      <c r="K533" s="2"/>
      <c r="L533" s="2"/>
    </row>
    <row r="534" customFormat="false" ht="12.8" hidden="false" customHeight="false" outlineLevel="0" collapsed="false">
      <c r="A534" s="1" t="n">
        <v>1307923200</v>
      </c>
      <c r="B534" s="36" t="n">
        <f aca="false">(A534/(24*60*60))+DATE(1970,1,1)</f>
        <v>40707</v>
      </c>
      <c r="C534" s="2" t="n">
        <v>18.5479</v>
      </c>
      <c r="D534" s="2" t="n">
        <v>24.5</v>
      </c>
      <c r="E534" s="2" t="n">
        <v>16</v>
      </c>
      <c r="F534" s="2" t="n">
        <v>19.84</v>
      </c>
      <c r="H534" s="1"/>
      <c r="I534" s="36"/>
      <c r="J534" s="2"/>
      <c r="K534" s="2"/>
      <c r="L534" s="2"/>
    </row>
    <row r="535" customFormat="false" ht="12.8" hidden="false" customHeight="false" outlineLevel="0" collapsed="false">
      <c r="A535" s="1" t="n">
        <v>1308009600</v>
      </c>
      <c r="B535" s="36" t="n">
        <f aca="false">(A535/(24*60*60))+DATE(1970,1,1)</f>
        <v>40708</v>
      </c>
      <c r="C535" s="2" t="n">
        <v>19.8</v>
      </c>
      <c r="D535" s="2" t="n">
        <v>20.5</v>
      </c>
      <c r="E535" s="2" t="n">
        <v>18.001</v>
      </c>
      <c r="F535" s="2" t="n">
        <v>19.28</v>
      </c>
      <c r="H535" s="1"/>
      <c r="I535" s="36"/>
      <c r="J535" s="2"/>
      <c r="K535" s="2"/>
      <c r="L535" s="2"/>
    </row>
    <row r="536" customFormat="false" ht="12.8" hidden="false" customHeight="false" outlineLevel="0" collapsed="false">
      <c r="A536" s="1" t="n">
        <v>1308096000</v>
      </c>
      <c r="B536" s="36" t="n">
        <f aca="false">(A536/(24*60*60))+DATE(1970,1,1)</f>
        <v>40709</v>
      </c>
      <c r="C536" s="2" t="n">
        <v>19.2804</v>
      </c>
      <c r="D536" s="2" t="n">
        <v>20</v>
      </c>
      <c r="E536" s="2" t="n">
        <v>19.022</v>
      </c>
      <c r="F536" s="2" t="n">
        <v>19.49</v>
      </c>
      <c r="H536" s="1"/>
      <c r="I536" s="36"/>
      <c r="J536" s="2"/>
      <c r="K536" s="2"/>
      <c r="L536" s="2"/>
    </row>
    <row r="537" customFormat="false" ht="12.8" hidden="false" customHeight="false" outlineLevel="0" collapsed="false">
      <c r="A537" s="1" t="n">
        <v>1308182400</v>
      </c>
      <c r="B537" s="36" t="n">
        <f aca="false">(A537/(24*60*60))+DATE(1970,1,1)</f>
        <v>40710</v>
      </c>
      <c r="C537" s="2" t="n">
        <v>19.5</v>
      </c>
      <c r="D537" s="2" t="n">
        <v>19.89</v>
      </c>
      <c r="E537" s="2" t="n">
        <v>17</v>
      </c>
      <c r="F537" s="2" t="n">
        <v>17</v>
      </c>
      <c r="H537" s="1"/>
      <c r="I537" s="36"/>
      <c r="J537" s="2"/>
      <c r="K537" s="2"/>
      <c r="L537" s="2"/>
    </row>
    <row r="538" customFormat="false" ht="12.8" hidden="false" customHeight="false" outlineLevel="0" collapsed="false">
      <c r="A538" s="1" t="n">
        <v>1308268800</v>
      </c>
      <c r="B538" s="36" t="n">
        <f aca="false">(A538/(24*60*60))+DATE(1970,1,1)</f>
        <v>40711</v>
      </c>
      <c r="C538" s="2" t="n">
        <v>17</v>
      </c>
      <c r="D538" s="2" t="n">
        <v>18.34</v>
      </c>
      <c r="E538" s="2" t="n">
        <v>13</v>
      </c>
      <c r="F538" s="2" t="n">
        <v>15.681</v>
      </c>
      <c r="H538" s="1"/>
      <c r="I538" s="36"/>
      <c r="J538" s="2"/>
      <c r="K538" s="2"/>
      <c r="L538" s="2"/>
    </row>
    <row r="539" customFormat="false" ht="12.8" hidden="false" customHeight="false" outlineLevel="0" collapsed="false">
      <c r="A539" s="1" t="n">
        <v>1308355200</v>
      </c>
      <c r="B539" s="36" t="n">
        <f aca="false">(A539/(24*60*60))+DATE(1970,1,1)</f>
        <v>40712</v>
      </c>
      <c r="C539" s="2" t="n">
        <v>15.9635</v>
      </c>
      <c r="D539" s="2" t="n">
        <v>16.9499</v>
      </c>
      <c r="E539" s="2" t="n">
        <v>15.052</v>
      </c>
      <c r="F539" s="2" t="n">
        <v>16.89</v>
      </c>
      <c r="H539" s="1"/>
      <c r="I539" s="36"/>
      <c r="J539" s="2"/>
      <c r="K539" s="2"/>
      <c r="L539" s="2"/>
    </row>
    <row r="540" customFormat="false" ht="12.8" hidden="false" customHeight="false" outlineLevel="0" collapsed="false">
      <c r="A540" s="1" t="n">
        <v>1308441600</v>
      </c>
      <c r="B540" s="36" t="n">
        <f aca="false">(A540/(24*60*60))+DATE(1970,1,1)</f>
        <v>40713</v>
      </c>
      <c r="C540" s="2" t="n">
        <v>16.85</v>
      </c>
      <c r="D540" s="2" t="n">
        <v>18.8766</v>
      </c>
      <c r="E540" s="2" t="n">
        <v>16.85</v>
      </c>
      <c r="F540" s="2" t="n">
        <v>17.51</v>
      </c>
      <c r="H540" s="1"/>
      <c r="I540" s="36"/>
      <c r="J540" s="2"/>
      <c r="K540" s="2"/>
      <c r="L540" s="2"/>
    </row>
    <row r="541" customFormat="false" ht="12.8" hidden="false" customHeight="false" outlineLevel="0" collapsed="false">
      <c r="A541" s="1" t="n">
        <v>1309132800</v>
      </c>
      <c r="B541" s="36" t="n">
        <f aca="false">(A541/(24*60*60))+DATE(1970,1,1)</f>
        <v>40721</v>
      </c>
      <c r="C541" s="2" t="n">
        <v>16.45001</v>
      </c>
      <c r="D541" s="2" t="n">
        <v>18</v>
      </c>
      <c r="E541" s="2" t="n">
        <v>15</v>
      </c>
      <c r="F541" s="2" t="n">
        <v>16.75004</v>
      </c>
      <c r="H541" s="1"/>
      <c r="I541" s="36"/>
      <c r="J541" s="2"/>
      <c r="K541" s="2"/>
      <c r="L541" s="2"/>
    </row>
    <row r="542" customFormat="false" ht="12.8" hidden="false" customHeight="false" outlineLevel="0" collapsed="false">
      <c r="A542" s="1" t="n">
        <v>1309219200</v>
      </c>
      <c r="B542" s="36" t="n">
        <f aca="false">(A542/(24*60*60))+DATE(1970,1,1)</f>
        <v>40722</v>
      </c>
      <c r="C542" s="2" t="n">
        <v>16.75</v>
      </c>
      <c r="D542" s="2" t="n">
        <v>17.52</v>
      </c>
      <c r="E542" s="2" t="n">
        <v>16.5</v>
      </c>
      <c r="F542" s="2" t="n">
        <v>16.9498</v>
      </c>
      <c r="H542" s="1"/>
      <c r="I542" s="36"/>
      <c r="J542" s="2"/>
      <c r="K542" s="2"/>
      <c r="L542" s="2"/>
    </row>
    <row r="543" customFormat="false" ht="12.8" hidden="false" customHeight="false" outlineLevel="0" collapsed="false">
      <c r="A543" s="1" t="n">
        <v>1309305600</v>
      </c>
      <c r="B543" s="36" t="n">
        <f aca="false">(A543/(24*60*60))+DATE(1970,1,1)</f>
        <v>40723</v>
      </c>
      <c r="C543" s="2" t="n">
        <v>16.94991</v>
      </c>
      <c r="D543" s="2" t="n">
        <v>17.2</v>
      </c>
      <c r="E543" s="2" t="n">
        <v>16.666</v>
      </c>
      <c r="F543" s="2" t="n">
        <v>16.845</v>
      </c>
      <c r="H543" s="1"/>
      <c r="I543" s="36"/>
      <c r="J543" s="2"/>
      <c r="K543" s="2"/>
      <c r="L543" s="2"/>
    </row>
    <row r="544" customFormat="false" ht="12.8" hidden="false" customHeight="false" outlineLevel="0" collapsed="false">
      <c r="A544" s="1" t="n">
        <v>1309392000</v>
      </c>
      <c r="B544" s="36" t="n">
        <f aca="false">(A544/(24*60*60))+DATE(1970,1,1)</f>
        <v>40724</v>
      </c>
      <c r="C544" s="2" t="n">
        <v>16.846</v>
      </c>
      <c r="D544" s="2" t="n">
        <v>17</v>
      </c>
      <c r="E544" s="2" t="n">
        <v>15.73</v>
      </c>
      <c r="F544" s="2" t="n">
        <v>16.10098</v>
      </c>
      <c r="H544" s="1"/>
      <c r="I544" s="36"/>
      <c r="J544" s="2"/>
      <c r="K544" s="2"/>
      <c r="L544" s="2"/>
    </row>
    <row r="545" customFormat="false" ht="12.8" hidden="false" customHeight="false" outlineLevel="0" collapsed="false">
      <c r="A545" s="1" t="n">
        <v>1309478400</v>
      </c>
      <c r="B545" s="36" t="n">
        <f aca="false">(A545/(24*60*60))+DATE(1970,1,1)</f>
        <v>40725</v>
      </c>
      <c r="C545" s="2" t="n">
        <v>16.10098</v>
      </c>
      <c r="D545" s="2" t="n">
        <v>16.74</v>
      </c>
      <c r="E545" s="2" t="n">
        <v>15.26</v>
      </c>
      <c r="F545" s="2" t="n">
        <v>15.397</v>
      </c>
      <c r="H545" s="1"/>
      <c r="I545" s="36"/>
      <c r="J545" s="2"/>
      <c r="K545" s="2"/>
      <c r="L545" s="2"/>
    </row>
    <row r="546" customFormat="false" ht="12.8" hidden="false" customHeight="false" outlineLevel="0" collapsed="false">
      <c r="A546" s="1" t="n">
        <v>1309564800</v>
      </c>
      <c r="B546" s="36" t="n">
        <f aca="false">(A546/(24*60*60))+DATE(1970,1,1)</f>
        <v>40726</v>
      </c>
      <c r="C546" s="2" t="n">
        <v>15.3705</v>
      </c>
      <c r="D546" s="2" t="n">
        <v>15.8</v>
      </c>
      <c r="E546" s="2" t="n">
        <v>15.271</v>
      </c>
      <c r="F546" s="2" t="n">
        <v>15.4</v>
      </c>
      <c r="H546" s="1"/>
      <c r="I546" s="36"/>
      <c r="J546" s="2"/>
      <c r="K546" s="2"/>
      <c r="L546" s="2"/>
    </row>
    <row r="547" customFormat="false" ht="12.8" hidden="false" customHeight="false" outlineLevel="0" collapsed="false">
      <c r="A547" s="1" t="n">
        <v>1309651200</v>
      </c>
      <c r="B547" s="36" t="n">
        <f aca="false">(A547/(24*60*60))+DATE(1970,1,1)</f>
        <v>40727</v>
      </c>
      <c r="C547" s="2" t="n">
        <v>15.39981</v>
      </c>
      <c r="D547" s="2" t="n">
        <v>15.689</v>
      </c>
      <c r="E547" s="2" t="n">
        <v>15.311</v>
      </c>
      <c r="F547" s="2" t="n">
        <v>15.44049</v>
      </c>
      <c r="H547" s="1"/>
      <c r="I547" s="36"/>
      <c r="J547" s="2"/>
      <c r="K547" s="2"/>
      <c r="L547" s="2"/>
    </row>
    <row r="548" customFormat="false" ht="12.8" hidden="false" customHeight="false" outlineLevel="0" collapsed="false">
      <c r="A548" s="1" t="n">
        <v>1309737600</v>
      </c>
      <c r="B548" s="36" t="n">
        <f aca="false">(A548/(24*60*60))+DATE(1970,1,1)</f>
        <v>40728</v>
      </c>
      <c r="C548" s="2" t="n">
        <v>15.4407</v>
      </c>
      <c r="D548" s="2" t="n">
        <v>15.48988</v>
      </c>
      <c r="E548" s="2" t="n">
        <v>13.14</v>
      </c>
      <c r="F548" s="2" t="n">
        <v>13.86</v>
      </c>
      <c r="H548" s="1"/>
      <c r="I548" s="36"/>
      <c r="J548" s="2"/>
      <c r="K548" s="2"/>
      <c r="L548" s="2"/>
    </row>
    <row r="549" customFormat="false" ht="12.8" hidden="false" customHeight="false" outlineLevel="0" collapsed="false">
      <c r="A549" s="1" t="n">
        <v>1309824000</v>
      </c>
      <c r="B549" s="36" t="n">
        <f aca="false">(A549/(24*60*60))+DATE(1970,1,1)</f>
        <v>40729</v>
      </c>
      <c r="C549" s="2" t="n">
        <v>13.878</v>
      </c>
      <c r="D549" s="2" t="n">
        <v>14.21</v>
      </c>
      <c r="E549" s="2" t="n">
        <v>11</v>
      </c>
      <c r="F549" s="2" t="n">
        <v>12.90691</v>
      </c>
      <c r="H549" s="1"/>
      <c r="I549" s="36"/>
      <c r="J549" s="2"/>
      <c r="K549" s="2"/>
      <c r="L549" s="2"/>
    </row>
    <row r="550" customFormat="false" ht="12.8" hidden="false" customHeight="false" outlineLevel="0" collapsed="false">
      <c r="A550" s="1" t="n">
        <v>1309910400</v>
      </c>
      <c r="B550" s="36" t="n">
        <f aca="false">(A550/(24*60*60))+DATE(1970,1,1)</f>
        <v>40730</v>
      </c>
      <c r="C550" s="2" t="n">
        <v>12.90701</v>
      </c>
      <c r="D550" s="2" t="n">
        <v>16.5</v>
      </c>
      <c r="E550" s="2" t="n">
        <v>12.67132</v>
      </c>
      <c r="F550" s="2" t="n">
        <v>14.78347</v>
      </c>
      <c r="H550" s="1"/>
      <c r="I550" s="36"/>
      <c r="J550" s="2"/>
      <c r="K550" s="2"/>
      <c r="L550" s="2"/>
    </row>
    <row r="551" customFormat="false" ht="12.8" hidden="false" customHeight="false" outlineLevel="0" collapsed="false">
      <c r="A551" s="1" t="n">
        <v>1309996800</v>
      </c>
      <c r="B551" s="36" t="n">
        <f aca="false">(A551/(24*60*60))+DATE(1970,1,1)</f>
        <v>40731</v>
      </c>
      <c r="C551" s="2" t="n">
        <v>14.78367</v>
      </c>
      <c r="D551" s="2" t="n">
        <v>15.83001</v>
      </c>
      <c r="E551" s="2" t="n">
        <v>14.5</v>
      </c>
      <c r="F551" s="2" t="n">
        <v>14.77609</v>
      </c>
      <c r="H551" s="1"/>
      <c r="I551" s="36"/>
      <c r="J551" s="2"/>
      <c r="K551" s="2"/>
      <c r="L551" s="2"/>
    </row>
    <row r="552" customFormat="false" ht="12.8" hidden="false" customHeight="false" outlineLevel="0" collapsed="false">
      <c r="A552" s="1" t="n">
        <v>1310083200</v>
      </c>
      <c r="B552" s="36" t="n">
        <f aca="false">(A552/(24*60*60))+DATE(1970,1,1)</f>
        <v>40732</v>
      </c>
      <c r="C552" s="2" t="n">
        <v>14.77609</v>
      </c>
      <c r="D552" s="2" t="n">
        <v>15.1399</v>
      </c>
      <c r="E552" s="2" t="n">
        <v>13.90152</v>
      </c>
      <c r="F552" s="2" t="n">
        <v>14.31399</v>
      </c>
      <c r="H552" s="1"/>
      <c r="I552" s="36"/>
      <c r="J552" s="2"/>
      <c r="K552" s="2"/>
      <c r="L552" s="2"/>
    </row>
    <row r="553" customFormat="false" ht="12.8" hidden="false" customHeight="false" outlineLevel="0" collapsed="false">
      <c r="A553" s="1" t="n">
        <v>1310169600</v>
      </c>
      <c r="B553" s="36" t="n">
        <f aca="false">(A553/(24*60*60))+DATE(1970,1,1)</f>
        <v>40733</v>
      </c>
      <c r="C553" s="2" t="n">
        <v>14.31399</v>
      </c>
      <c r="D553" s="2" t="n">
        <v>14.6999</v>
      </c>
      <c r="E553" s="2" t="n">
        <v>14.0201</v>
      </c>
      <c r="F553" s="2" t="n">
        <v>14.38</v>
      </c>
      <c r="H553" s="1"/>
      <c r="I553" s="36"/>
      <c r="J553" s="2"/>
      <c r="K553" s="2"/>
      <c r="L553" s="2"/>
    </row>
    <row r="554" customFormat="false" ht="12.8" hidden="false" customHeight="false" outlineLevel="0" collapsed="false">
      <c r="A554" s="1" t="n">
        <v>1310256000</v>
      </c>
      <c r="B554" s="36" t="n">
        <f aca="false">(A554/(24*60*60))+DATE(1970,1,1)</f>
        <v>40734</v>
      </c>
      <c r="C554" s="2" t="n">
        <v>14.375</v>
      </c>
      <c r="D554" s="2" t="n">
        <v>15.68</v>
      </c>
      <c r="E554" s="2" t="n">
        <v>14.35</v>
      </c>
      <c r="F554" s="2" t="n">
        <v>14.9</v>
      </c>
      <c r="H554" s="1"/>
      <c r="I554" s="36"/>
      <c r="J554" s="2"/>
      <c r="K554" s="2"/>
      <c r="L554" s="2"/>
    </row>
    <row r="555" customFormat="false" ht="12.8" hidden="false" customHeight="false" outlineLevel="0" collapsed="false">
      <c r="A555" s="1" t="n">
        <v>1310342400</v>
      </c>
      <c r="B555" s="36" t="n">
        <f aca="false">(A555/(24*60*60))+DATE(1970,1,1)</f>
        <v>40735</v>
      </c>
      <c r="C555" s="2" t="n">
        <v>14.9</v>
      </c>
      <c r="D555" s="2" t="n">
        <v>15.1999</v>
      </c>
      <c r="E555" s="2" t="n">
        <v>13.8</v>
      </c>
      <c r="F555" s="2" t="n">
        <v>14.20912</v>
      </c>
      <c r="H555" s="1"/>
      <c r="I555" s="36"/>
      <c r="J555" s="2"/>
      <c r="K555" s="2"/>
      <c r="L555" s="2"/>
    </row>
    <row r="556" customFormat="false" ht="12.8" hidden="false" customHeight="false" outlineLevel="0" collapsed="false">
      <c r="A556" s="1" t="n">
        <v>1310428800</v>
      </c>
      <c r="B556" s="36" t="n">
        <f aca="false">(A556/(24*60*60))+DATE(1970,1,1)</f>
        <v>40736</v>
      </c>
      <c r="C556" s="2" t="n">
        <v>14.20912</v>
      </c>
      <c r="D556" s="2" t="n">
        <v>14.63988</v>
      </c>
      <c r="E556" s="2" t="n">
        <v>13.9</v>
      </c>
      <c r="F556" s="2" t="n">
        <v>14.00943</v>
      </c>
      <c r="H556" s="1"/>
      <c r="I556" s="36"/>
      <c r="J556" s="2"/>
      <c r="K556" s="2"/>
      <c r="L556" s="2"/>
    </row>
    <row r="557" customFormat="false" ht="12.8" hidden="false" customHeight="false" outlineLevel="0" collapsed="false">
      <c r="A557" s="1" t="n">
        <v>1310515200</v>
      </c>
      <c r="B557" s="36" t="n">
        <f aca="false">(A557/(24*60*60))+DATE(1970,1,1)</f>
        <v>40737</v>
      </c>
      <c r="C557" s="2" t="n">
        <v>14.0276</v>
      </c>
      <c r="D557" s="2" t="n">
        <v>14.15</v>
      </c>
      <c r="E557" s="2" t="n">
        <v>13.91</v>
      </c>
      <c r="F557" s="2" t="n">
        <v>13.95099</v>
      </c>
      <c r="H557" s="1"/>
      <c r="I557" s="36"/>
      <c r="J557" s="2"/>
      <c r="K557" s="2"/>
      <c r="L557" s="2"/>
    </row>
    <row r="558" customFormat="false" ht="12.8" hidden="false" customHeight="false" outlineLevel="0" collapsed="false">
      <c r="A558" s="1" t="n">
        <v>1310601600</v>
      </c>
      <c r="B558" s="36" t="n">
        <f aca="false">(A558/(24*60*60))+DATE(1970,1,1)</f>
        <v>40738</v>
      </c>
      <c r="C558" s="2" t="n">
        <v>13.97</v>
      </c>
      <c r="D558" s="2" t="n">
        <v>14.07</v>
      </c>
      <c r="E558" s="2" t="n">
        <v>13.7</v>
      </c>
      <c r="F558" s="2" t="n">
        <v>13.99</v>
      </c>
      <c r="H558" s="1"/>
      <c r="I558" s="36"/>
      <c r="J558" s="2"/>
      <c r="K558" s="2"/>
      <c r="L558" s="2"/>
    </row>
    <row r="559" customFormat="false" ht="12.8" hidden="false" customHeight="false" outlineLevel="0" collapsed="false">
      <c r="A559" s="1" t="n">
        <v>1310688000</v>
      </c>
      <c r="B559" s="36" t="n">
        <f aca="false">(A559/(24*60*60))+DATE(1970,1,1)</f>
        <v>40739</v>
      </c>
      <c r="C559" s="2" t="n">
        <v>13.99999</v>
      </c>
      <c r="D559" s="2" t="n">
        <v>14.09</v>
      </c>
      <c r="E559" s="2" t="n">
        <v>13.5021</v>
      </c>
      <c r="F559" s="2" t="n">
        <v>13.81</v>
      </c>
      <c r="H559" s="1"/>
      <c r="I559" s="36"/>
      <c r="J559" s="2"/>
      <c r="K559" s="2"/>
      <c r="L559" s="2"/>
    </row>
    <row r="560" customFormat="false" ht="12.8" hidden="false" customHeight="false" outlineLevel="0" collapsed="false">
      <c r="A560" s="1" t="n">
        <v>1310774400</v>
      </c>
      <c r="B560" s="36" t="n">
        <f aca="false">(A560/(24*60*60))+DATE(1970,1,1)</f>
        <v>40740</v>
      </c>
      <c r="C560" s="2" t="n">
        <v>13.81</v>
      </c>
      <c r="D560" s="2" t="n">
        <v>13.81</v>
      </c>
      <c r="E560" s="2" t="n">
        <v>13.501</v>
      </c>
      <c r="F560" s="2" t="n">
        <v>13.7191</v>
      </c>
      <c r="H560" s="1"/>
      <c r="I560" s="36"/>
      <c r="J560" s="2"/>
      <c r="K560" s="2"/>
      <c r="L560" s="2"/>
    </row>
    <row r="561" customFormat="false" ht="12.8" hidden="false" customHeight="false" outlineLevel="0" collapsed="false">
      <c r="A561" s="1" t="n">
        <v>1310860800</v>
      </c>
      <c r="B561" s="36" t="n">
        <f aca="false">(A561/(24*60*60))+DATE(1970,1,1)</f>
        <v>40741</v>
      </c>
      <c r="C561" s="2" t="n">
        <v>13.719</v>
      </c>
      <c r="D561" s="2" t="n">
        <v>13.75</v>
      </c>
      <c r="E561" s="2" t="n">
        <v>13.021</v>
      </c>
      <c r="F561" s="2" t="n">
        <v>13.16</v>
      </c>
      <c r="H561" s="1"/>
      <c r="I561" s="36"/>
      <c r="J561" s="2"/>
      <c r="K561" s="2"/>
      <c r="L561" s="2"/>
    </row>
    <row r="562" customFormat="false" ht="12.8" hidden="false" customHeight="false" outlineLevel="0" collapsed="false">
      <c r="A562" s="1" t="n">
        <v>1310947200</v>
      </c>
      <c r="B562" s="36" t="n">
        <f aca="false">(A562/(24*60*60))+DATE(1970,1,1)</f>
        <v>40742</v>
      </c>
      <c r="C562" s="2" t="n">
        <v>13.16</v>
      </c>
      <c r="D562" s="2" t="n">
        <v>13.915</v>
      </c>
      <c r="E562" s="2" t="n">
        <v>12.51</v>
      </c>
      <c r="F562" s="2" t="n">
        <v>13.48</v>
      </c>
      <c r="H562" s="1"/>
      <c r="I562" s="36"/>
      <c r="J562" s="2"/>
      <c r="K562" s="2"/>
      <c r="L562" s="2"/>
    </row>
    <row r="563" customFormat="false" ht="12.8" hidden="false" customHeight="false" outlineLevel="0" collapsed="false">
      <c r="A563" s="1" t="n">
        <v>1311033600</v>
      </c>
      <c r="B563" s="36" t="n">
        <f aca="false">(A563/(24*60*60))+DATE(1970,1,1)</f>
        <v>40743</v>
      </c>
      <c r="C563" s="2" t="n">
        <v>13.47051</v>
      </c>
      <c r="D563" s="2" t="n">
        <v>14.7</v>
      </c>
      <c r="E563" s="2" t="n">
        <v>13.44</v>
      </c>
      <c r="F563" s="2" t="n">
        <v>13.85024</v>
      </c>
      <c r="H563" s="1"/>
      <c r="I563" s="36"/>
      <c r="J563" s="2"/>
      <c r="K563" s="2"/>
      <c r="L563" s="2"/>
    </row>
    <row r="564" customFormat="false" ht="12.8" hidden="false" customHeight="false" outlineLevel="0" collapsed="false">
      <c r="A564" s="1" t="n">
        <v>1311120000</v>
      </c>
      <c r="B564" s="36" t="n">
        <f aca="false">(A564/(24*60*60))+DATE(1970,1,1)</f>
        <v>40744</v>
      </c>
      <c r="C564" s="2" t="n">
        <v>13.86024</v>
      </c>
      <c r="D564" s="2" t="n">
        <v>14</v>
      </c>
      <c r="E564" s="2" t="n">
        <v>13.4</v>
      </c>
      <c r="F564" s="2" t="n">
        <v>13.68943</v>
      </c>
      <c r="H564" s="1"/>
      <c r="I564" s="36"/>
      <c r="J564" s="2"/>
      <c r="K564" s="2"/>
      <c r="L564" s="2"/>
    </row>
    <row r="565" customFormat="false" ht="12.8" hidden="false" customHeight="false" outlineLevel="0" collapsed="false">
      <c r="A565" s="1" t="n">
        <v>1311206400</v>
      </c>
      <c r="B565" s="36" t="n">
        <f aca="false">(A565/(24*60*60))+DATE(1970,1,1)</f>
        <v>40745</v>
      </c>
      <c r="C565" s="2" t="n">
        <v>13.71982</v>
      </c>
      <c r="D565" s="2" t="n">
        <v>13.78</v>
      </c>
      <c r="E565" s="2" t="n">
        <v>13.4</v>
      </c>
      <c r="F565" s="2" t="n">
        <v>13.61</v>
      </c>
      <c r="H565" s="1"/>
      <c r="I565" s="36"/>
      <c r="J565" s="2"/>
      <c r="K565" s="2"/>
      <c r="L565" s="2"/>
    </row>
    <row r="566" customFormat="false" ht="12.8" hidden="false" customHeight="false" outlineLevel="0" collapsed="false">
      <c r="A566" s="1" t="n">
        <v>1311292800</v>
      </c>
      <c r="B566" s="36" t="n">
        <f aca="false">(A566/(24*60*60))+DATE(1970,1,1)</f>
        <v>40746</v>
      </c>
      <c r="C566" s="2" t="n">
        <v>13.61</v>
      </c>
      <c r="D566" s="2" t="n">
        <v>13.81</v>
      </c>
      <c r="E566" s="2" t="n">
        <v>13.45</v>
      </c>
      <c r="F566" s="2" t="n">
        <v>13.69542</v>
      </c>
      <c r="H566" s="1"/>
      <c r="I566" s="36"/>
      <c r="J566" s="2"/>
      <c r="K566" s="2"/>
      <c r="L566" s="2"/>
    </row>
    <row r="567" customFormat="false" ht="12.8" hidden="false" customHeight="false" outlineLevel="0" collapsed="false">
      <c r="A567" s="1" t="n">
        <v>1311379200</v>
      </c>
      <c r="B567" s="36" t="n">
        <f aca="false">(A567/(24*60*60))+DATE(1970,1,1)</f>
        <v>40747</v>
      </c>
      <c r="C567" s="2" t="n">
        <v>13.69999</v>
      </c>
      <c r="D567" s="2" t="n">
        <v>13.7649</v>
      </c>
      <c r="E567" s="2" t="n">
        <v>13.51</v>
      </c>
      <c r="F567" s="2" t="n">
        <v>13.68</v>
      </c>
      <c r="H567" s="1"/>
      <c r="I567" s="36"/>
      <c r="J567" s="2"/>
      <c r="K567" s="2"/>
      <c r="L567" s="2"/>
    </row>
    <row r="568" customFormat="false" ht="12.8" hidden="false" customHeight="false" outlineLevel="0" collapsed="false">
      <c r="A568" s="1" t="n">
        <v>1311465600</v>
      </c>
      <c r="B568" s="36" t="n">
        <f aca="false">(A568/(24*60*60))+DATE(1970,1,1)</f>
        <v>40748</v>
      </c>
      <c r="C568" s="2" t="n">
        <v>13.6904</v>
      </c>
      <c r="D568" s="2" t="n">
        <v>14.1</v>
      </c>
      <c r="E568" s="2" t="n">
        <v>13.6</v>
      </c>
      <c r="F568" s="2" t="n">
        <v>13.98001</v>
      </c>
      <c r="H568" s="1"/>
      <c r="I568" s="36"/>
      <c r="J568" s="2"/>
      <c r="K568" s="2"/>
      <c r="L568" s="2"/>
    </row>
    <row r="569" customFormat="false" ht="12.8" hidden="false" customHeight="false" outlineLevel="0" collapsed="false">
      <c r="A569" s="1" t="n">
        <v>1311552000</v>
      </c>
      <c r="B569" s="36" t="n">
        <f aca="false">(A569/(24*60*60))+DATE(1970,1,1)</f>
        <v>40749</v>
      </c>
      <c r="C569" s="2" t="n">
        <v>13.98001</v>
      </c>
      <c r="D569" s="2" t="n">
        <v>14.72299</v>
      </c>
      <c r="E569" s="2" t="n">
        <v>13.76</v>
      </c>
      <c r="F569" s="2" t="n">
        <v>14.0478</v>
      </c>
      <c r="H569" s="1"/>
      <c r="I569" s="36"/>
      <c r="J569" s="2"/>
      <c r="K569" s="2"/>
      <c r="L569" s="2"/>
    </row>
    <row r="570" customFormat="false" ht="12.8" hidden="false" customHeight="false" outlineLevel="0" collapsed="false">
      <c r="A570" s="1" t="n">
        <v>1311638400</v>
      </c>
      <c r="B570" s="36" t="n">
        <f aca="false">(A570/(24*60*60))+DATE(1970,1,1)</f>
        <v>40750</v>
      </c>
      <c r="C570" s="2" t="n">
        <v>14.02979</v>
      </c>
      <c r="D570" s="2" t="n">
        <v>14.05051</v>
      </c>
      <c r="E570" s="2" t="n">
        <v>13.768</v>
      </c>
      <c r="F570" s="2" t="n">
        <v>13.88214</v>
      </c>
      <c r="H570" s="1"/>
      <c r="I570" s="36"/>
      <c r="J570" s="2"/>
      <c r="K570" s="2"/>
      <c r="L570" s="2"/>
    </row>
    <row r="571" customFormat="false" ht="12.8" hidden="false" customHeight="false" outlineLevel="0" collapsed="false">
      <c r="A571" s="1" t="n">
        <v>1311724800</v>
      </c>
      <c r="B571" s="36" t="n">
        <f aca="false">(A571/(24*60*60))+DATE(1970,1,1)</f>
        <v>40751</v>
      </c>
      <c r="C571" s="2" t="n">
        <v>13.88214</v>
      </c>
      <c r="D571" s="2" t="n">
        <v>14.13</v>
      </c>
      <c r="E571" s="2" t="n">
        <v>13.85</v>
      </c>
      <c r="F571" s="2" t="n">
        <v>13.9394</v>
      </c>
      <c r="H571" s="1"/>
      <c r="I571" s="36"/>
      <c r="J571" s="2"/>
      <c r="K571" s="2"/>
      <c r="L571" s="2"/>
    </row>
    <row r="572" customFormat="false" ht="12.8" hidden="false" customHeight="false" outlineLevel="0" collapsed="false">
      <c r="A572" s="1" t="n">
        <v>1311811200</v>
      </c>
      <c r="B572" s="36" t="n">
        <f aca="false">(A572/(24*60*60))+DATE(1970,1,1)</f>
        <v>40752</v>
      </c>
      <c r="C572" s="2" t="n">
        <v>13.891</v>
      </c>
      <c r="D572" s="2" t="n">
        <v>13.939</v>
      </c>
      <c r="E572" s="2" t="n">
        <v>13.312</v>
      </c>
      <c r="F572" s="2" t="n">
        <v>13.49011</v>
      </c>
      <c r="H572" s="1"/>
      <c r="I572" s="36"/>
      <c r="J572" s="2"/>
      <c r="K572" s="2"/>
      <c r="L572" s="2"/>
    </row>
    <row r="573" customFormat="false" ht="12.8" hidden="false" customHeight="false" outlineLevel="0" collapsed="false">
      <c r="A573" s="1" t="n">
        <v>1311897600</v>
      </c>
      <c r="B573" s="36" t="n">
        <f aca="false">(A573/(24*60*60))+DATE(1970,1,1)</f>
        <v>40753</v>
      </c>
      <c r="C573" s="2" t="n">
        <v>13.4901</v>
      </c>
      <c r="D573" s="2" t="n">
        <v>13.7</v>
      </c>
      <c r="E573" s="2" t="n">
        <v>13.3302</v>
      </c>
      <c r="F573" s="2" t="n">
        <v>13.49832</v>
      </c>
      <c r="H573" s="1"/>
      <c r="I573" s="36"/>
      <c r="J573" s="2"/>
      <c r="K573" s="2"/>
      <c r="L573" s="2"/>
    </row>
    <row r="574" customFormat="false" ht="12.8" hidden="false" customHeight="false" outlineLevel="0" collapsed="false">
      <c r="A574" s="1" t="n">
        <v>1311984000</v>
      </c>
      <c r="B574" s="36" t="n">
        <f aca="false">(A574/(24*60*60))+DATE(1970,1,1)</f>
        <v>40754</v>
      </c>
      <c r="C574" s="2" t="n">
        <v>13.5015</v>
      </c>
      <c r="D574" s="2" t="n">
        <v>13.63</v>
      </c>
      <c r="E574" s="2" t="n">
        <v>13.45</v>
      </c>
      <c r="F574" s="2" t="n">
        <v>13.53034</v>
      </c>
      <c r="H574" s="1"/>
      <c r="I574" s="36"/>
      <c r="J574" s="2"/>
      <c r="K574" s="2"/>
      <c r="L574" s="2"/>
    </row>
    <row r="575" customFormat="false" ht="12.8" hidden="false" customHeight="false" outlineLevel="0" collapsed="false">
      <c r="A575" s="1" t="n">
        <v>1312070400</v>
      </c>
      <c r="B575" s="36" t="n">
        <f aca="false">(A575/(24*60*60))+DATE(1970,1,1)</f>
        <v>40755</v>
      </c>
      <c r="C575" s="2" t="n">
        <v>13.5365</v>
      </c>
      <c r="D575" s="2" t="n">
        <v>14.8999</v>
      </c>
      <c r="E575" s="2" t="n">
        <v>12.82922</v>
      </c>
      <c r="F575" s="2" t="n">
        <v>13.35</v>
      </c>
      <c r="H575" s="1"/>
      <c r="I575" s="36"/>
      <c r="J575" s="2"/>
      <c r="K575" s="2"/>
      <c r="L575" s="2"/>
    </row>
    <row r="576" customFormat="false" ht="12.8" hidden="false" customHeight="false" outlineLevel="0" collapsed="false">
      <c r="A576" s="1" t="n">
        <v>1312156800</v>
      </c>
      <c r="B576" s="36" t="n">
        <f aca="false">(A576/(24*60*60))+DATE(1970,1,1)</f>
        <v>40756</v>
      </c>
      <c r="C576" s="2" t="n">
        <v>13.3503</v>
      </c>
      <c r="D576" s="2" t="n">
        <v>13.5501</v>
      </c>
      <c r="E576" s="2" t="n">
        <v>12.85</v>
      </c>
      <c r="F576" s="2" t="n">
        <v>13.0946</v>
      </c>
      <c r="H576" s="1"/>
      <c r="I576" s="36"/>
      <c r="J576" s="2"/>
      <c r="K576" s="2"/>
      <c r="L576" s="2"/>
    </row>
    <row r="577" customFormat="false" ht="12.8" hidden="false" customHeight="false" outlineLevel="0" collapsed="false">
      <c r="A577" s="1" t="n">
        <v>1312243200</v>
      </c>
      <c r="B577" s="36" t="n">
        <f aca="false">(A577/(24*60*60))+DATE(1970,1,1)</f>
        <v>40757</v>
      </c>
      <c r="C577" s="2" t="n">
        <v>13.09628</v>
      </c>
      <c r="D577" s="2" t="n">
        <v>13.1</v>
      </c>
      <c r="E577" s="2" t="n">
        <v>11.5</v>
      </c>
      <c r="F577" s="2" t="n">
        <v>12.05</v>
      </c>
      <c r="H577" s="1"/>
      <c r="I577" s="36"/>
      <c r="J577" s="2"/>
      <c r="K577" s="2"/>
      <c r="L577" s="2"/>
    </row>
    <row r="578" customFormat="false" ht="12.8" hidden="false" customHeight="false" outlineLevel="0" collapsed="false">
      <c r="A578" s="1" t="n">
        <v>1312329600</v>
      </c>
      <c r="B578" s="36" t="n">
        <f aca="false">(A578/(24*60*60))+DATE(1970,1,1)</f>
        <v>40758</v>
      </c>
      <c r="C578" s="2" t="n">
        <v>12.05</v>
      </c>
      <c r="D578" s="2" t="n">
        <v>12.16</v>
      </c>
      <c r="E578" s="2" t="n">
        <v>8.7</v>
      </c>
      <c r="F578" s="2" t="n">
        <v>9.26</v>
      </c>
      <c r="H578" s="1"/>
      <c r="I578" s="36"/>
      <c r="J578" s="2"/>
      <c r="K578" s="2"/>
      <c r="L578" s="2"/>
    </row>
    <row r="579" customFormat="false" ht="12.8" hidden="false" customHeight="false" outlineLevel="0" collapsed="false">
      <c r="A579" s="1" t="n">
        <v>1312416000</v>
      </c>
      <c r="B579" s="36" t="n">
        <f aca="false">(A579/(24*60*60))+DATE(1970,1,1)</f>
        <v>40759</v>
      </c>
      <c r="C579" s="2" t="n">
        <v>9.287</v>
      </c>
      <c r="D579" s="2" t="n">
        <v>11.15</v>
      </c>
      <c r="E579" s="2" t="n">
        <v>9.26999</v>
      </c>
      <c r="F579" s="2" t="n">
        <v>10.75</v>
      </c>
      <c r="H579" s="1"/>
      <c r="I579" s="36"/>
      <c r="J579" s="2"/>
      <c r="K579" s="2"/>
      <c r="L579" s="2"/>
    </row>
    <row r="580" customFormat="false" ht="12.8" hidden="false" customHeight="false" outlineLevel="0" collapsed="false">
      <c r="A580" s="1" t="n">
        <v>1312502400</v>
      </c>
      <c r="B580" s="36" t="n">
        <f aca="false">(A580/(24*60*60))+DATE(1970,1,1)</f>
        <v>40760</v>
      </c>
      <c r="C580" s="2" t="n">
        <v>10.7106</v>
      </c>
      <c r="D580" s="2" t="n">
        <v>10.99</v>
      </c>
      <c r="E580" s="2" t="n">
        <v>9.5</v>
      </c>
      <c r="F580" s="2" t="n">
        <v>9.7999</v>
      </c>
      <c r="H580" s="1"/>
      <c r="I580" s="36"/>
      <c r="J580" s="2"/>
      <c r="K580" s="2"/>
      <c r="L580" s="2"/>
    </row>
    <row r="581" customFormat="false" ht="12.8" hidden="false" customHeight="false" outlineLevel="0" collapsed="false">
      <c r="A581" s="1" t="n">
        <v>1312588800</v>
      </c>
      <c r="B581" s="36" t="n">
        <f aca="false">(A581/(24*60*60))+DATE(1970,1,1)</f>
        <v>40761</v>
      </c>
      <c r="C581" s="2" t="n">
        <v>9.7403</v>
      </c>
      <c r="D581" s="2" t="n">
        <v>9.95</v>
      </c>
      <c r="E581" s="2" t="n">
        <v>5.742</v>
      </c>
      <c r="F581" s="2" t="n">
        <v>6.55</v>
      </c>
      <c r="H581" s="1"/>
      <c r="I581" s="36"/>
      <c r="J581" s="2"/>
      <c r="K581" s="2"/>
      <c r="L581" s="2"/>
    </row>
    <row r="582" customFormat="false" ht="12.8" hidden="false" customHeight="false" outlineLevel="0" collapsed="false">
      <c r="A582" s="1" t="n">
        <v>1312675200</v>
      </c>
      <c r="B582" s="36" t="n">
        <f aca="false">(A582/(24*60*60))+DATE(1970,1,1)</f>
        <v>40762</v>
      </c>
      <c r="C582" s="2" t="n">
        <v>6.5317</v>
      </c>
      <c r="D582" s="2" t="n">
        <v>9.47</v>
      </c>
      <c r="E582" s="2" t="n">
        <v>6.01</v>
      </c>
      <c r="F582" s="2" t="n">
        <v>7.9</v>
      </c>
      <c r="H582" s="1"/>
      <c r="I582" s="36"/>
      <c r="J582" s="2"/>
      <c r="K582" s="2"/>
      <c r="L582" s="2"/>
    </row>
    <row r="583" customFormat="false" ht="12.8" hidden="false" customHeight="false" outlineLevel="0" collapsed="false">
      <c r="A583" s="1" t="n">
        <v>1312761600</v>
      </c>
      <c r="B583" s="36" t="n">
        <f aca="false">(A583/(24*60*60))+DATE(1970,1,1)</f>
        <v>40763</v>
      </c>
      <c r="C583" s="2" t="n">
        <v>7.9</v>
      </c>
      <c r="D583" s="2" t="n">
        <v>8.15998</v>
      </c>
      <c r="E583" s="2" t="n">
        <v>7.055</v>
      </c>
      <c r="F583" s="2" t="n">
        <v>7.79991</v>
      </c>
      <c r="H583" s="1"/>
      <c r="I583" s="36"/>
      <c r="J583" s="2"/>
      <c r="K583" s="2"/>
      <c r="L583" s="2"/>
    </row>
    <row r="584" customFormat="false" ht="12.8" hidden="false" customHeight="false" outlineLevel="0" collapsed="false">
      <c r="A584" s="1" t="n">
        <v>1312848000</v>
      </c>
      <c r="B584" s="36" t="n">
        <f aca="false">(A584/(24*60*60))+DATE(1970,1,1)</f>
        <v>40764</v>
      </c>
      <c r="C584" s="2" t="n">
        <v>7.79996</v>
      </c>
      <c r="D584" s="2" t="n">
        <v>12.1</v>
      </c>
      <c r="E584" s="2" t="n">
        <v>7.671</v>
      </c>
      <c r="F584" s="2" t="n">
        <v>9.99</v>
      </c>
      <c r="H584" s="1"/>
      <c r="I584" s="36"/>
      <c r="J584" s="2"/>
      <c r="K584" s="2"/>
      <c r="L584" s="2"/>
    </row>
    <row r="585" customFormat="false" ht="12.8" hidden="false" customHeight="false" outlineLevel="0" collapsed="false">
      <c r="A585" s="1" t="n">
        <v>1312934400</v>
      </c>
      <c r="B585" s="36" t="n">
        <f aca="false">(A585/(24*60*60))+DATE(1970,1,1)</f>
        <v>40765</v>
      </c>
      <c r="C585" s="2" t="n">
        <v>9.95017</v>
      </c>
      <c r="D585" s="2" t="n">
        <v>10.40001</v>
      </c>
      <c r="E585" s="2" t="n">
        <v>9.5</v>
      </c>
      <c r="F585" s="2" t="n">
        <v>9.98</v>
      </c>
      <c r="H585" s="1"/>
      <c r="I585" s="36"/>
      <c r="J585" s="2"/>
      <c r="K585" s="2"/>
      <c r="L585" s="2"/>
    </row>
    <row r="586" customFormat="false" ht="12.8" hidden="false" customHeight="false" outlineLevel="0" collapsed="false">
      <c r="A586" s="1" t="n">
        <v>1313020800</v>
      </c>
      <c r="B586" s="36" t="n">
        <f aca="false">(A586/(24*60*60))+DATE(1970,1,1)</f>
        <v>40766</v>
      </c>
      <c r="C586" s="2" t="n">
        <v>10.08821</v>
      </c>
      <c r="D586" s="2" t="n">
        <v>10.4959</v>
      </c>
      <c r="E586" s="2" t="n">
        <v>8.45099</v>
      </c>
      <c r="F586" s="2" t="n">
        <v>9.46248</v>
      </c>
      <c r="H586" s="1"/>
      <c r="I586" s="36"/>
      <c r="J586" s="2"/>
      <c r="K586" s="2"/>
      <c r="L586" s="2"/>
    </row>
    <row r="587" customFormat="false" ht="12.8" hidden="false" customHeight="false" outlineLevel="0" collapsed="false">
      <c r="A587" s="1" t="n">
        <v>1313107200</v>
      </c>
      <c r="B587" s="36" t="n">
        <f aca="false">(A587/(24*60*60))+DATE(1970,1,1)</f>
        <v>40767</v>
      </c>
      <c r="C587" s="2" t="n">
        <v>9.46268</v>
      </c>
      <c r="D587" s="2" t="n">
        <v>9.8</v>
      </c>
      <c r="E587" s="2" t="n">
        <v>8.91</v>
      </c>
      <c r="F587" s="2" t="n">
        <v>9.46051</v>
      </c>
      <c r="H587" s="1"/>
      <c r="I587" s="36"/>
      <c r="J587" s="2"/>
      <c r="K587" s="2"/>
      <c r="L587" s="2"/>
    </row>
    <row r="588" customFormat="false" ht="12.8" hidden="false" customHeight="false" outlineLevel="0" collapsed="false">
      <c r="A588" s="1" t="n">
        <v>1313193600</v>
      </c>
      <c r="B588" s="36" t="n">
        <f aca="false">(A588/(24*60*60))+DATE(1970,1,1)</f>
        <v>40768</v>
      </c>
      <c r="C588" s="2" t="n">
        <v>9.47024</v>
      </c>
      <c r="D588" s="2" t="n">
        <v>10.25041</v>
      </c>
      <c r="E588" s="2" t="n">
        <v>9.28</v>
      </c>
      <c r="F588" s="2" t="n">
        <v>10.131</v>
      </c>
      <c r="H588" s="1"/>
      <c r="I588" s="36"/>
      <c r="J588" s="2"/>
      <c r="K588" s="2"/>
      <c r="L588" s="2"/>
    </row>
    <row r="589" customFormat="false" ht="12.8" hidden="false" customHeight="false" outlineLevel="0" collapsed="false">
      <c r="A589" s="1" t="n">
        <v>1313280000</v>
      </c>
      <c r="B589" s="36" t="n">
        <f aca="false">(A589/(24*60*60))+DATE(1970,1,1)</f>
        <v>40769</v>
      </c>
      <c r="C589" s="2" t="n">
        <v>10.1302</v>
      </c>
      <c r="D589" s="2" t="n">
        <v>11.24</v>
      </c>
      <c r="E589" s="2" t="n">
        <v>9.62</v>
      </c>
      <c r="F589" s="2" t="n">
        <v>10.7957</v>
      </c>
      <c r="H589" s="1"/>
      <c r="I589" s="36"/>
      <c r="J589" s="2"/>
      <c r="K589" s="2"/>
      <c r="L589" s="2"/>
    </row>
    <row r="590" customFormat="false" ht="12.8" hidden="false" customHeight="false" outlineLevel="0" collapsed="false">
      <c r="A590" s="1" t="n">
        <v>1313366400</v>
      </c>
      <c r="B590" s="36" t="n">
        <f aca="false">(A590/(24*60*60))+DATE(1970,1,1)</f>
        <v>40770</v>
      </c>
      <c r="C590" s="2" t="n">
        <v>10.7921</v>
      </c>
      <c r="D590" s="2" t="n">
        <v>11.89</v>
      </c>
      <c r="E590" s="2" t="n">
        <v>10.72151</v>
      </c>
      <c r="F590" s="2" t="n">
        <v>11.14979</v>
      </c>
      <c r="H590" s="1"/>
      <c r="I590" s="36"/>
      <c r="J590" s="2"/>
      <c r="K590" s="2"/>
      <c r="L590" s="2"/>
    </row>
    <row r="591" customFormat="false" ht="12.8" hidden="false" customHeight="false" outlineLevel="0" collapsed="false">
      <c r="A591" s="1" t="n">
        <v>1313452800</v>
      </c>
      <c r="B591" s="36" t="n">
        <f aca="false">(A591/(24*60*60))+DATE(1970,1,1)</f>
        <v>40771</v>
      </c>
      <c r="C591" s="2" t="n">
        <v>11.1548</v>
      </c>
      <c r="D591" s="2" t="n">
        <v>11.32</v>
      </c>
      <c r="E591" s="2" t="n">
        <v>10.8109</v>
      </c>
      <c r="F591" s="2" t="n">
        <v>10.96409</v>
      </c>
      <c r="H591" s="1"/>
      <c r="I591" s="36"/>
      <c r="J591" s="2"/>
      <c r="K591" s="2"/>
      <c r="L591" s="2"/>
    </row>
    <row r="592" customFormat="false" ht="12.8" hidden="false" customHeight="false" outlineLevel="0" collapsed="false">
      <c r="A592" s="1" t="n">
        <v>1313539200</v>
      </c>
      <c r="B592" s="36" t="n">
        <f aca="false">(A592/(24*60*60))+DATE(1970,1,1)</f>
        <v>40772</v>
      </c>
      <c r="C592" s="2" t="n">
        <v>10.92339</v>
      </c>
      <c r="D592" s="2" t="n">
        <v>11.1</v>
      </c>
      <c r="E592" s="2" t="n">
        <v>10.661</v>
      </c>
      <c r="F592" s="2" t="n">
        <v>10.94555</v>
      </c>
      <c r="H592" s="1"/>
      <c r="I592" s="36"/>
      <c r="J592" s="2"/>
      <c r="K592" s="2"/>
      <c r="L592" s="2"/>
    </row>
    <row r="593" customFormat="false" ht="12.8" hidden="false" customHeight="false" outlineLevel="0" collapsed="false">
      <c r="A593" s="1" t="n">
        <v>1313625600</v>
      </c>
      <c r="B593" s="36" t="n">
        <f aca="false">(A593/(24*60*60))+DATE(1970,1,1)</f>
        <v>40773</v>
      </c>
      <c r="C593" s="2" t="n">
        <v>10.97792</v>
      </c>
      <c r="D593" s="2" t="n">
        <v>11.04999</v>
      </c>
      <c r="E593" s="2" t="n">
        <v>10.81</v>
      </c>
      <c r="F593" s="2" t="n">
        <v>10.83001</v>
      </c>
      <c r="H593" s="1"/>
      <c r="I593" s="36"/>
      <c r="J593" s="2"/>
      <c r="K593" s="2"/>
      <c r="L593" s="2"/>
    </row>
    <row r="594" customFormat="false" ht="12.8" hidden="false" customHeight="false" outlineLevel="0" collapsed="false">
      <c r="A594" s="1" t="n">
        <v>1313712000</v>
      </c>
      <c r="B594" s="36" t="n">
        <f aca="false">(A594/(24*60*60))+DATE(1970,1,1)</f>
        <v>40774</v>
      </c>
      <c r="C594" s="2" t="n">
        <v>10.83001</v>
      </c>
      <c r="D594" s="2" t="n">
        <v>11.81</v>
      </c>
      <c r="E594" s="2" t="n">
        <v>10.83001</v>
      </c>
      <c r="F594" s="2" t="n">
        <v>11.65</v>
      </c>
      <c r="H594" s="1"/>
      <c r="I594" s="36"/>
      <c r="J594" s="2"/>
      <c r="K594" s="2"/>
      <c r="L594" s="2"/>
    </row>
    <row r="595" customFormat="false" ht="12.8" hidden="false" customHeight="false" outlineLevel="0" collapsed="false">
      <c r="A595" s="1" t="n">
        <v>1313798400</v>
      </c>
      <c r="B595" s="36" t="n">
        <f aca="false">(A595/(24*60*60))+DATE(1970,1,1)</f>
        <v>40775</v>
      </c>
      <c r="C595" s="2" t="n">
        <v>11.65638</v>
      </c>
      <c r="D595" s="2" t="n">
        <v>11.69001</v>
      </c>
      <c r="E595" s="2" t="n">
        <v>11.4</v>
      </c>
      <c r="F595" s="2" t="n">
        <v>11.453</v>
      </c>
      <c r="H595" s="1"/>
      <c r="I595" s="36"/>
      <c r="J595" s="2"/>
      <c r="K595" s="2"/>
      <c r="L595" s="2"/>
    </row>
    <row r="596" customFormat="false" ht="12.8" hidden="false" customHeight="false" outlineLevel="0" collapsed="false">
      <c r="A596" s="1" t="n">
        <v>1313884800</v>
      </c>
      <c r="B596" s="36" t="n">
        <f aca="false">(A596/(24*60*60))+DATE(1970,1,1)</f>
        <v>40776</v>
      </c>
      <c r="C596" s="2" t="n">
        <v>11.453</v>
      </c>
      <c r="D596" s="2" t="n">
        <v>11.51</v>
      </c>
      <c r="E596" s="2" t="n">
        <v>11.31</v>
      </c>
      <c r="F596" s="2" t="n">
        <v>11.31125</v>
      </c>
      <c r="H596" s="1"/>
      <c r="I596" s="36"/>
      <c r="J596" s="2"/>
      <c r="K596" s="2"/>
      <c r="L596" s="2"/>
    </row>
    <row r="597" customFormat="false" ht="12.8" hidden="false" customHeight="false" outlineLevel="0" collapsed="false">
      <c r="A597" s="1" t="n">
        <v>1313971200</v>
      </c>
      <c r="B597" s="36" t="n">
        <f aca="false">(A597/(24*60*60))+DATE(1970,1,1)</f>
        <v>40777</v>
      </c>
      <c r="C597" s="2" t="n">
        <v>11.31125</v>
      </c>
      <c r="D597" s="2" t="n">
        <v>11.501</v>
      </c>
      <c r="E597" s="2" t="n">
        <v>10.51</v>
      </c>
      <c r="F597" s="2" t="n">
        <v>10.895</v>
      </c>
      <c r="H597" s="1"/>
      <c r="I597" s="36"/>
      <c r="J597" s="2"/>
      <c r="K597" s="2"/>
      <c r="L597" s="2"/>
    </row>
    <row r="598" customFormat="false" ht="12.8" hidden="false" customHeight="false" outlineLevel="0" collapsed="false">
      <c r="A598" s="1" t="n">
        <v>1314057600</v>
      </c>
      <c r="B598" s="36" t="n">
        <f aca="false">(A598/(24*60*60))+DATE(1970,1,1)</f>
        <v>40778</v>
      </c>
      <c r="C598" s="2" t="n">
        <v>10.909</v>
      </c>
      <c r="D598" s="2" t="n">
        <v>11.3</v>
      </c>
      <c r="E598" s="2" t="n">
        <v>10.809</v>
      </c>
      <c r="F598" s="2" t="n">
        <v>10.94001</v>
      </c>
      <c r="H598" s="1"/>
      <c r="I598" s="36"/>
      <c r="J598" s="2"/>
      <c r="K598" s="2"/>
      <c r="L598" s="2"/>
    </row>
    <row r="599" customFormat="false" ht="12.8" hidden="false" customHeight="false" outlineLevel="0" collapsed="false">
      <c r="A599" s="1" t="n">
        <v>1314144000</v>
      </c>
      <c r="B599" s="36" t="n">
        <f aca="false">(A599/(24*60*60))+DATE(1970,1,1)</f>
        <v>40779</v>
      </c>
      <c r="C599" s="2" t="n">
        <v>10.94001</v>
      </c>
      <c r="D599" s="2" t="n">
        <v>11.083</v>
      </c>
      <c r="E599" s="2" t="n">
        <v>10.8309</v>
      </c>
      <c r="F599" s="2" t="n">
        <v>10.8506</v>
      </c>
      <c r="H599" s="1"/>
      <c r="I599" s="36"/>
      <c r="J599" s="2"/>
      <c r="K599" s="2"/>
      <c r="L599" s="2"/>
    </row>
    <row r="600" customFormat="false" ht="12.8" hidden="false" customHeight="false" outlineLevel="0" collapsed="false">
      <c r="A600" s="1" t="n">
        <v>1314230400</v>
      </c>
      <c r="B600" s="36" t="n">
        <f aca="false">(A600/(24*60*60))+DATE(1970,1,1)</f>
        <v>40780</v>
      </c>
      <c r="C600" s="2" t="n">
        <v>10.8506</v>
      </c>
      <c r="D600" s="2" t="n">
        <v>10.891</v>
      </c>
      <c r="E600" s="2" t="n">
        <v>9.1</v>
      </c>
      <c r="F600" s="2" t="n">
        <v>9.65702</v>
      </c>
      <c r="H600" s="1"/>
      <c r="I600" s="36"/>
      <c r="J600" s="2"/>
      <c r="K600" s="2"/>
      <c r="L600" s="2"/>
    </row>
    <row r="601" customFormat="false" ht="12.8" hidden="false" customHeight="false" outlineLevel="0" collapsed="false">
      <c r="A601" s="1" t="n">
        <v>1314316800</v>
      </c>
      <c r="B601" s="36" t="n">
        <f aca="false">(A601/(24*60*60))+DATE(1970,1,1)</f>
        <v>40781</v>
      </c>
      <c r="C601" s="2" t="n">
        <v>9.65702</v>
      </c>
      <c r="D601" s="2" t="n">
        <v>9.889</v>
      </c>
      <c r="E601" s="2" t="n">
        <v>7.642</v>
      </c>
      <c r="F601" s="2" t="n">
        <v>8.17939</v>
      </c>
      <c r="H601" s="1"/>
      <c r="I601" s="36"/>
      <c r="J601" s="2"/>
      <c r="K601" s="2"/>
      <c r="L601" s="2"/>
    </row>
    <row r="602" customFormat="false" ht="12.8" hidden="false" customHeight="false" outlineLevel="0" collapsed="false">
      <c r="A602" s="1" t="n">
        <v>1314403200</v>
      </c>
      <c r="B602" s="36" t="n">
        <f aca="false">(A602/(24*60*60))+DATE(1970,1,1)</f>
        <v>40782</v>
      </c>
      <c r="C602" s="2" t="n">
        <v>8.17939</v>
      </c>
      <c r="D602" s="2" t="n">
        <v>9.11</v>
      </c>
      <c r="E602" s="2" t="n">
        <v>8.12082</v>
      </c>
      <c r="F602" s="2" t="n">
        <v>8.5902</v>
      </c>
      <c r="H602" s="1"/>
      <c r="I602" s="36"/>
      <c r="J602" s="2"/>
      <c r="K602" s="2"/>
      <c r="L602" s="2"/>
    </row>
    <row r="603" customFormat="false" ht="12.8" hidden="false" customHeight="false" outlineLevel="0" collapsed="false">
      <c r="A603" s="1" t="n">
        <v>1314489600</v>
      </c>
      <c r="B603" s="36" t="n">
        <f aca="false">(A603/(24*60*60))+DATE(1970,1,1)</f>
        <v>40783</v>
      </c>
      <c r="C603" s="2" t="n">
        <v>8.5911</v>
      </c>
      <c r="D603" s="2" t="n">
        <v>9.4811</v>
      </c>
      <c r="E603" s="2" t="n">
        <v>8.44758</v>
      </c>
      <c r="F603" s="2" t="n">
        <v>9.07011</v>
      </c>
      <c r="H603" s="1"/>
      <c r="I603" s="36"/>
      <c r="J603" s="2"/>
      <c r="K603" s="2"/>
      <c r="L603" s="2"/>
    </row>
    <row r="604" customFormat="false" ht="12.8" hidden="false" customHeight="false" outlineLevel="0" collapsed="false">
      <c r="A604" s="1" t="n">
        <v>1314576000</v>
      </c>
      <c r="B604" s="36" t="n">
        <f aca="false">(A604/(24*60*60))+DATE(1970,1,1)</f>
        <v>40784</v>
      </c>
      <c r="C604" s="2" t="n">
        <v>9.07021</v>
      </c>
      <c r="D604" s="2" t="n">
        <v>9.27027</v>
      </c>
      <c r="E604" s="2" t="n">
        <v>8.65</v>
      </c>
      <c r="F604" s="2" t="n">
        <v>8.969</v>
      </c>
      <c r="H604" s="1"/>
      <c r="I604" s="36"/>
      <c r="J604" s="2"/>
      <c r="K604" s="2"/>
      <c r="L604" s="2"/>
    </row>
    <row r="605" customFormat="false" ht="12.8" hidden="false" customHeight="false" outlineLevel="0" collapsed="false">
      <c r="A605" s="1" t="n">
        <v>1314662400</v>
      </c>
      <c r="B605" s="36" t="n">
        <f aca="false">(A605/(24*60*60))+DATE(1970,1,1)</f>
        <v>40785</v>
      </c>
      <c r="C605" s="2" t="n">
        <v>8.969</v>
      </c>
      <c r="D605" s="2" t="n">
        <v>9</v>
      </c>
      <c r="E605" s="2" t="n">
        <v>8.55</v>
      </c>
      <c r="F605" s="2" t="n">
        <v>8.79134</v>
      </c>
      <c r="H605" s="1"/>
      <c r="I605" s="36"/>
      <c r="J605" s="2"/>
      <c r="K605" s="2"/>
      <c r="L605" s="2"/>
    </row>
    <row r="606" customFormat="false" ht="12.8" hidden="false" customHeight="false" outlineLevel="0" collapsed="false">
      <c r="A606" s="1" t="n">
        <v>1314748800</v>
      </c>
      <c r="B606" s="36" t="n">
        <f aca="false">(A606/(24*60*60))+DATE(1970,1,1)</f>
        <v>40786</v>
      </c>
      <c r="C606" s="2" t="n">
        <v>8.79</v>
      </c>
      <c r="D606" s="2" t="n">
        <v>8.79</v>
      </c>
      <c r="E606" s="2" t="n">
        <v>8.01001</v>
      </c>
      <c r="F606" s="2" t="n">
        <v>8.19951</v>
      </c>
      <c r="H606" s="1"/>
      <c r="I606" s="36"/>
      <c r="J606" s="2"/>
      <c r="K606" s="2"/>
      <c r="L606" s="2"/>
    </row>
    <row r="607" customFormat="false" ht="12.8" hidden="false" customHeight="false" outlineLevel="0" collapsed="false">
      <c r="A607" s="1" t="n">
        <v>1314835200</v>
      </c>
      <c r="B607" s="36" t="n">
        <f aca="false">(A607/(24*60*60))+DATE(1970,1,1)</f>
        <v>40787</v>
      </c>
      <c r="C607" s="2" t="n">
        <v>8.19951</v>
      </c>
      <c r="D607" s="2" t="n">
        <v>8.35994</v>
      </c>
      <c r="E607" s="2" t="n">
        <v>8.1</v>
      </c>
      <c r="F607" s="2" t="n">
        <v>8.21</v>
      </c>
      <c r="H607" s="1"/>
      <c r="I607" s="36"/>
      <c r="J607" s="2"/>
      <c r="K607" s="2"/>
      <c r="L607" s="2"/>
    </row>
    <row r="608" customFormat="false" ht="12.8" hidden="false" customHeight="false" outlineLevel="0" collapsed="false">
      <c r="A608" s="1" t="n">
        <v>1314921600</v>
      </c>
      <c r="B608" s="36" t="n">
        <f aca="false">(A608/(24*60*60))+DATE(1970,1,1)</f>
        <v>40788</v>
      </c>
      <c r="C608" s="2" t="n">
        <v>8.25</v>
      </c>
      <c r="D608" s="2" t="n">
        <v>8.7138</v>
      </c>
      <c r="E608" s="2" t="n">
        <v>8.23</v>
      </c>
      <c r="F608" s="2" t="n">
        <v>8.64</v>
      </c>
      <c r="H608" s="1"/>
      <c r="I608" s="36"/>
      <c r="J608" s="2"/>
      <c r="K608" s="2"/>
      <c r="L608" s="2"/>
    </row>
    <row r="609" customFormat="false" ht="12.8" hidden="false" customHeight="false" outlineLevel="0" collapsed="false">
      <c r="A609" s="1" t="n">
        <v>1315008000</v>
      </c>
      <c r="B609" s="36" t="n">
        <f aca="false">(A609/(24*60*60))+DATE(1970,1,1)</f>
        <v>40789</v>
      </c>
      <c r="C609" s="2" t="n">
        <v>8.6</v>
      </c>
      <c r="D609" s="2" t="n">
        <v>8.69</v>
      </c>
      <c r="E609" s="2" t="n">
        <v>8.36307</v>
      </c>
      <c r="F609" s="2" t="n">
        <v>8.48</v>
      </c>
      <c r="H609" s="1"/>
      <c r="I609" s="36"/>
      <c r="J609" s="2"/>
      <c r="K609" s="2"/>
      <c r="L609" s="2"/>
    </row>
    <row r="610" customFormat="false" ht="12.8" hidden="false" customHeight="false" outlineLevel="0" collapsed="false">
      <c r="A610" s="1" t="n">
        <v>1315094400</v>
      </c>
      <c r="B610" s="36" t="n">
        <f aca="false">(A610/(24*60*60))+DATE(1970,1,1)</f>
        <v>40790</v>
      </c>
      <c r="C610" s="2" t="n">
        <v>8.4632</v>
      </c>
      <c r="D610" s="2" t="n">
        <v>8.49</v>
      </c>
      <c r="E610" s="2" t="n">
        <v>7.85</v>
      </c>
      <c r="F610" s="2" t="n">
        <v>8.17798</v>
      </c>
      <c r="H610" s="1"/>
      <c r="I610" s="36"/>
      <c r="J610" s="2"/>
      <c r="K610" s="2"/>
      <c r="L610" s="2"/>
    </row>
    <row r="611" customFormat="false" ht="12.8" hidden="false" customHeight="false" outlineLevel="0" collapsed="false">
      <c r="A611" s="1" t="n">
        <v>1315180800</v>
      </c>
      <c r="B611" s="36" t="n">
        <f aca="false">(A611/(24*60*60))+DATE(1970,1,1)</f>
        <v>40791</v>
      </c>
      <c r="C611" s="2" t="n">
        <v>8.12796</v>
      </c>
      <c r="D611" s="2" t="n">
        <v>8.19142</v>
      </c>
      <c r="E611" s="2" t="n">
        <v>7.25</v>
      </c>
      <c r="F611" s="2" t="n">
        <v>7.61101</v>
      </c>
      <c r="H611" s="1"/>
      <c r="I611" s="36"/>
      <c r="J611" s="2"/>
      <c r="K611" s="2"/>
      <c r="L611" s="2"/>
    </row>
    <row r="612" customFormat="false" ht="12.8" hidden="false" customHeight="false" outlineLevel="0" collapsed="false">
      <c r="A612" s="1" t="n">
        <v>1315267200</v>
      </c>
      <c r="B612" s="36" t="n">
        <f aca="false">(A612/(24*60*60))+DATE(1970,1,1)</f>
        <v>40792</v>
      </c>
      <c r="C612" s="2" t="n">
        <v>7.61101</v>
      </c>
      <c r="D612" s="2" t="n">
        <v>7.65713</v>
      </c>
      <c r="E612" s="2" t="n">
        <v>6.122</v>
      </c>
      <c r="F612" s="2" t="n">
        <v>6.8628</v>
      </c>
      <c r="H612" s="1"/>
      <c r="I612" s="36"/>
      <c r="J612" s="2"/>
      <c r="K612" s="2"/>
      <c r="L612" s="2"/>
    </row>
    <row r="613" customFormat="false" ht="12.8" hidden="false" customHeight="false" outlineLevel="0" collapsed="false">
      <c r="A613" s="1" t="n">
        <v>1315353600</v>
      </c>
      <c r="B613" s="36" t="n">
        <f aca="false">(A613/(24*60*60))+DATE(1970,1,1)</f>
        <v>40793</v>
      </c>
      <c r="C613" s="2" t="n">
        <v>6.8628</v>
      </c>
      <c r="D613" s="2" t="n">
        <v>7.59916</v>
      </c>
      <c r="E613" s="2" t="n">
        <v>6.53001</v>
      </c>
      <c r="F613" s="2" t="n">
        <v>7.1864</v>
      </c>
      <c r="H613" s="1"/>
      <c r="I613" s="36"/>
      <c r="J613" s="2"/>
      <c r="K613" s="2"/>
      <c r="L613" s="2"/>
    </row>
    <row r="614" customFormat="false" ht="12.8" hidden="false" customHeight="false" outlineLevel="0" collapsed="false">
      <c r="A614" s="1" t="n">
        <v>1315440000</v>
      </c>
      <c r="B614" s="36" t="n">
        <f aca="false">(A614/(24*60*60))+DATE(1970,1,1)</f>
        <v>40794</v>
      </c>
      <c r="C614" s="2" t="n">
        <v>7.19786</v>
      </c>
      <c r="D614" s="2" t="n">
        <v>7.19786</v>
      </c>
      <c r="E614" s="2" t="n">
        <v>6.51235</v>
      </c>
      <c r="F614" s="2" t="n">
        <v>6.53</v>
      </c>
      <c r="H614" s="1"/>
      <c r="I614" s="36"/>
      <c r="J614" s="2"/>
      <c r="K614" s="2"/>
      <c r="L614" s="2"/>
    </row>
    <row r="615" customFormat="false" ht="12.8" hidden="false" customHeight="false" outlineLevel="0" collapsed="false">
      <c r="A615" s="1" t="n">
        <v>1315526400</v>
      </c>
      <c r="B615" s="36" t="n">
        <f aca="false">(A615/(24*60*60))+DATE(1970,1,1)</f>
        <v>40795</v>
      </c>
      <c r="C615" s="2" t="n">
        <v>6.5299</v>
      </c>
      <c r="D615" s="2" t="n">
        <v>6.57686</v>
      </c>
      <c r="E615" s="2" t="n">
        <v>4.18</v>
      </c>
      <c r="F615" s="2" t="n">
        <v>5.03</v>
      </c>
      <c r="H615" s="1"/>
      <c r="I615" s="36"/>
      <c r="J615" s="2"/>
      <c r="K615" s="2"/>
      <c r="L615" s="2"/>
    </row>
    <row r="616" customFormat="false" ht="12.8" hidden="false" customHeight="false" outlineLevel="0" collapsed="false">
      <c r="A616" s="1" t="n">
        <v>1315612800</v>
      </c>
      <c r="B616" s="36" t="n">
        <f aca="false">(A616/(24*60*60))+DATE(1970,1,1)</f>
        <v>40796</v>
      </c>
      <c r="C616" s="2" t="n">
        <v>5.019</v>
      </c>
      <c r="D616" s="2" t="n">
        <v>5.49</v>
      </c>
      <c r="E616" s="2" t="n">
        <v>4.63</v>
      </c>
      <c r="F616" s="2" t="n">
        <v>4.7739</v>
      </c>
      <c r="H616" s="1"/>
      <c r="I616" s="36"/>
      <c r="J616" s="2"/>
      <c r="K616" s="2"/>
      <c r="L616" s="2"/>
    </row>
    <row r="617" customFormat="false" ht="12.8" hidden="false" customHeight="false" outlineLevel="0" collapsed="false">
      <c r="A617" s="1" t="n">
        <v>1315699200</v>
      </c>
      <c r="B617" s="36" t="n">
        <f aca="false">(A617/(24*60*60))+DATE(1970,1,1)</f>
        <v>40797</v>
      </c>
      <c r="C617" s="2" t="n">
        <v>4.7739</v>
      </c>
      <c r="D617" s="2" t="n">
        <v>7.4</v>
      </c>
      <c r="E617" s="2" t="n">
        <v>4.6</v>
      </c>
      <c r="F617" s="2" t="n">
        <v>5.86435</v>
      </c>
      <c r="H617" s="1"/>
      <c r="I617" s="36"/>
      <c r="J617" s="2"/>
      <c r="K617" s="2"/>
      <c r="L617" s="2"/>
    </row>
    <row r="618" customFormat="false" ht="12.8" hidden="false" customHeight="false" outlineLevel="0" collapsed="false">
      <c r="A618" s="1" t="n">
        <v>1315785600</v>
      </c>
      <c r="B618" s="36" t="n">
        <f aca="false">(A618/(24*60*60))+DATE(1970,1,1)</f>
        <v>40798</v>
      </c>
      <c r="C618" s="2" t="n">
        <v>5.94</v>
      </c>
      <c r="D618" s="2" t="n">
        <v>6.58212</v>
      </c>
      <c r="E618" s="2" t="n">
        <v>5.4121</v>
      </c>
      <c r="F618" s="2" t="n">
        <v>6.078</v>
      </c>
      <c r="H618" s="1"/>
      <c r="I618" s="36"/>
      <c r="J618" s="2"/>
      <c r="K618" s="2"/>
      <c r="L618" s="2"/>
    </row>
    <row r="619" customFormat="false" ht="12.8" hidden="false" customHeight="false" outlineLevel="0" collapsed="false">
      <c r="A619" s="1" t="n">
        <v>1315872000</v>
      </c>
      <c r="B619" s="36" t="n">
        <f aca="false">(A619/(24*60*60))+DATE(1970,1,1)</f>
        <v>40799</v>
      </c>
      <c r="C619" s="2" t="n">
        <v>6.05</v>
      </c>
      <c r="D619" s="2" t="n">
        <v>6.085</v>
      </c>
      <c r="E619" s="2" t="n">
        <v>5.7</v>
      </c>
      <c r="F619" s="2" t="n">
        <v>5.8</v>
      </c>
      <c r="H619" s="1"/>
      <c r="I619" s="36"/>
      <c r="J619" s="2"/>
      <c r="K619" s="2"/>
      <c r="L619" s="2"/>
    </row>
    <row r="620" customFormat="false" ht="12.8" hidden="false" customHeight="false" outlineLevel="0" collapsed="false">
      <c r="A620" s="1" t="n">
        <v>1315958400</v>
      </c>
      <c r="B620" s="36" t="n">
        <f aca="false">(A620/(24*60*60))+DATE(1970,1,1)</f>
        <v>40800</v>
      </c>
      <c r="C620" s="2" t="n">
        <v>5.8199</v>
      </c>
      <c r="D620" s="2" t="n">
        <v>5.84731</v>
      </c>
      <c r="E620" s="2" t="n">
        <v>5.32488</v>
      </c>
      <c r="F620" s="2" t="n">
        <v>5.61932</v>
      </c>
      <c r="H620" s="1"/>
      <c r="I620" s="36"/>
      <c r="J620" s="2"/>
      <c r="K620" s="2"/>
      <c r="L620" s="2"/>
    </row>
    <row r="621" customFormat="false" ht="12.8" hidden="false" customHeight="false" outlineLevel="0" collapsed="false">
      <c r="A621" s="1" t="n">
        <v>1316044800</v>
      </c>
      <c r="B621" s="36" t="n">
        <f aca="false">(A621/(24*60*60))+DATE(1970,1,1)</f>
        <v>40801</v>
      </c>
      <c r="C621" s="2" t="n">
        <v>5.61932</v>
      </c>
      <c r="D621" s="2" t="n">
        <v>5.61932</v>
      </c>
      <c r="E621" s="2" t="n">
        <v>4.44</v>
      </c>
      <c r="F621" s="2" t="n">
        <v>4.84</v>
      </c>
      <c r="H621" s="1"/>
      <c r="I621" s="36"/>
      <c r="J621" s="2"/>
      <c r="K621" s="2"/>
      <c r="L621" s="2"/>
    </row>
    <row r="622" customFormat="false" ht="12.8" hidden="false" customHeight="false" outlineLevel="0" collapsed="false">
      <c r="A622" s="1" t="n">
        <v>1316131200</v>
      </c>
      <c r="B622" s="36" t="n">
        <f aca="false">(A622/(24*60*60))+DATE(1970,1,1)</f>
        <v>40802</v>
      </c>
      <c r="C622" s="2" t="n">
        <v>4.84</v>
      </c>
      <c r="D622" s="2" t="n">
        <v>4.99</v>
      </c>
      <c r="E622" s="2" t="n">
        <v>4.61</v>
      </c>
      <c r="F622" s="2" t="n">
        <v>4.82</v>
      </c>
      <c r="H622" s="1"/>
      <c r="I622" s="36"/>
      <c r="J622" s="2"/>
      <c r="K622" s="2"/>
      <c r="L622" s="2"/>
    </row>
    <row r="623" customFormat="false" ht="12.8" hidden="false" customHeight="false" outlineLevel="0" collapsed="false">
      <c r="A623" s="1" t="n">
        <v>1316217600</v>
      </c>
      <c r="B623" s="36" t="n">
        <f aca="false">(A623/(24*60*60))+DATE(1970,1,1)</f>
        <v>40803</v>
      </c>
      <c r="C623" s="2" t="n">
        <v>4.82</v>
      </c>
      <c r="D623" s="2" t="n">
        <v>4.93</v>
      </c>
      <c r="E623" s="2" t="n">
        <v>4.7</v>
      </c>
      <c r="F623" s="2" t="n">
        <v>4.77</v>
      </c>
      <c r="H623" s="1"/>
      <c r="I623" s="36"/>
      <c r="J623" s="2"/>
      <c r="K623" s="2"/>
      <c r="L623" s="2"/>
    </row>
    <row r="624" customFormat="false" ht="12.8" hidden="false" customHeight="false" outlineLevel="0" collapsed="false">
      <c r="A624" s="1" t="n">
        <v>1316304000</v>
      </c>
      <c r="B624" s="36" t="n">
        <f aca="false">(A624/(24*60*60))+DATE(1970,1,1)</f>
        <v>40804</v>
      </c>
      <c r="C624" s="2" t="n">
        <v>4.7604</v>
      </c>
      <c r="D624" s="2" t="n">
        <v>5.6</v>
      </c>
      <c r="E624" s="2" t="n">
        <v>4.72134</v>
      </c>
      <c r="F624" s="2" t="n">
        <v>5.2</v>
      </c>
      <c r="H624" s="1"/>
      <c r="I624" s="36"/>
      <c r="J624" s="2"/>
      <c r="K624" s="2"/>
      <c r="L624" s="2"/>
    </row>
    <row r="625" customFormat="false" ht="12.8" hidden="false" customHeight="false" outlineLevel="0" collapsed="false">
      <c r="A625" s="1" t="n">
        <v>1316390400</v>
      </c>
      <c r="B625" s="36" t="n">
        <f aca="false">(A625/(24*60*60))+DATE(1970,1,1)</f>
        <v>40805</v>
      </c>
      <c r="C625" s="2" t="n">
        <v>5.2021</v>
      </c>
      <c r="D625" s="2" t="n">
        <v>5.64399</v>
      </c>
      <c r="E625" s="2" t="n">
        <v>4.9</v>
      </c>
      <c r="F625" s="2" t="n">
        <v>5.46001</v>
      </c>
      <c r="H625" s="1"/>
      <c r="I625" s="36"/>
      <c r="J625" s="2"/>
      <c r="K625" s="2"/>
      <c r="L625" s="2"/>
    </row>
    <row r="626" customFormat="false" ht="12.8" hidden="false" customHeight="false" outlineLevel="0" collapsed="false">
      <c r="A626" s="1" t="n">
        <v>1316476800</v>
      </c>
      <c r="B626" s="36" t="n">
        <f aca="false">(A626/(24*60*60))+DATE(1970,1,1)</f>
        <v>40806</v>
      </c>
      <c r="C626" s="2" t="n">
        <v>5.46203</v>
      </c>
      <c r="D626" s="2" t="n">
        <v>6.795</v>
      </c>
      <c r="E626" s="2" t="n">
        <v>5.4511</v>
      </c>
      <c r="F626" s="2" t="n">
        <v>6.11191</v>
      </c>
      <c r="H626" s="1"/>
      <c r="I626" s="36"/>
      <c r="J626" s="2"/>
      <c r="K626" s="2"/>
      <c r="L626" s="2"/>
    </row>
    <row r="627" customFormat="false" ht="12.8" hidden="false" customHeight="false" outlineLevel="0" collapsed="false">
      <c r="A627" s="1" t="n">
        <v>1316563200</v>
      </c>
      <c r="B627" s="36" t="n">
        <f aca="false">(A627/(24*60*60))+DATE(1970,1,1)</f>
        <v>40807</v>
      </c>
      <c r="C627" s="2" t="n">
        <v>6.11191</v>
      </c>
      <c r="D627" s="2" t="n">
        <v>6.28664</v>
      </c>
      <c r="E627" s="2" t="n">
        <v>5.06</v>
      </c>
      <c r="F627" s="2" t="n">
        <v>5.6114</v>
      </c>
      <c r="H627" s="1"/>
      <c r="I627" s="36"/>
      <c r="J627" s="2"/>
      <c r="K627" s="2"/>
      <c r="L627" s="2"/>
    </row>
    <row r="628" customFormat="false" ht="12.8" hidden="false" customHeight="false" outlineLevel="0" collapsed="false">
      <c r="A628" s="1" t="n">
        <v>1316649600</v>
      </c>
      <c r="B628" s="36" t="n">
        <f aca="false">(A628/(24*60*60))+DATE(1970,1,1)</f>
        <v>40808</v>
      </c>
      <c r="C628" s="2" t="n">
        <v>5.64335</v>
      </c>
      <c r="D628" s="2" t="n">
        <v>5.83001</v>
      </c>
      <c r="E628" s="2" t="n">
        <v>5.29</v>
      </c>
      <c r="F628" s="2" t="n">
        <v>5.42781</v>
      </c>
      <c r="H628" s="1"/>
      <c r="I628" s="36"/>
      <c r="J628" s="2"/>
      <c r="K628" s="2"/>
      <c r="L628" s="2"/>
    </row>
    <row r="629" customFormat="false" ht="12.8" hidden="false" customHeight="false" outlineLevel="0" collapsed="false">
      <c r="A629" s="1" t="n">
        <v>1316736000</v>
      </c>
      <c r="B629" s="36" t="n">
        <f aca="false">(A629/(24*60*60))+DATE(1970,1,1)</f>
        <v>40809</v>
      </c>
      <c r="C629" s="2" t="n">
        <v>5.43</v>
      </c>
      <c r="D629" s="2" t="n">
        <v>5.70653</v>
      </c>
      <c r="E629" s="2" t="n">
        <v>5.4145</v>
      </c>
      <c r="F629" s="2" t="n">
        <v>5.54514</v>
      </c>
      <c r="H629" s="1"/>
      <c r="I629" s="36"/>
      <c r="J629" s="2"/>
      <c r="K629" s="2"/>
      <c r="L629" s="2"/>
    </row>
    <row r="630" customFormat="false" ht="12.8" hidden="false" customHeight="false" outlineLevel="0" collapsed="false">
      <c r="A630" s="1" t="n">
        <v>1316822400</v>
      </c>
      <c r="B630" s="36" t="n">
        <f aca="false">(A630/(24*60*60))+DATE(1970,1,1)</f>
        <v>40810</v>
      </c>
      <c r="C630" s="2" t="n">
        <v>5.54514</v>
      </c>
      <c r="D630" s="2" t="n">
        <v>5.641</v>
      </c>
      <c r="E630" s="2" t="n">
        <v>5.3201</v>
      </c>
      <c r="F630" s="2" t="n">
        <v>5.46829</v>
      </c>
      <c r="H630" s="1"/>
      <c r="I630" s="36"/>
      <c r="J630" s="2"/>
      <c r="K630" s="2"/>
      <c r="L630" s="2"/>
    </row>
    <row r="631" customFormat="false" ht="12.8" hidden="false" customHeight="false" outlineLevel="0" collapsed="false">
      <c r="A631" s="1" t="n">
        <v>1316908800</v>
      </c>
      <c r="B631" s="36" t="n">
        <f aca="false">(A631/(24*60*60))+DATE(1970,1,1)</f>
        <v>40811</v>
      </c>
      <c r="C631" s="2" t="n">
        <v>5.44406</v>
      </c>
      <c r="D631" s="2" t="n">
        <v>5.49</v>
      </c>
      <c r="E631" s="2" t="n">
        <v>5.32199</v>
      </c>
      <c r="F631" s="2" t="n">
        <v>5.33</v>
      </c>
      <c r="H631" s="1"/>
      <c r="I631" s="36"/>
      <c r="J631" s="2"/>
      <c r="K631" s="2"/>
      <c r="L631" s="2"/>
    </row>
    <row r="632" customFormat="false" ht="12.8" hidden="false" customHeight="false" outlineLevel="0" collapsed="false">
      <c r="A632" s="1" t="n">
        <v>1316995200</v>
      </c>
      <c r="B632" s="36" t="n">
        <f aca="false">(A632/(24*60*60))+DATE(1970,1,1)</f>
        <v>40812</v>
      </c>
      <c r="C632" s="2" t="n">
        <v>5.32999</v>
      </c>
      <c r="D632" s="2" t="n">
        <v>5.4</v>
      </c>
      <c r="E632" s="2" t="n">
        <v>4.721</v>
      </c>
      <c r="F632" s="2" t="n">
        <v>4.86969</v>
      </c>
      <c r="H632" s="1"/>
      <c r="I632" s="36"/>
      <c r="J632" s="2"/>
      <c r="K632" s="2"/>
      <c r="L632" s="2"/>
    </row>
    <row r="633" customFormat="false" ht="12.8" hidden="false" customHeight="false" outlineLevel="0" collapsed="false">
      <c r="A633" s="1" t="n">
        <v>1317081600</v>
      </c>
      <c r="B633" s="36" t="n">
        <f aca="false">(A633/(24*60*60))+DATE(1970,1,1)</f>
        <v>40813</v>
      </c>
      <c r="C633" s="2" t="n">
        <v>4.86969</v>
      </c>
      <c r="D633" s="2" t="n">
        <v>5.13018</v>
      </c>
      <c r="E633" s="2" t="n">
        <v>4.781</v>
      </c>
      <c r="F633" s="2" t="n">
        <v>4.9156</v>
      </c>
      <c r="H633" s="1"/>
      <c r="I633" s="36"/>
      <c r="J633" s="2"/>
      <c r="K633" s="2"/>
      <c r="L633" s="2"/>
    </row>
    <row r="634" customFormat="false" ht="12.8" hidden="false" customHeight="false" outlineLevel="0" collapsed="false">
      <c r="A634" s="1" t="n">
        <v>1317168000</v>
      </c>
      <c r="B634" s="36" t="n">
        <f aca="false">(A634/(24*60*60))+DATE(1970,1,1)</f>
        <v>40814</v>
      </c>
      <c r="C634" s="2" t="n">
        <v>4.91563</v>
      </c>
      <c r="D634" s="2" t="n">
        <v>4.969</v>
      </c>
      <c r="E634" s="2" t="n">
        <v>4.625</v>
      </c>
      <c r="F634" s="2" t="n">
        <v>4.77247</v>
      </c>
      <c r="H634" s="1"/>
      <c r="I634" s="36"/>
      <c r="J634" s="2"/>
      <c r="K634" s="2"/>
      <c r="L634" s="2"/>
    </row>
    <row r="635" customFormat="false" ht="12.8" hidden="false" customHeight="false" outlineLevel="0" collapsed="false">
      <c r="A635" s="1" t="n">
        <v>1317254400</v>
      </c>
      <c r="B635" s="36" t="n">
        <f aca="false">(A635/(24*60*60))+DATE(1970,1,1)</f>
        <v>40815</v>
      </c>
      <c r="C635" s="2" t="n">
        <v>4.77985</v>
      </c>
      <c r="D635" s="2" t="n">
        <v>4.8</v>
      </c>
      <c r="E635" s="2" t="n">
        <v>4.6742</v>
      </c>
      <c r="F635" s="2" t="n">
        <v>4.77935</v>
      </c>
      <c r="H635" s="1"/>
      <c r="I635" s="36"/>
      <c r="J635" s="2"/>
      <c r="K635" s="2"/>
      <c r="L635" s="2"/>
    </row>
    <row r="636" customFormat="false" ht="12.8" hidden="false" customHeight="false" outlineLevel="0" collapsed="false">
      <c r="A636" s="1" t="n">
        <v>1317340800</v>
      </c>
      <c r="B636" s="36" t="n">
        <f aca="false">(A636/(24*60*60))+DATE(1970,1,1)</f>
        <v>40816</v>
      </c>
      <c r="C636" s="2" t="n">
        <v>4.7567</v>
      </c>
      <c r="D636" s="2" t="n">
        <v>5.35</v>
      </c>
      <c r="E636" s="2" t="n">
        <v>4.743</v>
      </c>
      <c r="F636" s="2" t="n">
        <v>5.14009</v>
      </c>
      <c r="H636" s="1"/>
      <c r="I636" s="36"/>
      <c r="J636" s="2"/>
      <c r="K636" s="2"/>
      <c r="L636" s="2"/>
    </row>
    <row r="637" customFormat="false" ht="12.8" hidden="false" customHeight="false" outlineLevel="0" collapsed="false">
      <c r="A637" s="1" t="n">
        <v>1317427200</v>
      </c>
      <c r="B637" s="36" t="n">
        <f aca="false">(A637/(24*60*60))+DATE(1970,1,1)</f>
        <v>40817</v>
      </c>
      <c r="C637" s="2" t="n">
        <v>5.16699</v>
      </c>
      <c r="D637" s="2" t="n">
        <v>5.24919</v>
      </c>
      <c r="E637" s="2" t="n">
        <v>4.86125</v>
      </c>
      <c r="F637" s="2" t="n">
        <v>5.03241</v>
      </c>
      <c r="H637" s="1"/>
      <c r="I637" s="36"/>
      <c r="J637" s="2"/>
      <c r="K637" s="2"/>
      <c r="L637" s="2"/>
    </row>
    <row r="638" customFormat="false" ht="12.8" hidden="false" customHeight="false" outlineLevel="0" collapsed="false">
      <c r="A638" s="1" t="n">
        <v>1317513600</v>
      </c>
      <c r="B638" s="36" t="n">
        <f aca="false">(A638/(24*60*60))+DATE(1970,1,1)</f>
        <v>40818</v>
      </c>
      <c r="C638" s="2" t="n">
        <v>5.03241</v>
      </c>
      <c r="D638" s="2" t="n">
        <v>5.1</v>
      </c>
      <c r="E638" s="2" t="n">
        <v>4.91</v>
      </c>
      <c r="F638" s="2" t="n">
        <v>5.02701</v>
      </c>
      <c r="H638" s="1"/>
      <c r="I638" s="36"/>
      <c r="J638" s="2"/>
      <c r="K638" s="2"/>
      <c r="L638" s="2"/>
    </row>
    <row r="639" customFormat="false" ht="12.8" hidden="false" customHeight="false" outlineLevel="0" collapsed="false">
      <c r="A639" s="1" t="n">
        <v>1317600000</v>
      </c>
      <c r="B639" s="36" t="n">
        <f aca="false">(A639/(24*60*60))+DATE(1970,1,1)</f>
        <v>40819</v>
      </c>
      <c r="C639" s="2" t="n">
        <v>5.02701</v>
      </c>
      <c r="D639" s="2" t="n">
        <v>5.0399</v>
      </c>
      <c r="E639" s="2" t="n">
        <v>4.88889</v>
      </c>
      <c r="F639" s="2" t="n">
        <v>5.02401</v>
      </c>
      <c r="H639" s="1"/>
      <c r="I639" s="36"/>
      <c r="J639" s="2"/>
      <c r="K639" s="2"/>
      <c r="L639" s="2"/>
    </row>
    <row r="640" customFormat="false" ht="12.8" hidden="false" customHeight="false" outlineLevel="0" collapsed="false">
      <c r="A640" s="1" t="n">
        <v>1317686400</v>
      </c>
      <c r="B640" s="36" t="n">
        <f aca="false">(A640/(24*60*60))+DATE(1970,1,1)</f>
        <v>40820</v>
      </c>
      <c r="C640" s="2" t="n">
        <v>5.02401</v>
      </c>
      <c r="D640" s="2" t="n">
        <v>5.025</v>
      </c>
      <c r="E640" s="2" t="n">
        <v>4.9193</v>
      </c>
      <c r="F640" s="2" t="n">
        <v>4.96</v>
      </c>
      <c r="H640" s="1"/>
      <c r="I640" s="36"/>
      <c r="J640" s="2"/>
      <c r="K640" s="2"/>
      <c r="L640" s="2"/>
    </row>
    <row r="641" customFormat="false" ht="12.8" hidden="false" customHeight="false" outlineLevel="0" collapsed="false">
      <c r="A641" s="1" t="n">
        <v>1317772800</v>
      </c>
      <c r="B641" s="36" t="n">
        <f aca="false">(A641/(24*60*60))+DATE(1970,1,1)</f>
        <v>40821</v>
      </c>
      <c r="C641" s="2" t="n">
        <v>4.96</v>
      </c>
      <c r="D641" s="2" t="n">
        <v>5.025</v>
      </c>
      <c r="E641" s="2" t="n">
        <v>4.8312</v>
      </c>
      <c r="F641" s="2" t="n">
        <v>4.87</v>
      </c>
      <c r="H641" s="1"/>
      <c r="I641" s="36"/>
      <c r="J641" s="2"/>
      <c r="K641" s="2"/>
      <c r="L641" s="2"/>
    </row>
    <row r="642" customFormat="false" ht="12.8" hidden="false" customHeight="false" outlineLevel="0" collapsed="false">
      <c r="A642" s="1" t="n">
        <v>1317859200</v>
      </c>
      <c r="B642" s="36" t="n">
        <f aca="false">(A642/(24*60*60))+DATE(1970,1,1)</f>
        <v>40822</v>
      </c>
      <c r="C642" s="2" t="n">
        <v>4.87002</v>
      </c>
      <c r="D642" s="2" t="n">
        <v>4.9</v>
      </c>
      <c r="E642" s="2" t="n">
        <v>4.4989</v>
      </c>
      <c r="F642" s="2" t="n">
        <v>4.73443</v>
      </c>
      <c r="H642" s="1"/>
      <c r="I642" s="36"/>
      <c r="J642" s="2"/>
      <c r="K642" s="2"/>
      <c r="L642" s="2"/>
    </row>
    <row r="643" customFormat="false" ht="12.8" hidden="false" customHeight="false" outlineLevel="0" collapsed="false">
      <c r="A643" s="1" t="n">
        <v>1317945600</v>
      </c>
      <c r="B643" s="36" t="n">
        <f aca="false">(A643/(24*60*60))+DATE(1970,1,1)</f>
        <v>40823</v>
      </c>
      <c r="C643" s="2" t="n">
        <v>4.74688</v>
      </c>
      <c r="D643" s="2" t="n">
        <v>4.7958</v>
      </c>
      <c r="E643" s="2" t="n">
        <v>3.7819</v>
      </c>
      <c r="F643" s="2" t="n">
        <v>4.2728</v>
      </c>
      <c r="H643" s="1"/>
      <c r="I643" s="36"/>
      <c r="J643" s="2"/>
      <c r="K643" s="2"/>
      <c r="L643" s="2"/>
    </row>
    <row r="644" customFormat="false" ht="12.8" hidden="false" customHeight="false" outlineLevel="0" collapsed="false">
      <c r="A644" s="1" t="n">
        <v>1318032000</v>
      </c>
      <c r="B644" s="36" t="n">
        <f aca="false">(A644/(24*60*60))+DATE(1970,1,1)</f>
        <v>40824</v>
      </c>
      <c r="C644" s="2" t="n">
        <v>4.30281</v>
      </c>
      <c r="D644" s="2" t="n">
        <v>4.3399</v>
      </c>
      <c r="E644" s="2" t="n">
        <v>3.825</v>
      </c>
      <c r="F644" s="2" t="n">
        <v>4.00753</v>
      </c>
      <c r="H644" s="1"/>
      <c r="I644" s="36"/>
      <c r="J644" s="2"/>
      <c r="K644" s="2"/>
      <c r="L644" s="2"/>
    </row>
    <row r="645" customFormat="false" ht="12.8" hidden="false" customHeight="false" outlineLevel="0" collapsed="false">
      <c r="A645" s="1" t="n">
        <v>1318118400</v>
      </c>
      <c r="B645" s="36" t="n">
        <f aca="false">(A645/(24*60*60))+DATE(1970,1,1)</f>
        <v>40825</v>
      </c>
      <c r="C645" s="2" t="n">
        <v>4.00757</v>
      </c>
      <c r="D645" s="2" t="n">
        <v>4.389</v>
      </c>
      <c r="E645" s="2" t="n">
        <v>4.00757</v>
      </c>
      <c r="F645" s="2" t="n">
        <v>4.10288</v>
      </c>
      <c r="H645" s="1"/>
      <c r="I645" s="36"/>
      <c r="J645" s="2"/>
      <c r="K645" s="2"/>
      <c r="L645" s="2"/>
    </row>
    <row r="646" customFormat="false" ht="12.8" hidden="false" customHeight="false" outlineLevel="0" collapsed="false">
      <c r="A646" s="1" t="n">
        <v>1318204800</v>
      </c>
      <c r="B646" s="36" t="n">
        <f aca="false">(A646/(24*60*60))+DATE(1970,1,1)</f>
        <v>40826</v>
      </c>
      <c r="C646" s="2" t="n">
        <v>4.1</v>
      </c>
      <c r="D646" s="2" t="n">
        <v>4.2</v>
      </c>
      <c r="E646" s="2" t="n">
        <v>4.0104</v>
      </c>
      <c r="F646" s="2" t="n">
        <v>4.1</v>
      </c>
      <c r="H646" s="1"/>
      <c r="I646" s="36"/>
      <c r="J646" s="2"/>
      <c r="K646" s="2"/>
      <c r="L646" s="2"/>
    </row>
    <row r="647" customFormat="false" ht="12.8" hidden="false" customHeight="false" outlineLevel="0" collapsed="false">
      <c r="A647" s="1" t="n">
        <v>1318291200</v>
      </c>
      <c r="B647" s="36" t="n">
        <f aca="false">(A647/(24*60*60))+DATE(1970,1,1)</f>
        <v>40827</v>
      </c>
      <c r="C647" s="2" t="n">
        <v>4.06084</v>
      </c>
      <c r="D647" s="2" t="n">
        <v>4.10001</v>
      </c>
      <c r="E647" s="2" t="n">
        <v>3.84962</v>
      </c>
      <c r="F647" s="2" t="n">
        <v>3.9308</v>
      </c>
      <c r="H647" s="1"/>
      <c r="I647" s="36"/>
      <c r="J647" s="2"/>
      <c r="K647" s="2"/>
      <c r="L647" s="2"/>
    </row>
    <row r="648" customFormat="false" ht="12.8" hidden="false" customHeight="false" outlineLevel="0" collapsed="false">
      <c r="A648" s="1" t="n">
        <v>1318377600</v>
      </c>
      <c r="B648" s="36" t="n">
        <f aca="false">(A648/(24*60*60))+DATE(1970,1,1)</f>
        <v>40828</v>
      </c>
      <c r="C648" s="2" t="n">
        <v>3.92982</v>
      </c>
      <c r="D648" s="2" t="n">
        <v>4.45</v>
      </c>
      <c r="E648" s="2" t="n">
        <v>3.901</v>
      </c>
      <c r="F648" s="2" t="n">
        <v>4.15</v>
      </c>
      <c r="H648" s="1"/>
      <c r="I648" s="36"/>
      <c r="J648" s="2"/>
      <c r="K648" s="2"/>
      <c r="L648" s="2"/>
    </row>
    <row r="649" customFormat="false" ht="12.8" hidden="false" customHeight="false" outlineLevel="0" collapsed="false">
      <c r="A649" s="1" t="n">
        <v>1318464000</v>
      </c>
      <c r="B649" s="36" t="n">
        <f aca="false">(A649/(24*60*60))+DATE(1970,1,1)</f>
        <v>40829</v>
      </c>
      <c r="C649" s="2" t="n">
        <v>4.16</v>
      </c>
      <c r="D649" s="2" t="n">
        <v>4.2</v>
      </c>
      <c r="E649" s="2" t="n">
        <v>4.002</v>
      </c>
      <c r="F649" s="2" t="n">
        <v>4.04615</v>
      </c>
      <c r="H649" s="1"/>
      <c r="I649" s="36"/>
      <c r="J649" s="2"/>
      <c r="K649" s="2"/>
      <c r="L649" s="2"/>
    </row>
    <row r="650" customFormat="false" ht="12.8" hidden="false" customHeight="false" outlineLevel="0" collapsed="false">
      <c r="A650" s="1" t="n">
        <v>1318550400</v>
      </c>
      <c r="B650" s="36" t="n">
        <f aca="false">(A650/(24*60*60))+DATE(1970,1,1)</f>
        <v>40830</v>
      </c>
      <c r="C650" s="2" t="n">
        <v>4.05644</v>
      </c>
      <c r="D650" s="2" t="n">
        <v>4.11455</v>
      </c>
      <c r="E650" s="2" t="n">
        <v>3.9481</v>
      </c>
      <c r="F650" s="2" t="n">
        <v>3.98791</v>
      </c>
      <c r="H650" s="1"/>
      <c r="I650" s="36"/>
      <c r="J650" s="2"/>
      <c r="K650" s="2"/>
      <c r="L650" s="2"/>
    </row>
    <row r="651" customFormat="false" ht="12.8" hidden="false" customHeight="false" outlineLevel="0" collapsed="false">
      <c r="A651" s="1" t="n">
        <v>1318636800</v>
      </c>
      <c r="B651" s="36" t="n">
        <f aca="false">(A651/(24*60*60))+DATE(1970,1,1)</f>
        <v>40831</v>
      </c>
      <c r="C651" s="2" t="n">
        <v>3.9873</v>
      </c>
      <c r="D651" s="2" t="n">
        <v>4.05</v>
      </c>
      <c r="E651" s="2" t="n">
        <v>3.70888</v>
      </c>
      <c r="F651" s="2" t="n">
        <v>3.84214</v>
      </c>
      <c r="H651" s="1"/>
      <c r="I651" s="36"/>
      <c r="J651" s="2"/>
      <c r="K651" s="2"/>
      <c r="L651" s="2"/>
    </row>
    <row r="652" customFormat="false" ht="12.8" hidden="false" customHeight="false" outlineLevel="0" collapsed="false">
      <c r="A652" s="1" t="n">
        <v>1318723200</v>
      </c>
      <c r="B652" s="36" t="n">
        <f aca="false">(A652/(24*60*60))+DATE(1970,1,1)</f>
        <v>40832</v>
      </c>
      <c r="C652" s="2" t="n">
        <v>3.84214</v>
      </c>
      <c r="D652" s="2" t="n">
        <v>3.8975</v>
      </c>
      <c r="E652" s="2" t="n">
        <v>3.4</v>
      </c>
      <c r="F652" s="2" t="n">
        <v>3.55701</v>
      </c>
      <c r="H652" s="1"/>
      <c r="I652" s="36"/>
      <c r="J652" s="2"/>
      <c r="K652" s="2"/>
      <c r="L652" s="2"/>
    </row>
    <row r="653" customFormat="false" ht="12.8" hidden="false" customHeight="false" outlineLevel="0" collapsed="false">
      <c r="A653" s="1" t="n">
        <v>1318809600</v>
      </c>
      <c r="B653" s="36" t="n">
        <f aca="false">(A653/(24*60*60))+DATE(1970,1,1)</f>
        <v>40833</v>
      </c>
      <c r="C653" s="2" t="n">
        <v>3.55711</v>
      </c>
      <c r="D653" s="2" t="n">
        <v>3.74</v>
      </c>
      <c r="E653" s="2" t="n">
        <v>2.26</v>
      </c>
      <c r="F653" s="2" t="n">
        <v>2.55998</v>
      </c>
      <c r="H653" s="1"/>
      <c r="I653" s="36"/>
      <c r="J653" s="2"/>
      <c r="K653" s="2"/>
      <c r="L653" s="2"/>
    </row>
    <row r="654" customFormat="false" ht="12.8" hidden="false" customHeight="false" outlineLevel="0" collapsed="false">
      <c r="A654" s="1" t="n">
        <v>1318896000</v>
      </c>
      <c r="B654" s="36" t="n">
        <f aca="false">(A654/(24*60*60))+DATE(1970,1,1)</f>
        <v>40834</v>
      </c>
      <c r="C654" s="2" t="n">
        <v>2.54127</v>
      </c>
      <c r="D654" s="2" t="n">
        <v>2.9</v>
      </c>
      <c r="E654" s="2" t="n">
        <v>2.31</v>
      </c>
      <c r="F654" s="2" t="n">
        <v>2.41901</v>
      </c>
      <c r="H654" s="1"/>
      <c r="I654" s="36"/>
      <c r="J654" s="2"/>
      <c r="K654" s="2"/>
      <c r="L654" s="2"/>
    </row>
    <row r="655" customFormat="false" ht="12.8" hidden="false" customHeight="false" outlineLevel="0" collapsed="false">
      <c r="A655" s="1" t="n">
        <v>1318982400</v>
      </c>
      <c r="B655" s="36" t="n">
        <f aca="false">(A655/(24*60*60))+DATE(1970,1,1)</f>
        <v>40835</v>
      </c>
      <c r="C655" s="2" t="n">
        <v>2.41901</v>
      </c>
      <c r="D655" s="2" t="n">
        <v>2.536</v>
      </c>
      <c r="E655" s="2" t="n">
        <v>2.0401</v>
      </c>
      <c r="F655" s="2" t="n">
        <v>2.27</v>
      </c>
      <c r="H655" s="1"/>
      <c r="I655" s="36"/>
      <c r="J655" s="2"/>
      <c r="K655" s="2"/>
      <c r="L655" s="2"/>
    </row>
    <row r="656" customFormat="false" ht="12.8" hidden="false" customHeight="false" outlineLevel="0" collapsed="false">
      <c r="A656" s="1" t="n">
        <v>1319068800</v>
      </c>
      <c r="B656" s="36" t="n">
        <f aca="false">(A656/(24*60*60))+DATE(1970,1,1)</f>
        <v>40836</v>
      </c>
      <c r="C656" s="2" t="n">
        <v>2.25031</v>
      </c>
      <c r="D656" s="2" t="n">
        <v>2.39082</v>
      </c>
      <c r="E656" s="2" t="n">
        <v>2.22</v>
      </c>
      <c r="F656" s="2" t="n">
        <v>2.34801</v>
      </c>
      <c r="H656" s="1"/>
      <c r="I656" s="36"/>
      <c r="J656" s="2"/>
      <c r="K656" s="2"/>
      <c r="L656" s="2"/>
    </row>
    <row r="657" customFormat="false" ht="12.8" hidden="false" customHeight="false" outlineLevel="0" collapsed="false">
      <c r="A657" s="1" t="n">
        <v>1319155200</v>
      </c>
      <c r="B657" s="36" t="n">
        <f aca="false">(A657/(24*60*60))+DATE(1970,1,1)</f>
        <v>40837</v>
      </c>
      <c r="C657" s="2" t="n">
        <v>2.35</v>
      </c>
      <c r="D657" s="2" t="n">
        <v>2.72002</v>
      </c>
      <c r="E657" s="2" t="n">
        <v>2.32699</v>
      </c>
      <c r="F657" s="2" t="n">
        <v>2.57</v>
      </c>
      <c r="H657" s="1"/>
      <c r="I657" s="36"/>
      <c r="J657" s="2"/>
      <c r="K657" s="2"/>
      <c r="L657" s="2"/>
    </row>
    <row r="658" customFormat="false" ht="12.8" hidden="false" customHeight="false" outlineLevel="0" collapsed="false">
      <c r="A658" s="1" t="n">
        <v>1319241600</v>
      </c>
      <c r="B658" s="36" t="n">
        <f aca="false">(A658/(24*60*60))+DATE(1970,1,1)</f>
        <v>40838</v>
      </c>
      <c r="C658" s="2" t="n">
        <v>2.57562</v>
      </c>
      <c r="D658" s="2" t="n">
        <v>3.3</v>
      </c>
      <c r="E658" s="2" t="n">
        <v>2.5515</v>
      </c>
      <c r="F658" s="2" t="n">
        <v>3.1588</v>
      </c>
      <c r="H658" s="1"/>
      <c r="I658" s="36"/>
      <c r="J658" s="2"/>
      <c r="K658" s="2"/>
      <c r="L658" s="2"/>
    </row>
    <row r="659" customFormat="false" ht="12.8" hidden="false" customHeight="false" outlineLevel="0" collapsed="false">
      <c r="A659" s="1" t="n">
        <v>1319328000</v>
      </c>
      <c r="B659" s="36" t="n">
        <f aca="false">(A659/(24*60*60))+DATE(1970,1,1)</f>
        <v>40839</v>
      </c>
      <c r="C659" s="2" t="n">
        <v>3.12002</v>
      </c>
      <c r="D659" s="2" t="n">
        <v>3.2</v>
      </c>
      <c r="E659" s="2" t="n">
        <v>2.95</v>
      </c>
      <c r="F659" s="2" t="n">
        <v>3.17</v>
      </c>
      <c r="H659" s="1"/>
      <c r="I659" s="36"/>
      <c r="J659" s="2"/>
      <c r="K659" s="2"/>
      <c r="L659" s="2"/>
    </row>
    <row r="660" customFormat="false" ht="12.8" hidden="false" customHeight="false" outlineLevel="0" collapsed="false">
      <c r="A660" s="1" t="n">
        <v>1319414400</v>
      </c>
      <c r="B660" s="36" t="n">
        <f aca="false">(A660/(24*60*60))+DATE(1970,1,1)</f>
        <v>40840</v>
      </c>
      <c r="C660" s="2" t="n">
        <v>3.127</v>
      </c>
      <c r="D660" s="2" t="n">
        <v>3.1948</v>
      </c>
      <c r="E660" s="2" t="n">
        <v>2.481</v>
      </c>
      <c r="F660" s="2" t="n">
        <v>2.545</v>
      </c>
      <c r="H660" s="1"/>
      <c r="I660" s="36"/>
      <c r="J660" s="2"/>
      <c r="K660" s="2"/>
      <c r="L660" s="2"/>
    </row>
    <row r="661" customFormat="false" ht="12.8" hidden="false" customHeight="false" outlineLevel="0" collapsed="false">
      <c r="A661" s="1" t="n">
        <v>1319500800</v>
      </c>
      <c r="B661" s="36" t="n">
        <f aca="false">(A661/(24*60*60))+DATE(1970,1,1)</f>
        <v>40841</v>
      </c>
      <c r="C661" s="2" t="n">
        <v>2.523</v>
      </c>
      <c r="D661" s="2" t="n">
        <v>3.04</v>
      </c>
      <c r="E661" s="2" t="n">
        <v>2.44034</v>
      </c>
      <c r="F661" s="2" t="n">
        <v>2.77</v>
      </c>
      <c r="H661" s="1"/>
      <c r="I661" s="36"/>
      <c r="J661" s="2"/>
      <c r="K661" s="2"/>
      <c r="L661" s="2"/>
    </row>
    <row r="662" customFormat="false" ht="12.8" hidden="false" customHeight="false" outlineLevel="0" collapsed="false">
      <c r="A662" s="1" t="n">
        <v>1319587200</v>
      </c>
      <c r="B662" s="36" t="n">
        <f aca="false">(A662/(24*60*60))+DATE(1970,1,1)</f>
        <v>40842</v>
      </c>
      <c r="C662" s="2" t="n">
        <v>2.77</v>
      </c>
      <c r="D662" s="2" t="n">
        <v>2.8485</v>
      </c>
      <c r="E662" s="2" t="n">
        <v>2.6502</v>
      </c>
      <c r="F662" s="2" t="n">
        <v>2.77302</v>
      </c>
      <c r="H662" s="1"/>
      <c r="I662" s="36"/>
      <c r="J662" s="2"/>
      <c r="K662" s="2"/>
      <c r="L662" s="2"/>
    </row>
    <row r="663" customFormat="false" ht="12.8" hidden="false" customHeight="false" outlineLevel="0" collapsed="false">
      <c r="A663" s="1" t="n">
        <v>1319673600</v>
      </c>
      <c r="B663" s="36" t="n">
        <f aca="false">(A663/(24*60*60))+DATE(1970,1,1)</f>
        <v>40843</v>
      </c>
      <c r="C663" s="2" t="n">
        <v>2.773</v>
      </c>
      <c r="D663" s="2" t="n">
        <v>3.09</v>
      </c>
      <c r="E663" s="2" t="n">
        <v>2.7311</v>
      </c>
      <c r="F663" s="2" t="n">
        <v>3.04001</v>
      </c>
      <c r="H663" s="1"/>
      <c r="I663" s="36"/>
      <c r="J663" s="2"/>
      <c r="K663" s="2"/>
      <c r="L663" s="2"/>
    </row>
    <row r="664" customFormat="false" ht="12.8" hidden="false" customHeight="false" outlineLevel="0" collapsed="false">
      <c r="A664" s="1" t="n">
        <v>1319760000</v>
      </c>
      <c r="B664" s="36" t="n">
        <f aca="false">(A664/(24*60*60))+DATE(1970,1,1)</f>
        <v>40844</v>
      </c>
      <c r="C664" s="2" t="n">
        <v>3.04001</v>
      </c>
      <c r="D664" s="2" t="n">
        <v>3.255</v>
      </c>
      <c r="E664" s="2" t="n">
        <v>2.90501</v>
      </c>
      <c r="F664" s="2" t="n">
        <v>3.18999</v>
      </c>
      <c r="H664" s="1"/>
      <c r="I664" s="36"/>
      <c r="J664" s="2"/>
      <c r="K664" s="2"/>
      <c r="L664" s="2"/>
    </row>
    <row r="665" customFormat="false" ht="12.8" hidden="false" customHeight="false" outlineLevel="0" collapsed="false">
      <c r="A665" s="1" t="n">
        <v>1319846400</v>
      </c>
      <c r="B665" s="36" t="n">
        <f aca="false">(A665/(24*60*60))+DATE(1970,1,1)</f>
        <v>40845</v>
      </c>
      <c r="C665" s="2" t="n">
        <v>3.18431</v>
      </c>
      <c r="D665" s="2" t="n">
        <v>3.82717</v>
      </c>
      <c r="E665" s="2" t="n">
        <v>3.14</v>
      </c>
      <c r="F665" s="2" t="n">
        <v>3.58113</v>
      </c>
      <c r="H665" s="1"/>
      <c r="I665" s="36"/>
      <c r="J665" s="2"/>
      <c r="K665" s="2"/>
      <c r="L665" s="2"/>
    </row>
    <row r="666" customFormat="false" ht="12.8" hidden="false" customHeight="false" outlineLevel="0" collapsed="false">
      <c r="A666" s="1" t="n">
        <v>1319932800</v>
      </c>
      <c r="B666" s="36" t="n">
        <f aca="false">(A666/(24*60*60))+DATE(1970,1,1)</f>
        <v>40846</v>
      </c>
      <c r="C666" s="2" t="n">
        <v>3.58103</v>
      </c>
      <c r="D666" s="2" t="n">
        <v>3.65026</v>
      </c>
      <c r="E666" s="2" t="n">
        <v>3.2</v>
      </c>
      <c r="F666" s="2" t="n">
        <v>3.27</v>
      </c>
      <c r="H666" s="1"/>
      <c r="I666" s="36"/>
      <c r="J666" s="2"/>
      <c r="K666" s="2"/>
      <c r="L666" s="2"/>
    </row>
    <row r="667" customFormat="false" ht="12.8" hidden="false" customHeight="false" outlineLevel="0" collapsed="false">
      <c r="A667" s="1" t="n">
        <v>1320019200</v>
      </c>
      <c r="B667" s="36" t="n">
        <f aca="false">(A667/(24*60*60))+DATE(1970,1,1)</f>
        <v>40847</v>
      </c>
      <c r="C667" s="2" t="n">
        <v>3.275</v>
      </c>
      <c r="D667" s="2" t="n">
        <v>3.31589</v>
      </c>
      <c r="E667" s="2" t="n">
        <v>3.066</v>
      </c>
      <c r="F667" s="2" t="n">
        <v>3.24801</v>
      </c>
      <c r="H667" s="1"/>
      <c r="I667" s="36"/>
      <c r="J667" s="2"/>
      <c r="K667" s="2"/>
      <c r="L667" s="2"/>
    </row>
    <row r="668" customFormat="false" ht="12.8" hidden="false" customHeight="false" outlineLevel="0" collapsed="false">
      <c r="A668" s="1" t="n">
        <v>1320105600</v>
      </c>
      <c r="B668" s="36" t="n">
        <f aca="false">(A668/(24*60*60))+DATE(1970,1,1)</f>
        <v>40848</v>
      </c>
      <c r="C668" s="2" t="n">
        <v>3.25617</v>
      </c>
      <c r="D668" s="2" t="n">
        <v>3.35</v>
      </c>
      <c r="E668" s="2" t="n">
        <v>3.07001</v>
      </c>
      <c r="F668" s="2" t="n">
        <v>3.15</v>
      </c>
      <c r="H668" s="1"/>
      <c r="I668" s="36"/>
      <c r="J668" s="2"/>
      <c r="K668" s="2"/>
      <c r="L668" s="2"/>
    </row>
    <row r="669" customFormat="false" ht="12.8" hidden="false" customHeight="false" outlineLevel="0" collapsed="false">
      <c r="A669" s="1" t="n">
        <v>1320192000</v>
      </c>
      <c r="B669" s="36" t="n">
        <f aca="false">(A669/(24*60*60))+DATE(1970,1,1)</f>
        <v>40849</v>
      </c>
      <c r="C669" s="2" t="n">
        <v>3.15009</v>
      </c>
      <c r="D669" s="2" t="n">
        <v>3.307</v>
      </c>
      <c r="E669" s="2" t="n">
        <v>3.141</v>
      </c>
      <c r="F669" s="2" t="n">
        <v>3.25429</v>
      </c>
      <c r="H669" s="1"/>
      <c r="I669" s="36"/>
      <c r="J669" s="2"/>
      <c r="K669" s="2"/>
      <c r="L669" s="2"/>
    </row>
    <row r="670" customFormat="false" ht="12.8" hidden="false" customHeight="false" outlineLevel="0" collapsed="false">
      <c r="A670" s="1" t="n">
        <v>1320278400</v>
      </c>
      <c r="B670" s="36" t="n">
        <f aca="false">(A670/(24*60*60))+DATE(1970,1,1)</f>
        <v>40850</v>
      </c>
      <c r="C670" s="2" t="n">
        <v>3.2524</v>
      </c>
      <c r="D670" s="2" t="n">
        <v>3.28</v>
      </c>
      <c r="E670" s="2" t="n">
        <v>3.1</v>
      </c>
      <c r="F670" s="2" t="n">
        <v>3.152</v>
      </c>
      <c r="H670" s="1"/>
      <c r="I670" s="36"/>
      <c r="J670" s="2"/>
      <c r="K670" s="2"/>
      <c r="L670" s="2"/>
    </row>
    <row r="671" customFormat="false" ht="12.8" hidden="false" customHeight="false" outlineLevel="0" collapsed="false">
      <c r="A671" s="1" t="n">
        <v>1320364800</v>
      </c>
      <c r="B671" s="36" t="n">
        <f aca="false">(A671/(24*60*60))+DATE(1970,1,1)</f>
        <v>40851</v>
      </c>
      <c r="C671" s="2" t="n">
        <v>3.1696</v>
      </c>
      <c r="D671" s="2" t="n">
        <v>3.21</v>
      </c>
      <c r="E671" s="2" t="n">
        <v>3.01111</v>
      </c>
      <c r="F671" s="2" t="n">
        <v>3.109</v>
      </c>
      <c r="H671" s="1"/>
      <c r="I671" s="36"/>
      <c r="J671" s="2"/>
      <c r="K671" s="2"/>
      <c r="L671" s="2"/>
    </row>
    <row r="672" customFormat="false" ht="12.8" hidden="false" customHeight="false" outlineLevel="0" collapsed="false">
      <c r="A672" s="1" t="n">
        <v>1320451200</v>
      </c>
      <c r="B672" s="36" t="n">
        <f aca="false">(A672/(24*60*60))+DATE(1970,1,1)</f>
        <v>40852</v>
      </c>
      <c r="C672" s="2" t="n">
        <v>3.109</v>
      </c>
      <c r="D672" s="2" t="n">
        <v>3.14999</v>
      </c>
      <c r="E672" s="2" t="n">
        <v>2.85</v>
      </c>
      <c r="F672" s="2" t="n">
        <v>2.97002</v>
      </c>
      <c r="H672" s="1"/>
      <c r="I672" s="36"/>
      <c r="J672" s="2"/>
      <c r="K672" s="2"/>
      <c r="L672" s="2"/>
    </row>
    <row r="673" customFormat="false" ht="12.8" hidden="false" customHeight="false" outlineLevel="0" collapsed="false">
      <c r="A673" s="1" t="n">
        <v>1320537600</v>
      </c>
      <c r="B673" s="36" t="n">
        <f aca="false">(A673/(24*60*60))+DATE(1970,1,1)</f>
        <v>40853</v>
      </c>
      <c r="C673" s="2" t="n">
        <v>2.97002</v>
      </c>
      <c r="D673" s="2" t="n">
        <v>2.9999</v>
      </c>
      <c r="E673" s="2" t="n">
        <v>2.92</v>
      </c>
      <c r="F673" s="2" t="n">
        <v>2.95959</v>
      </c>
      <c r="H673" s="1"/>
      <c r="I673" s="36"/>
      <c r="J673" s="2"/>
      <c r="K673" s="2"/>
      <c r="L673" s="2"/>
    </row>
    <row r="674" customFormat="false" ht="12.8" hidden="false" customHeight="false" outlineLevel="0" collapsed="false">
      <c r="A674" s="1" t="n">
        <v>1320624000</v>
      </c>
      <c r="B674" s="36" t="n">
        <f aca="false">(A674/(24*60*60))+DATE(1970,1,1)</f>
        <v>40854</v>
      </c>
      <c r="C674" s="2" t="n">
        <v>2.95913</v>
      </c>
      <c r="D674" s="2" t="n">
        <v>3.03248</v>
      </c>
      <c r="E674" s="2" t="n">
        <v>2.95</v>
      </c>
      <c r="F674" s="2" t="n">
        <v>3.00677</v>
      </c>
      <c r="H674" s="1"/>
      <c r="I674" s="36"/>
      <c r="J674" s="2"/>
      <c r="K674" s="2"/>
      <c r="L674" s="2"/>
    </row>
    <row r="675" customFormat="false" ht="12.8" hidden="false" customHeight="false" outlineLevel="0" collapsed="false">
      <c r="A675" s="1" t="n">
        <v>1320710400</v>
      </c>
      <c r="B675" s="36" t="n">
        <f aca="false">(A675/(24*60*60))+DATE(1970,1,1)</f>
        <v>40855</v>
      </c>
      <c r="C675" s="2" t="n">
        <v>3.00677</v>
      </c>
      <c r="D675" s="2" t="n">
        <v>3.21</v>
      </c>
      <c r="E675" s="2" t="n">
        <v>3.00579</v>
      </c>
      <c r="F675" s="2" t="n">
        <v>3.03501</v>
      </c>
      <c r="H675" s="1"/>
      <c r="I675" s="36"/>
      <c r="J675" s="2"/>
      <c r="K675" s="2"/>
      <c r="L675" s="2"/>
    </row>
    <row r="676" customFormat="false" ht="12.8" hidden="false" customHeight="false" outlineLevel="0" collapsed="false">
      <c r="A676" s="1" t="n">
        <v>1320796800</v>
      </c>
      <c r="B676" s="36" t="n">
        <f aca="false">(A676/(24*60*60))+DATE(1970,1,1)</f>
        <v>40856</v>
      </c>
      <c r="C676" s="2" t="n">
        <v>3.071</v>
      </c>
      <c r="D676" s="2" t="n">
        <v>3.11</v>
      </c>
      <c r="E676" s="2" t="n">
        <v>2.88655</v>
      </c>
      <c r="F676" s="2" t="n">
        <v>2.95001</v>
      </c>
      <c r="H676" s="1"/>
      <c r="I676" s="36"/>
      <c r="J676" s="2"/>
      <c r="K676" s="2"/>
      <c r="L676" s="2"/>
    </row>
    <row r="677" customFormat="false" ht="12.8" hidden="false" customHeight="false" outlineLevel="0" collapsed="false">
      <c r="A677" s="1" t="n">
        <v>1320883200</v>
      </c>
      <c r="B677" s="36" t="n">
        <f aca="false">(A677/(24*60*60))+DATE(1970,1,1)</f>
        <v>40857</v>
      </c>
      <c r="C677" s="2" t="n">
        <v>2.95001</v>
      </c>
      <c r="D677" s="2" t="n">
        <v>2.969</v>
      </c>
      <c r="E677" s="2" t="n">
        <v>2.80011</v>
      </c>
      <c r="F677" s="2" t="n">
        <v>2.83993</v>
      </c>
      <c r="H677" s="1"/>
      <c r="I677" s="36"/>
      <c r="J677" s="2"/>
      <c r="K677" s="2"/>
      <c r="L677" s="2"/>
    </row>
    <row r="678" customFormat="false" ht="12.8" hidden="false" customHeight="false" outlineLevel="0" collapsed="false">
      <c r="A678" s="1" t="n">
        <v>1320969600</v>
      </c>
      <c r="B678" s="36" t="n">
        <f aca="false">(A678/(24*60*60))+DATE(1970,1,1)</f>
        <v>40858</v>
      </c>
      <c r="C678" s="2" t="n">
        <v>2.8401</v>
      </c>
      <c r="D678" s="2" t="n">
        <v>3.10998</v>
      </c>
      <c r="E678" s="2" t="n">
        <v>2.823</v>
      </c>
      <c r="F678" s="2" t="n">
        <v>3.08001</v>
      </c>
      <c r="H678" s="1"/>
      <c r="I678" s="36"/>
      <c r="J678" s="2"/>
      <c r="K678" s="2"/>
      <c r="L678" s="2"/>
    </row>
    <row r="679" customFormat="false" ht="12.8" hidden="false" customHeight="false" outlineLevel="0" collapsed="false">
      <c r="A679" s="1" t="n">
        <v>1321056000</v>
      </c>
      <c r="B679" s="36" t="n">
        <f aca="false">(A679/(24*60*60))+DATE(1970,1,1)</f>
        <v>40859</v>
      </c>
      <c r="C679" s="2" t="n">
        <v>3.08001</v>
      </c>
      <c r="D679" s="2" t="n">
        <v>3.11</v>
      </c>
      <c r="E679" s="2" t="n">
        <v>3.01</v>
      </c>
      <c r="F679" s="2" t="n">
        <v>3.03099</v>
      </c>
      <c r="H679" s="1"/>
      <c r="I679" s="36"/>
      <c r="J679" s="2"/>
      <c r="K679" s="2"/>
      <c r="L679" s="2"/>
    </row>
    <row r="680" customFormat="false" ht="12.8" hidden="false" customHeight="false" outlineLevel="0" collapsed="false">
      <c r="A680" s="1" t="n">
        <v>1321142400</v>
      </c>
      <c r="B680" s="36" t="n">
        <f aca="false">(A680/(24*60*60))+DATE(1970,1,1)</f>
        <v>40860</v>
      </c>
      <c r="C680" s="2" t="n">
        <v>3.03097</v>
      </c>
      <c r="D680" s="2" t="n">
        <v>3.04998</v>
      </c>
      <c r="E680" s="2" t="n">
        <v>2.951</v>
      </c>
      <c r="F680" s="2" t="n">
        <v>2.99686</v>
      </c>
      <c r="H680" s="1"/>
      <c r="I680" s="36"/>
      <c r="J680" s="2"/>
      <c r="K680" s="2"/>
      <c r="L680" s="2"/>
    </row>
    <row r="681" customFormat="false" ht="12.8" hidden="false" customHeight="false" outlineLevel="0" collapsed="false">
      <c r="A681" s="1" t="n">
        <v>1321228800</v>
      </c>
      <c r="B681" s="36" t="n">
        <f aca="false">(A681/(24*60*60))+DATE(1970,1,1)</f>
        <v>40861</v>
      </c>
      <c r="C681" s="2" t="n">
        <v>2.99573</v>
      </c>
      <c r="D681" s="2" t="n">
        <v>2.99573</v>
      </c>
      <c r="E681" s="2" t="n">
        <v>2.09995</v>
      </c>
      <c r="F681" s="2" t="n">
        <v>2.22</v>
      </c>
      <c r="H681" s="1"/>
      <c r="I681" s="36"/>
      <c r="J681" s="2"/>
      <c r="K681" s="2"/>
      <c r="L681" s="2"/>
    </row>
    <row r="682" customFormat="false" ht="12.8" hidden="false" customHeight="false" outlineLevel="0" collapsed="false">
      <c r="A682" s="1" t="n">
        <v>1321315200</v>
      </c>
      <c r="B682" s="36" t="n">
        <f aca="false">(A682/(24*60*60))+DATE(1970,1,1)</f>
        <v>40862</v>
      </c>
      <c r="C682" s="2" t="n">
        <v>2.2199</v>
      </c>
      <c r="D682" s="2" t="n">
        <v>2.49</v>
      </c>
      <c r="E682" s="2" t="n">
        <v>2.11</v>
      </c>
      <c r="F682" s="2" t="n">
        <v>2.32896</v>
      </c>
      <c r="H682" s="1"/>
      <c r="I682" s="36"/>
      <c r="J682" s="2"/>
      <c r="K682" s="2"/>
      <c r="L682" s="2"/>
    </row>
    <row r="683" customFormat="false" ht="12.8" hidden="false" customHeight="false" outlineLevel="0" collapsed="false">
      <c r="A683" s="1" t="n">
        <v>1321401600</v>
      </c>
      <c r="B683" s="36" t="n">
        <f aca="false">(A683/(24*60*60))+DATE(1970,1,1)</f>
        <v>40863</v>
      </c>
      <c r="C683" s="2" t="n">
        <v>2.33</v>
      </c>
      <c r="D683" s="2" t="n">
        <v>2.60031</v>
      </c>
      <c r="E683" s="2" t="n">
        <v>2.301</v>
      </c>
      <c r="F683" s="2" t="n">
        <v>2.56035</v>
      </c>
      <c r="H683" s="1"/>
      <c r="I683" s="36"/>
      <c r="J683" s="2"/>
      <c r="K683" s="2"/>
      <c r="L683" s="2"/>
    </row>
    <row r="684" customFormat="false" ht="12.8" hidden="false" customHeight="false" outlineLevel="0" collapsed="false">
      <c r="A684" s="1" t="n">
        <v>1321488000</v>
      </c>
      <c r="B684" s="36" t="n">
        <f aca="false">(A684/(24*60*60))+DATE(1970,1,1)</f>
        <v>40864</v>
      </c>
      <c r="C684" s="2" t="n">
        <v>2.56</v>
      </c>
      <c r="D684" s="2" t="n">
        <v>2.58852</v>
      </c>
      <c r="E684" s="2" t="n">
        <v>1.994</v>
      </c>
      <c r="F684" s="2" t="n">
        <v>2.25</v>
      </c>
      <c r="H684" s="1"/>
      <c r="I684" s="36"/>
      <c r="J684" s="2"/>
      <c r="K684" s="2"/>
      <c r="L684" s="2"/>
    </row>
    <row r="685" customFormat="false" ht="12.8" hidden="false" customHeight="false" outlineLevel="0" collapsed="false">
      <c r="A685" s="1" t="n">
        <v>1321574400</v>
      </c>
      <c r="B685" s="36" t="n">
        <f aca="false">(A685/(24*60*60))+DATE(1970,1,1)</f>
        <v>40865</v>
      </c>
      <c r="C685" s="2" t="n">
        <v>2.25938</v>
      </c>
      <c r="D685" s="2" t="n">
        <v>2.38998</v>
      </c>
      <c r="E685" s="2" t="n">
        <v>2</v>
      </c>
      <c r="F685" s="2" t="n">
        <v>2.04999</v>
      </c>
      <c r="H685" s="1"/>
      <c r="I685" s="36"/>
      <c r="J685" s="2"/>
      <c r="K685" s="2"/>
      <c r="L685" s="2"/>
    </row>
    <row r="686" customFormat="false" ht="12.8" hidden="false" customHeight="false" outlineLevel="0" collapsed="false">
      <c r="A686" s="1" t="n">
        <v>1321660800</v>
      </c>
      <c r="B686" s="36" t="n">
        <f aca="false">(A686/(24*60*60))+DATE(1970,1,1)</f>
        <v>40866</v>
      </c>
      <c r="C686" s="2" t="n">
        <v>2.05069</v>
      </c>
      <c r="D686" s="2" t="n">
        <v>2.26</v>
      </c>
      <c r="E686" s="2" t="n">
        <v>1.99998</v>
      </c>
      <c r="F686" s="2" t="n">
        <v>2.19585</v>
      </c>
      <c r="H686" s="1"/>
      <c r="I686" s="36"/>
      <c r="J686" s="2"/>
      <c r="K686" s="2"/>
      <c r="L686" s="2"/>
    </row>
    <row r="687" customFormat="false" ht="12.8" hidden="false" customHeight="false" outlineLevel="0" collapsed="false">
      <c r="A687" s="1" t="n">
        <v>1321747200</v>
      </c>
      <c r="B687" s="36" t="n">
        <f aca="false">(A687/(24*60*60))+DATE(1970,1,1)</f>
        <v>40867</v>
      </c>
      <c r="C687" s="2" t="n">
        <v>2.1994</v>
      </c>
      <c r="D687" s="2" t="n">
        <v>2.499</v>
      </c>
      <c r="E687" s="2" t="n">
        <v>2.15</v>
      </c>
      <c r="F687" s="2" t="n">
        <v>2.2</v>
      </c>
      <c r="H687" s="1"/>
      <c r="I687" s="36"/>
      <c r="J687" s="2"/>
      <c r="K687" s="2"/>
      <c r="L687" s="2"/>
    </row>
    <row r="688" customFormat="false" ht="12.8" hidden="false" customHeight="false" outlineLevel="0" collapsed="false">
      <c r="A688" s="1" t="n">
        <v>1321833600</v>
      </c>
      <c r="B688" s="36" t="n">
        <f aca="false">(A688/(24*60*60))+DATE(1970,1,1)</f>
        <v>40868</v>
      </c>
      <c r="C688" s="2" t="n">
        <v>2.2</v>
      </c>
      <c r="D688" s="2" t="n">
        <v>2.31125</v>
      </c>
      <c r="E688" s="2" t="n">
        <v>2.17</v>
      </c>
      <c r="F688" s="2" t="n">
        <v>2.294</v>
      </c>
      <c r="H688" s="1"/>
      <c r="I688" s="36"/>
      <c r="J688" s="2"/>
      <c r="K688" s="2"/>
      <c r="L688" s="2"/>
    </row>
    <row r="689" customFormat="false" ht="12.8" hidden="false" customHeight="false" outlineLevel="0" collapsed="false">
      <c r="A689" s="1" t="n">
        <v>1321920000</v>
      </c>
      <c r="B689" s="36" t="n">
        <f aca="false">(A689/(24*60*60))+DATE(1970,1,1)</f>
        <v>40869</v>
      </c>
      <c r="C689" s="2" t="n">
        <v>2.28797</v>
      </c>
      <c r="D689" s="2" t="n">
        <v>2.35</v>
      </c>
      <c r="E689" s="2" t="n">
        <v>2.25</v>
      </c>
      <c r="F689" s="2" t="n">
        <v>2.3289</v>
      </c>
      <c r="H689" s="1"/>
      <c r="I689" s="36"/>
      <c r="J689" s="2"/>
      <c r="K689" s="2"/>
      <c r="L689" s="2"/>
    </row>
    <row r="690" customFormat="false" ht="12.8" hidden="false" customHeight="false" outlineLevel="0" collapsed="false">
      <c r="A690" s="1" t="n">
        <v>1322006400</v>
      </c>
      <c r="B690" s="36" t="n">
        <f aca="false">(A690/(24*60*60))+DATE(1970,1,1)</f>
        <v>40870</v>
      </c>
      <c r="C690" s="2" t="n">
        <v>2.32889</v>
      </c>
      <c r="D690" s="2" t="n">
        <v>2.38</v>
      </c>
      <c r="E690" s="2" t="n">
        <v>2.27</v>
      </c>
      <c r="F690" s="2" t="n">
        <v>2.33209</v>
      </c>
      <c r="H690" s="1"/>
      <c r="I690" s="36"/>
      <c r="J690" s="2"/>
      <c r="K690" s="2"/>
      <c r="L690" s="2"/>
    </row>
    <row r="691" customFormat="false" ht="12.8" hidden="false" customHeight="false" outlineLevel="0" collapsed="false">
      <c r="A691" s="1" t="n">
        <v>1322092800</v>
      </c>
      <c r="B691" s="36" t="n">
        <f aca="false">(A691/(24*60*60))+DATE(1970,1,1)</f>
        <v>40871</v>
      </c>
      <c r="C691" s="2" t="n">
        <v>2.33209</v>
      </c>
      <c r="D691" s="2" t="n">
        <v>2.56</v>
      </c>
      <c r="E691" s="2" t="n">
        <v>2.30526</v>
      </c>
      <c r="F691" s="2" t="n">
        <v>2.4321</v>
      </c>
      <c r="H691" s="1"/>
      <c r="I691" s="36"/>
      <c r="J691" s="2"/>
      <c r="K691" s="2"/>
      <c r="L691" s="2"/>
    </row>
    <row r="692" customFormat="false" ht="12.8" hidden="false" customHeight="false" outlineLevel="0" collapsed="false">
      <c r="A692" s="1" t="n">
        <v>1322179200</v>
      </c>
      <c r="B692" s="36" t="n">
        <f aca="false">(A692/(24*60*60))+DATE(1970,1,1)</f>
        <v>40872</v>
      </c>
      <c r="C692" s="2" t="n">
        <v>2.439</v>
      </c>
      <c r="D692" s="2" t="n">
        <v>2.52779</v>
      </c>
      <c r="E692" s="2" t="n">
        <v>2.374</v>
      </c>
      <c r="F692" s="2" t="n">
        <v>2.50612</v>
      </c>
      <c r="H692" s="1"/>
      <c r="I692" s="36"/>
      <c r="J692" s="2"/>
      <c r="K692" s="2"/>
      <c r="L692" s="2"/>
    </row>
    <row r="693" customFormat="false" ht="12.8" hidden="false" customHeight="false" outlineLevel="0" collapsed="false">
      <c r="A693" s="1" t="n">
        <v>1322265600</v>
      </c>
      <c r="B693" s="36" t="n">
        <f aca="false">(A693/(24*60*60))+DATE(1970,1,1)</f>
        <v>40873</v>
      </c>
      <c r="C693" s="2" t="n">
        <v>2.46606</v>
      </c>
      <c r="D693" s="2" t="n">
        <v>2.53125</v>
      </c>
      <c r="E693" s="2" t="n">
        <v>2.41041</v>
      </c>
      <c r="F693" s="2" t="n">
        <v>2.47003</v>
      </c>
      <c r="H693" s="1"/>
      <c r="I693" s="36"/>
      <c r="J693" s="2"/>
      <c r="K693" s="2"/>
      <c r="L693" s="2"/>
    </row>
    <row r="694" customFormat="false" ht="12.8" hidden="false" customHeight="false" outlineLevel="0" collapsed="false">
      <c r="A694" s="1" t="n">
        <v>1322352000</v>
      </c>
      <c r="B694" s="36" t="n">
        <f aca="false">(A694/(24*60*60))+DATE(1970,1,1)</f>
        <v>40874</v>
      </c>
      <c r="C694" s="2" t="n">
        <v>2.4701</v>
      </c>
      <c r="D694" s="2" t="n">
        <v>2.49</v>
      </c>
      <c r="E694" s="2" t="n">
        <v>2.42331</v>
      </c>
      <c r="F694" s="2" t="n">
        <v>2.47991</v>
      </c>
      <c r="H694" s="1"/>
      <c r="I694" s="36"/>
      <c r="J694" s="2"/>
      <c r="K694" s="2"/>
      <c r="L694" s="2"/>
    </row>
    <row r="695" customFormat="false" ht="12.8" hidden="false" customHeight="false" outlineLevel="0" collapsed="false">
      <c r="A695" s="1" t="n">
        <v>1322438400</v>
      </c>
      <c r="B695" s="36" t="n">
        <f aca="false">(A695/(24*60*60))+DATE(1970,1,1)</f>
        <v>40875</v>
      </c>
      <c r="C695" s="2" t="n">
        <v>2.47991</v>
      </c>
      <c r="D695" s="2" t="n">
        <v>2.55</v>
      </c>
      <c r="E695" s="2" t="n">
        <v>2.44</v>
      </c>
      <c r="F695" s="2" t="n">
        <v>2.55</v>
      </c>
      <c r="H695" s="1"/>
      <c r="I695" s="36"/>
      <c r="J695" s="2"/>
      <c r="K695" s="2"/>
      <c r="L695" s="2"/>
    </row>
    <row r="696" customFormat="false" ht="12.8" hidden="false" customHeight="false" outlineLevel="0" collapsed="false">
      <c r="A696" s="1" t="n">
        <v>1322524800</v>
      </c>
      <c r="B696" s="36" t="n">
        <f aca="false">(A696/(24*60*60))+DATE(1970,1,1)</f>
        <v>40876</v>
      </c>
      <c r="C696" s="2" t="n">
        <v>2.54998</v>
      </c>
      <c r="D696" s="2" t="n">
        <v>2.981</v>
      </c>
      <c r="E696" s="2" t="n">
        <v>2.54028</v>
      </c>
      <c r="F696" s="2" t="n">
        <v>2.75019</v>
      </c>
      <c r="H696" s="1"/>
      <c r="I696" s="36"/>
      <c r="J696" s="2"/>
      <c r="K696" s="2"/>
      <c r="L696" s="2"/>
    </row>
    <row r="697" customFormat="false" ht="12.8" hidden="false" customHeight="false" outlineLevel="0" collapsed="false">
      <c r="A697" s="1" t="n">
        <v>1322611200</v>
      </c>
      <c r="B697" s="36" t="n">
        <f aca="false">(A697/(24*60*60))+DATE(1970,1,1)</f>
        <v>40877</v>
      </c>
      <c r="C697" s="2" t="n">
        <v>2.75009</v>
      </c>
      <c r="D697" s="2" t="n">
        <v>3.09</v>
      </c>
      <c r="E697" s="2" t="n">
        <v>2.73225</v>
      </c>
      <c r="F697" s="2" t="n">
        <v>2.9701</v>
      </c>
      <c r="H697" s="1"/>
      <c r="I697" s="36"/>
      <c r="J697" s="2"/>
      <c r="K697" s="2"/>
      <c r="L697" s="2"/>
    </row>
    <row r="698" customFormat="false" ht="12.8" hidden="false" customHeight="false" outlineLevel="0" collapsed="false">
      <c r="A698" s="1" t="n">
        <v>1322697600</v>
      </c>
      <c r="B698" s="36" t="n">
        <f aca="false">(A698/(24*60*60))+DATE(1970,1,1)</f>
        <v>40878</v>
      </c>
      <c r="C698" s="2" t="n">
        <v>2.99</v>
      </c>
      <c r="D698" s="2" t="n">
        <v>3.14</v>
      </c>
      <c r="E698" s="2" t="n">
        <v>2.92894</v>
      </c>
      <c r="F698" s="2" t="n">
        <v>3.06</v>
      </c>
      <c r="H698" s="1"/>
      <c r="I698" s="36"/>
      <c r="J698" s="2"/>
      <c r="K698" s="2"/>
      <c r="L698" s="2"/>
    </row>
    <row r="699" customFormat="false" ht="12.8" hidden="false" customHeight="false" outlineLevel="0" collapsed="false">
      <c r="A699" s="1" t="n">
        <v>1322784000</v>
      </c>
      <c r="B699" s="36" t="n">
        <f aca="false">(A699/(24*60*60))+DATE(1970,1,1)</f>
        <v>40879</v>
      </c>
      <c r="C699" s="2" t="n">
        <v>3.058</v>
      </c>
      <c r="D699" s="2" t="n">
        <v>3.138</v>
      </c>
      <c r="E699" s="2" t="n">
        <v>3.03498</v>
      </c>
      <c r="F699" s="2" t="n">
        <v>3.1151</v>
      </c>
      <c r="H699" s="1"/>
      <c r="I699" s="36"/>
      <c r="J699" s="2"/>
      <c r="K699" s="2"/>
      <c r="L699" s="2"/>
    </row>
    <row r="700" customFormat="false" ht="12.8" hidden="false" customHeight="false" outlineLevel="0" collapsed="false">
      <c r="A700" s="1" t="n">
        <v>1322870400</v>
      </c>
      <c r="B700" s="36" t="n">
        <f aca="false">(A700/(24*60*60))+DATE(1970,1,1)</f>
        <v>40880</v>
      </c>
      <c r="C700" s="2" t="n">
        <v>3.11228</v>
      </c>
      <c r="D700" s="2" t="n">
        <v>3.125</v>
      </c>
      <c r="E700" s="2" t="n">
        <v>2.75</v>
      </c>
      <c r="F700" s="2" t="n">
        <v>2.794</v>
      </c>
      <c r="H700" s="1"/>
      <c r="I700" s="36"/>
      <c r="J700" s="2"/>
      <c r="K700" s="2"/>
      <c r="L700" s="2"/>
    </row>
    <row r="701" customFormat="false" ht="12.8" hidden="false" customHeight="false" outlineLevel="0" collapsed="false">
      <c r="A701" s="1" t="n">
        <v>1322956800</v>
      </c>
      <c r="B701" s="36" t="n">
        <f aca="false">(A701/(24*60*60))+DATE(1970,1,1)</f>
        <v>40881</v>
      </c>
      <c r="C701" s="2" t="n">
        <v>2.792</v>
      </c>
      <c r="D701" s="2" t="n">
        <v>2.89998</v>
      </c>
      <c r="E701" s="2" t="n">
        <v>2.61</v>
      </c>
      <c r="F701" s="2" t="n">
        <v>2.82809</v>
      </c>
      <c r="H701" s="1"/>
      <c r="I701" s="36"/>
      <c r="J701" s="2"/>
      <c r="K701" s="2"/>
      <c r="L701" s="2"/>
    </row>
    <row r="702" customFormat="false" ht="12.8" hidden="false" customHeight="false" outlineLevel="0" collapsed="false">
      <c r="A702" s="1" t="n">
        <v>1323043200</v>
      </c>
      <c r="B702" s="36" t="n">
        <f aca="false">(A702/(24*60*60))+DATE(1970,1,1)</f>
        <v>40882</v>
      </c>
      <c r="C702" s="2" t="n">
        <v>2.82806</v>
      </c>
      <c r="D702" s="2" t="n">
        <v>2.93</v>
      </c>
      <c r="E702" s="2" t="n">
        <v>2.7807</v>
      </c>
      <c r="F702" s="2" t="n">
        <v>2.8798</v>
      </c>
      <c r="H702" s="1"/>
      <c r="I702" s="36"/>
      <c r="J702" s="2"/>
      <c r="K702" s="2"/>
      <c r="L702" s="2"/>
    </row>
    <row r="703" customFormat="false" ht="12.8" hidden="false" customHeight="false" outlineLevel="0" collapsed="false">
      <c r="A703" s="1" t="n">
        <v>1323129600</v>
      </c>
      <c r="B703" s="36" t="n">
        <f aca="false">(A703/(24*60*60))+DATE(1970,1,1)</f>
        <v>40883</v>
      </c>
      <c r="C703" s="2" t="n">
        <v>2.88</v>
      </c>
      <c r="D703" s="2" t="n">
        <v>3.05</v>
      </c>
      <c r="E703" s="2" t="n">
        <v>2.8701</v>
      </c>
      <c r="F703" s="2" t="n">
        <v>3.03</v>
      </c>
      <c r="H703" s="1"/>
      <c r="I703" s="36"/>
      <c r="J703" s="2"/>
      <c r="K703" s="2"/>
      <c r="L703" s="2"/>
    </row>
    <row r="704" customFormat="false" ht="12.8" hidden="false" customHeight="false" outlineLevel="0" collapsed="false">
      <c r="A704" s="1" t="n">
        <v>1323216000</v>
      </c>
      <c r="B704" s="36" t="n">
        <f aca="false">(A704/(24*60*60))+DATE(1970,1,1)</f>
        <v>40884</v>
      </c>
      <c r="C704" s="2" t="n">
        <v>3.027</v>
      </c>
      <c r="D704" s="2" t="n">
        <v>3.082</v>
      </c>
      <c r="E704" s="2" t="n">
        <v>2.93241</v>
      </c>
      <c r="F704" s="2" t="n">
        <v>2.99001</v>
      </c>
      <c r="H704" s="1"/>
      <c r="I704" s="36"/>
      <c r="J704" s="2"/>
      <c r="K704" s="2"/>
      <c r="L704" s="2"/>
    </row>
    <row r="705" customFormat="false" ht="12.8" hidden="false" customHeight="false" outlineLevel="0" collapsed="false">
      <c r="A705" s="1" t="n">
        <v>1323302400</v>
      </c>
      <c r="B705" s="36" t="n">
        <f aca="false">(A705/(24*60*60))+DATE(1970,1,1)</f>
        <v>40885</v>
      </c>
      <c r="C705" s="2" t="n">
        <v>2.98996</v>
      </c>
      <c r="D705" s="2" t="n">
        <v>3.00634</v>
      </c>
      <c r="E705" s="2" t="n">
        <v>2.88421</v>
      </c>
      <c r="F705" s="2" t="n">
        <v>2.98</v>
      </c>
      <c r="H705" s="1"/>
      <c r="I705" s="36"/>
      <c r="J705" s="2"/>
      <c r="K705" s="2"/>
      <c r="L705" s="2"/>
    </row>
    <row r="706" customFormat="false" ht="12.8" hidden="false" customHeight="false" outlineLevel="0" collapsed="false">
      <c r="A706" s="1" t="n">
        <v>1323388800</v>
      </c>
      <c r="B706" s="36" t="n">
        <f aca="false">(A706/(24*60*60))+DATE(1970,1,1)</f>
        <v>40886</v>
      </c>
      <c r="C706" s="2" t="n">
        <v>2.98</v>
      </c>
      <c r="D706" s="2" t="n">
        <v>3.039</v>
      </c>
      <c r="E706" s="2" t="n">
        <v>2.93471</v>
      </c>
      <c r="F706" s="2" t="n">
        <v>2.96999</v>
      </c>
      <c r="H706" s="1"/>
      <c r="I706" s="36"/>
      <c r="J706" s="2"/>
      <c r="K706" s="2"/>
      <c r="L706" s="2"/>
    </row>
    <row r="707" customFormat="false" ht="12.8" hidden="false" customHeight="false" outlineLevel="0" collapsed="false">
      <c r="A707" s="1" t="n">
        <v>1323475200</v>
      </c>
      <c r="B707" s="36" t="n">
        <f aca="false">(A707/(24*60*60))+DATE(1970,1,1)</f>
        <v>40887</v>
      </c>
      <c r="C707" s="2" t="n">
        <v>2.96999</v>
      </c>
      <c r="D707" s="2" t="n">
        <v>3.1332</v>
      </c>
      <c r="E707" s="2" t="n">
        <v>2.93471</v>
      </c>
      <c r="F707" s="2" t="n">
        <v>3.05</v>
      </c>
      <c r="H707" s="1"/>
      <c r="I707" s="36"/>
      <c r="J707" s="2"/>
      <c r="K707" s="2"/>
      <c r="L707" s="2"/>
    </row>
    <row r="708" customFormat="false" ht="12.8" hidden="false" customHeight="false" outlineLevel="0" collapsed="false">
      <c r="A708" s="1" t="n">
        <v>1323561600</v>
      </c>
      <c r="B708" s="36" t="n">
        <f aca="false">(A708/(24*60*60))+DATE(1970,1,1)</f>
        <v>40888</v>
      </c>
      <c r="C708" s="2" t="n">
        <v>3.06</v>
      </c>
      <c r="D708" s="2" t="n">
        <v>3.38</v>
      </c>
      <c r="E708" s="2" t="n">
        <v>2.99</v>
      </c>
      <c r="F708" s="2" t="n">
        <v>3.2511</v>
      </c>
      <c r="H708" s="1"/>
      <c r="I708" s="36"/>
      <c r="J708" s="2"/>
      <c r="K708" s="2"/>
      <c r="L708" s="2"/>
    </row>
    <row r="709" customFormat="false" ht="12.8" hidden="false" customHeight="false" outlineLevel="0" collapsed="false">
      <c r="A709" s="1" t="n">
        <v>1323648000</v>
      </c>
      <c r="B709" s="36" t="n">
        <f aca="false">(A709/(24*60*60))+DATE(1970,1,1)</f>
        <v>40889</v>
      </c>
      <c r="C709" s="2" t="n">
        <v>3.25001</v>
      </c>
      <c r="D709" s="2" t="n">
        <v>3.2901</v>
      </c>
      <c r="E709" s="2" t="n">
        <v>3.08414</v>
      </c>
      <c r="F709" s="2" t="n">
        <v>3.135</v>
      </c>
      <c r="H709" s="1"/>
      <c r="I709" s="36"/>
      <c r="J709" s="2"/>
      <c r="K709" s="2"/>
      <c r="L709" s="2"/>
    </row>
    <row r="710" customFormat="false" ht="12.8" hidden="false" customHeight="false" outlineLevel="0" collapsed="false">
      <c r="A710" s="1" t="n">
        <v>1323734400</v>
      </c>
      <c r="B710" s="36" t="n">
        <f aca="false">(A710/(24*60*60))+DATE(1970,1,1)</f>
        <v>40890</v>
      </c>
      <c r="C710" s="2" t="n">
        <v>3.17321</v>
      </c>
      <c r="D710" s="2" t="n">
        <v>3.25</v>
      </c>
      <c r="E710" s="2" t="n">
        <v>3.141</v>
      </c>
      <c r="F710" s="2" t="n">
        <v>3.2499</v>
      </c>
      <c r="H710" s="1"/>
      <c r="I710" s="36"/>
      <c r="J710" s="2"/>
      <c r="K710" s="2"/>
      <c r="L710" s="2"/>
    </row>
    <row r="711" customFormat="false" ht="12.8" hidden="false" customHeight="false" outlineLevel="0" collapsed="false">
      <c r="A711" s="1" t="n">
        <v>1323820800</v>
      </c>
      <c r="B711" s="36" t="n">
        <f aca="false">(A711/(24*60*60))+DATE(1970,1,1)</f>
        <v>40891</v>
      </c>
      <c r="C711" s="2" t="n">
        <v>3.229</v>
      </c>
      <c r="D711" s="2" t="n">
        <v>3.24805</v>
      </c>
      <c r="E711" s="2" t="n">
        <v>2.99401</v>
      </c>
      <c r="F711" s="2" t="n">
        <v>3.15</v>
      </c>
      <c r="H711" s="1"/>
      <c r="I711" s="36"/>
      <c r="J711" s="2"/>
      <c r="K711" s="2"/>
      <c r="L711" s="2"/>
    </row>
    <row r="712" customFormat="false" ht="12.8" hidden="false" customHeight="false" outlineLevel="0" collapsed="false">
      <c r="A712" s="1" t="n">
        <v>1323907200</v>
      </c>
      <c r="B712" s="36" t="n">
        <f aca="false">(A712/(24*60*60))+DATE(1970,1,1)</f>
        <v>40892</v>
      </c>
      <c r="C712" s="2" t="n">
        <v>3.13921</v>
      </c>
      <c r="D712" s="2" t="n">
        <v>3.21445</v>
      </c>
      <c r="E712" s="2" t="n">
        <v>3.11001</v>
      </c>
      <c r="F712" s="2" t="n">
        <v>3.2</v>
      </c>
      <c r="H712" s="1"/>
      <c r="I712" s="36"/>
      <c r="J712" s="2"/>
      <c r="K712" s="2"/>
      <c r="L712" s="2"/>
    </row>
    <row r="713" customFormat="false" ht="12.8" hidden="false" customHeight="false" outlineLevel="0" collapsed="false">
      <c r="A713" s="1" t="n">
        <v>1323993600</v>
      </c>
      <c r="B713" s="36" t="n">
        <f aca="false">(A713/(24*60*60))+DATE(1970,1,1)</f>
        <v>40893</v>
      </c>
      <c r="C713" s="2" t="n">
        <v>3.1959</v>
      </c>
      <c r="D713" s="2" t="n">
        <v>3.22</v>
      </c>
      <c r="E713" s="2" t="n">
        <v>3.15</v>
      </c>
      <c r="F713" s="2" t="n">
        <v>3.2</v>
      </c>
      <c r="H713" s="1"/>
      <c r="I713" s="36"/>
      <c r="J713" s="2"/>
      <c r="K713" s="2"/>
      <c r="L713" s="2"/>
    </row>
    <row r="714" customFormat="false" ht="12.8" hidden="false" customHeight="false" outlineLevel="0" collapsed="false">
      <c r="A714" s="1" t="n">
        <v>1324080000</v>
      </c>
      <c r="B714" s="36" t="n">
        <f aca="false">(A714/(24*60*60))+DATE(1970,1,1)</f>
        <v>40894</v>
      </c>
      <c r="C714" s="2" t="n">
        <v>3.2</v>
      </c>
      <c r="D714" s="2" t="n">
        <v>3.2299</v>
      </c>
      <c r="E714" s="2" t="n">
        <v>3.15526</v>
      </c>
      <c r="F714" s="2" t="n">
        <v>3.2001</v>
      </c>
      <c r="H714" s="1"/>
      <c r="I714" s="36"/>
      <c r="J714" s="2"/>
      <c r="K714" s="2"/>
      <c r="L714" s="2"/>
    </row>
    <row r="715" customFormat="false" ht="12.8" hidden="false" customHeight="false" outlineLevel="0" collapsed="false">
      <c r="A715" s="1" t="n">
        <v>1324166400</v>
      </c>
      <c r="B715" s="36" t="n">
        <f aca="false">(A715/(24*60*60))+DATE(1970,1,1)</f>
        <v>40895</v>
      </c>
      <c r="C715" s="2" t="n">
        <v>3.18191</v>
      </c>
      <c r="D715" s="2" t="n">
        <v>3.2189</v>
      </c>
      <c r="E715" s="2" t="n">
        <v>3.1751</v>
      </c>
      <c r="F715" s="2" t="n">
        <v>3.193</v>
      </c>
      <c r="H715" s="1"/>
      <c r="I715" s="36"/>
      <c r="J715" s="2"/>
      <c r="K715" s="2"/>
      <c r="L715" s="2"/>
    </row>
    <row r="716" customFormat="false" ht="12.8" hidden="false" customHeight="false" outlineLevel="0" collapsed="false">
      <c r="A716" s="1" t="n">
        <v>1324252800</v>
      </c>
      <c r="B716" s="36" t="n">
        <f aca="false">(A716/(24*60*60))+DATE(1970,1,1)</f>
        <v>40896</v>
      </c>
      <c r="C716" s="2" t="n">
        <v>3.193</v>
      </c>
      <c r="D716" s="2" t="n">
        <v>3.70036</v>
      </c>
      <c r="E716" s="2" t="n">
        <v>3.18933</v>
      </c>
      <c r="F716" s="2" t="n">
        <v>3.5202</v>
      </c>
      <c r="H716" s="1"/>
      <c r="I716" s="36"/>
      <c r="J716" s="2"/>
      <c r="K716" s="2"/>
      <c r="L716" s="2"/>
    </row>
    <row r="717" customFormat="false" ht="12.8" hidden="false" customHeight="false" outlineLevel="0" collapsed="false">
      <c r="A717" s="1" t="n">
        <v>1324339200</v>
      </c>
      <c r="B717" s="36" t="n">
        <f aca="false">(A717/(24*60*60))+DATE(1970,1,1)</f>
        <v>40897</v>
      </c>
      <c r="C717" s="2" t="n">
        <v>3.5202</v>
      </c>
      <c r="D717" s="2" t="n">
        <v>4.5</v>
      </c>
      <c r="E717" s="2" t="n">
        <v>3.483</v>
      </c>
      <c r="F717" s="2" t="n">
        <v>3.95</v>
      </c>
      <c r="H717" s="1"/>
      <c r="I717" s="36"/>
      <c r="J717" s="2"/>
      <c r="K717" s="2"/>
      <c r="L717" s="2"/>
    </row>
    <row r="718" customFormat="false" ht="12.8" hidden="false" customHeight="false" outlineLevel="0" collapsed="false">
      <c r="A718" s="1" t="n">
        <v>1324425600</v>
      </c>
      <c r="B718" s="36" t="n">
        <f aca="false">(A718/(24*60*60))+DATE(1970,1,1)</f>
        <v>40898</v>
      </c>
      <c r="C718" s="2" t="n">
        <v>3.92</v>
      </c>
      <c r="D718" s="2" t="n">
        <v>4.04</v>
      </c>
      <c r="E718" s="2" t="n">
        <v>3.81</v>
      </c>
      <c r="F718" s="2" t="n">
        <v>3.89</v>
      </c>
      <c r="H718" s="1"/>
      <c r="I718" s="36"/>
      <c r="J718" s="2"/>
      <c r="K718" s="2"/>
      <c r="L718" s="2"/>
    </row>
    <row r="719" customFormat="false" ht="12.8" hidden="false" customHeight="false" outlineLevel="0" collapsed="false">
      <c r="A719" s="1" t="n">
        <v>1324512000</v>
      </c>
      <c r="B719" s="36" t="n">
        <f aca="false">(A719/(24*60*60))+DATE(1970,1,1)</f>
        <v>40899</v>
      </c>
      <c r="C719" s="2" t="n">
        <v>3.8753</v>
      </c>
      <c r="D719" s="2" t="n">
        <v>3.99199</v>
      </c>
      <c r="E719" s="2" t="n">
        <v>3.509</v>
      </c>
      <c r="F719" s="2" t="n">
        <v>3.8901</v>
      </c>
      <c r="H719" s="1"/>
      <c r="I719" s="36"/>
      <c r="J719" s="2"/>
      <c r="K719" s="2"/>
      <c r="L719" s="2"/>
    </row>
    <row r="720" customFormat="false" ht="12.8" hidden="false" customHeight="false" outlineLevel="0" collapsed="false">
      <c r="A720" s="1" t="n">
        <v>1324598400</v>
      </c>
      <c r="B720" s="36" t="n">
        <f aca="false">(A720/(24*60*60))+DATE(1970,1,1)</f>
        <v>40900</v>
      </c>
      <c r="C720" s="2" t="n">
        <v>3.89009</v>
      </c>
      <c r="D720" s="2" t="n">
        <v>3.95</v>
      </c>
      <c r="E720" s="2" t="n">
        <v>3.815</v>
      </c>
      <c r="F720" s="2" t="n">
        <v>3.94678</v>
      </c>
      <c r="H720" s="1"/>
      <c r="I720" s="36"/>
      <c r="J720" s="2"/>
      <c r="K720" s="2"/>
      <c r="L720" s="2"/>
    </row>
    <row r="721" customFormat="false" ht="12.8" hidden="false" customHeight="false" outlineLevel="0" collapsed="false">
      <c r="A721" s="1" t="n">
        <v>1324684800</v>
      </c>
      <c r="B721" s="36" t="n">
        <f aca="false">(A721/(24*60*60))+DATE(1970,1,1)</f>
        <v>40901</v>
      </c>
      <c r="C721" s="2" t="n">
        <v>3.94678</v>
      </c>
      <c r="D721" s="2" t="n">
        <v>3.969</v>
      </c>
      <c r="E721" s="2" t="n">
        <v>3.855</v>
      </c>
      <c r="F721" s="2" t="n">
        <v>3.94</v>
      </c>
      <c r="H721" s="1"/>
      <c r="I721" s="36"/>
      <c r="J721" s="2"/>
      <c r="K721" s="2"/>
      <c r="L721" s="2"/>
    </row>
    <row r="722" customFormat="false" ht="12.8" hidden="false" customHeight="false" outlineLevel="0" collapsed="false">
      <c r="A722" s="1" t="n">
        <v>1324771200</v>
      </c>
      <c r="B722" s="36" t="n">
        <f aca="false">(A722/(24*60*60))+DATE(1970,1,1)</f>
        <v>40902</v>
      </c>
      <c r="C722" s="2" t="n">
        <v>3.94</v>
      </c>
      <c r="D722" s="2" t="n">
        <v>4.3897</v>
      </c>
      <c r="E722" s="2" t="n">
        <v>3.7807</v>
      </c>
      <c r="F722" s="2" t="n">
        <v>4.225</v>
      </c>
      <c r="H722" s="1"/>
      <c r="I722" s="36"/>
      <c r="J722" s="2"/>
      <c r="K722" s="2"/>
      <c r="L722" s="2"/>
    </row>
    <row r="723" customFormat="false" ht="12.8" hidden="false" customHeight="false" outlineLevel="0" collapsed="false">
      <c r="A723" s="1" t="n">
        <v>1324857600</v>
      </c>
      <c r="B723" s="36" t="n">
        <f aca="false">(A723/(24*60*60))+DATE(1970,1,1)</f>
        <v>40903</v>
      </c>
      <c r="C723" s="2" t="n">
        <v>4.225</v>
      </c>
      <c r="D723" s="2" t="n">
        <v>4.31259</v>
      </c>
      <c r="E723" s="2" t="n">
        <v>3.81</v>
      </c>
      <c r="F723" s="2" t="n">
        <v>4.018</v>
      </c>
      <c r="H723" s="1"/>
      <c r="I723" s="36"/>
      <c r="J723" s="2"/>
      <c r="K723" s="2"/>
      <c r="L723" s="2"/>
    </row>
    <row r="724" customFormat="false" ht="12.8" hidden="false" customHeight="false" outlineLevel="0" collapsed="false">
      <c r="A724" s="1" t="n">
        <v>1324944000</v>
      </c>
      <c r="B724" s="36" t="n">
        <f aca="false">(A724/(24*60*60))+DATE(1970,1,1)</f>
        <v>40904</v>
      </c>
      <c r="C724" s="2" t="n">
        <v>4.018</v>
      </c>
      <c r="D724" s="2" t="n">
        <v>4.0998</v>
      </c>
      <c r="E724" s="2" t="n">
        <v>3.962</v>
      </c>
      <c r="F724" s="2" t="n">
        <v>4.06997</v>
      </c>
      <c r="H724" s="1"/>
      <c r="I724" s="36"/>
      <c r="J724" s="2"/>
      <c r="K724" s="2"/>
      <c r="L724" s="2"/>
    </row>
    <row r="725" customFormat="false" ht="12.8" hidden="false" customHeight="false" outlineLevel="0" collapsed="false">
      <c r="A725" s="1" t="n">
        <v>1325030400</v>
      </c>
      <c r="B725" s="36" t="n">
        <f aca="false">(A725/(24*60*60))+DATE(1970,1,1)</f>
        <v>40905</v>
      </c>
      <c r="C725" s="2" t="n">
        <v>4.07</v>
      </c>
      <c r="D725" s="2" t="n">
        <v>4.25</v>
      </c>
      <c r="E725" s="2" t="n">
        <v>3.99</v>
      </c>
      <c r="F725" s="2" t="n">
        <v>4.18552</v>
      </c>
      <c r="H725" s="1"/>
      <c r="I725" s="36"/>
      <c r="J725" s="2"/>
      <c r="K725" s="2"/>
      <c r="L725" s="2"/>
    </row>
    <row r="726" customFormat="false" ht="12.8" hidden="false" customHeight="false" outlineLevel="0" collapsed="false">
      <c r="A726" s="1" t="n">
        <v>1325116800</v>
      </c>
      <c r="B726" s="36" t="n">
        <f aca="false">(A726/(24*60*60))+DATE(1970,1,1)</f>
        <v>40906</v>
      </c>
      <c r="C726" s="2" t="n">
        <v>4.2</v>
      </c>
      <c r="D726" s="2" t="n">
        <v>4.33</v>
      </c>
      <c r="E726" s="2" t="n">
        <v>4.116</v>
      </c>
      <c r="F726" s="2" t="n">
        <v>4.166</v>
      </c>
      <c r="H726" s="1"/>
      <c r="I726" s="36"/>
      <c r="J726" s="2"/>
      <c r="K726" s="2"/>
      <c r="L726" s="2"/>
    </row>
    <row r="727" customFormat="false" ht="12.8" hidden="false" customHeight="false" outlineLevel="0" collapsed="false">
      <c r="A727" s="1" t="n">
        <v>1325203200</v>
      </c>
      <c r="B727" s="36" t="n">
        <f aca="false">(A727/(24*60*60))+DATE(1970,1,1)</f>
        <v>40907</v>
      </c>
      <c r="C727" s="2" t="n">
        <v>4.166</v>
      </c>
      <c r="D727" s="2" t="n">
        <v>4.3</v>
      </c>
      <c r="E727" s="2" t="n">
        <v>4.06334</v>
      </c>
      <c r="F727" s="2" t="n">
        <v>4.248</v>
      </c>
      <c r="H727" s="1"/>
      <c r="I727" s="36"/>
      <c r="J727" s="2"/>
      <c r="K727" s="2"/>
      <c r="L727" s="2"/>
    </row>
    <row r="728" customFormat="false" ht="12.8" hidden="false" customHeight="false" outlineLevel="0" collapsed="false">
      <c r="A728" s="1" t="n">
        <v>1325289600</v>
      </c>
      <c r="B728" s="36" t="n">
        <f aca="false">(A728/(24*60*60))+DATE(1970,1,1)</f>
        <v>40908</v>
      </c>
      <c r="C728" s="2" t="n">
        <v>4.2481</v>
      </c>
      <c r="D728" s="2" t="n">
        <v>4.995</v>
      </c>
      <c r="E728" s="2" t="n">
        <v>4.2</v>
      </c>
      <c r="F728" s="2" t="n">
        <v>4.72202</v>
      </c>
      <c r="H728" s="1"/>
      <c r="I728" s="36"/>
      <c r="J728" s="2"/>
      <c r="K728" s="2"/>
      <c r="L728" s="2"/>
    </row>
    <row r="729" customFormat="false" ht="12.8" hidden="false" customHeight="false" outlineLevel="0" collapsed="false">
      <c r="A729" s="1" t="n">
        <v>1325376000</v>
      </c>
      <c r="B729" s="36" t="n">
        <f aca="false">(A729/(24*60*60))+DATE(1970,1,1)</f>
        <v>40909</v>
      </c>
      <c r="C729" s="2" t="n">
        <v>4.70785</v>
      </c>
      <c r="D729" s="2" t="n">
        <v>5.4999</v>
      </c>
      <c r="E729" s="2" t="n">
        <v>4.615</v>
      </c>
      <c r="F729" s="2" t="n">
        <v>5.26766</v>
      </c>
      <c r="H729" s="1"/>
      <c r="I729" s="36"/>
      <c r="J729" s="2"/>
      <c r="K729" s="2"/>
      <c r="L729" s="2"/>
    </row>
    <row r="730" customFormat="false" ht="12.8" hidden="false" customHeight="false" outlineLevel="0" collapsed="false">
      <c r="A730" s="1" t="n">
        <v>1325462400</v>
      </c>
      <c r="B730" s="36" t="n">
        <f aca="false">(A730/(24*60*60))+DATE(1970,1,1)</f>
        <v>40910</v>
      </c>
      <c r="C730" s="2" t="n">
        <v>5.26346</v>
      </c>
      <c r="D730" s="2" t="n">
        <v>5.47</v>
      </c>
      <c r="E730" s="2" t="n">
        <v>4.8</v>
      </c>
      <c r="F730" s="2" t="n">
        <v>5.21678</v>
      </c>
      <c r="H730" s="1"/>
      <c r="I730" s="36"/>
      <c r="J730" s="2"/>
      <c r="K730" s="2"/>
      <c r="L730" s="2"/>
    </row>
    <row r="731" customFormat="false" ht="12.8" hidden="false" customHeight="false" outlineLevel="0" collapsed="false">
      <c r="A731" s="1" t="n">
        <v>1325548800</v>
      </c>
      <c r="B731" s="36" t="n">
        <f aca="false">(A731/(24*60*60))+DATE(1970,1,1)</f>
        <v>40911</v>
      </c>
      <c r="C731" s="2" t="n">
        <v>5.21588</v>
      </c>
      <c r="D731" s="2" t="n">
        <v>5.29</v>
      </c>
      <c r="E731" s="2" t="n">
        <v>4.65</v>
      </c>
      <c r="F731" s="2" t="n">
        <v>4.8808</v>
      </c>
      <c r="H731" s="1"/>
      <c r="I731" s="36"/>
      <c r="J731" s="2"/>
      <c r="K731" s="2"/>
      <c r="L731" s="2"/>
    </row>
    <row r="732" customFormat="false" ht="12.8" hidden="false" customHeight="false" outlineLevel="0" collapsed="false">
      <c r="A732" s="1" t="n">
        <v>1325635200</v>
      </c>
      <c r="B732" s="36" t="n">
        <f aca="false">(A732/(24*60*60))+DATE(1970,1,1)</f>
        <v>40912</v>
      </c>
      <c r="C732" s="2" t="n">
        <v>4.8808</v>
      </c>
      <c r="D732" s="2" t="n">
        <v>5.7</v>
      </c>
      <c r="E732" s="2" t="n">
        <v>4.751</v>
      </c>
      <c r="F732" s="2" t="n">
        <v>5.57383</v>
      </c>
      <c r="H732" s="1"/>
      <c r="I732" s="36"/>
      <c r="J732" s="2"/>
      <c r="K732" s="2"/>
      <c r="L732" s="2"/>
    </row>
    <row r="733" customFormat="false" ht="12.8" hidden="false" customHeight="false" outlineLevel="0" collapsed="false">
      <c r="A733" s="1" t="n">
        <v>1325721600</v>
      </c>
      <c r="B733" s="36" t="n">
        <f aca="false">(A733/(24*60*60))+DATE(1970,1,1)</f>
        <v>40913</v>
      </c>
      <c r="C733" s="2" t="n">
        <v>5.57402</v>
      </c>
      <c r="D733" s="2" t="n">
        <v>7.22</v>
      </c>
      <c r="E733" s="2" t="n">
        <v>5.57401</v>
      </c>
      <c r="F733" s="2" t="n">
        <v>6.9476</v>
      </c>
      <c r="H733" s="1"/>
      <c r="I733" s="36"/>
      <c r="J733" s="2"/>
      <c r="K733" s="2"/>
      <c r="L733" s="2"/>
    </row>
    <row r="734" customFormat="false" ht="12.8" hidden="false" customHeight="false" outlineLevel="0" collapsed="false">
      <c r="A734" s="1" t="n">
        <v>1325808000</v>
      </c>
      <c r="B734" s="36" t="n">
        <f aca="false">(A734/(24*60*60))+DATE(1970,1,1)</f>
        <v>40914</v>
      </c>
      <c r="C734" s="2" t="n">
        <v>6.94758</v>
      </c>
      <c r="D734" s="2" t="n">
        <v>7.21</v>
      </c>
      <c r="E734" s="2" t="n">
        <v>6.1261</v>
      </c>
      <c r="F734" s="2" t="n">
        <v>6.69693</v>
      </c>
      <c r="H734" s="1"/>
      <c r="I734" s="36"/>
      <c r="J734" s="2"/>
      <c r="K734" s="2"/>
      <c r="L734" s="2"/>
    </row>
    <row r="735" customFormat="false" ht="12.8" hidden="false" customHeight="false" outlineLevel="0" collapsed="false">
      <c r="A735" s="1" t="n">
        <v>1325894400</v>
      </c>
      <c r="B735" s="36" t="n">
        <f aca="false">(A735/(24*60*60))+DATE(1970,1,1)</f>
        <v>40915</v>
      </c>
      <c r="C735" s="2" t="n">
        <v>6.69683</v>
      </c>
      <c r="D735" s="2" t="n">
        <v>7.01556</v>
      </c>
      <c r="E735" s="2" t="n">
        <v>6.38</v>
      </c>
      <c r="F735" s="2" t="n">
        <v>6.81</v>
      </c>
      <c r="H735" s="1"/>
      <c r="I735" s="36"/>
      <c r="J735" s="2"/>
      <c r="K735" s="2"/>
      <c r="L735" s="2"/>
    </row>
    <row r="736" customFormat="false" ht="12.8" hidden="false" customHeight="false" outlineLevel="0" collapsed="false">
      <c r="A736" s="1" t="n">
        <v>1325980800</v>
      </c>
      <c r="B736" s="36" t="n">
        <f aca="false">(A736/(24*60*60))+DATE(1970,1,1)</f>
        <v>40916</v>
      </c>
      <c r="C736" s="2" t="n">
        <v>6.7866</v>
      </c>
      <c r="D736" s="2" t="n">
        <v>7.2</v>
      </c>
      <c r="E736" s="2" t="n">
        <v>6.73357</v>
      </c>
      <c r="F736" s="2" t="n">
        <v>7.11358</v>
      </c>
      <c r="H736" s="1"/>
      <c r="I736" s="36"/>
      <c r="J736" s="2"/>
      <c r="K736" s="2"/>
      <c r="L736" s="2"/>
    </row>
    <row r="737" customFormat="false" ht="12.8" hidden="false" customHeight="false" outlineLevel="0" collapsed="false">
      <c r="A737" s="1" t="n">
        <v>1326067200</v>
      </c>
      <c r="B737" s="36" t="n">
        <f aca="false">(A737/(24*60*60))+DATE(1970,1,1)</f>
        <v>40917</v>
      </c>
      <c r="C737" s="2" t="n">
        <v>7.08362</v>
      </c>
      <c r="D737" s="2" t="n">
        <v>7.191</v>
      </c>
      <c r="E737" s="2" t="n">
        <v>5.81</v>
      </c>
      <c r="F737" s="2" t="n">
        <v>6.3257</v>
      </c>
      <c r="H737" s="1"/>
      <c r="I737" s="36"/>
      <c r="J737" s="2"/>
      <c r="K737" s="2"/>
      <c r="L737" s="2"/>
    </row>
    <row r="738" customFormat="false" ht="12.8" hidden="false" customHeight="false" outlineLevel="0" collapsed="false">
      <c r="A738" s="1" t="n">
        <v>1326153600</v>
      </c>
      <c r="B738" s="36" t="n">
        <f aca="false">(A738/(24*60*60))+DATE(1970,1,1)</f>
        <v>40918</v>
      </c>
      <c r="C738" s="2" t="n">
        <v>6.32687</v>
      </c>
      <c r="D738" s="2" t="n">
        <v>6.89</v>
      </c>
      <c r="E738" s="2" t="n">
        <v>6.001</v>
      </c>
      <c r="F738" s="2" t="n">
        <v>6.36</v>
      </c>
      <c r="H738" s="1"/>
      <c r="I738" s="36"/>
      <c r="J738" s="2"/>
      <c r="K738" s="2"/>
      <c r="L738" s="2"/>
    </row>
    <row r="739" customFormat="false" ht="12.8" hidden="false" customHeight="false" outlineLevel="0" collapsed="false">
      <c r="A739" s="1" t="n">
        <v>1326240000</v>
      </c>
      <c r="B739" s="36" t="n">
        <f aca="false">(A739/(24*60*60))+DATE(1970,1,1)</f>
        <v>40919</v>
      </c>
      <c r="C739" s="2" t="n">
        <v>6.44904</v>
      </c>
      <c r="D739" s="2" t="n">
        <v>7.138</v>
      </c>
      <c r="E739" s="2" t="n">
        <v>6.41266</v>
      </c>
      <c r="F739" s="2" t="n">
        <v>6.9</v>
      </c>
      <c r="H739" s="1"/>
      <c r="I739" s="36"/>
      <c r="J739" s="2"/>
      <c r="K739" s="2"/>
      <c r="L739" s="2"/>
    </row>
    <row r="740" customFormat="false" ht="12.8" hidden="false" customHeight="false" outlineLevel="0" collapsed="false">
      <c r="A740" s="1" t="n">
        <v>1326326400</v>
      </c>
      <c r="B740" s="36" t="n">
        <f aca="false">(A740/(24*60*60))+DATE(1970,1,1)</f>
        <v>40920</v>
      </c>
      <c r="C740" s="2" t="n">
        <v>6.9</v>
      </c>
      <c r="D740" s="2" t="n">
        <v>6.997</v>
      </c>
      <c r="E740" s="2" t="n">
        <v>6.337</v>
      </c>
      <c r="F740" s="2" t="n">
        <v>6.79999</v>
      </c>
      <c r="H740" s="1"/>
      <c r="I740" s="36"/>
      <c r="J740" s="2"/>
      <c r="K740" s="2"/>
      <c r="L740" s="2"/>
    </row>
    <row r="741" customFormat="false" ht="12.8" hidden="false" customHeight="false" outlineLevel="0" collapsed="false">
      <c r="A741" s="1" t="n">
        <v>1326412800</v>
      </c>
      <c r="B741" s="36" t="n">
        <f aca="false">(A741/(24*60*60))+DATE(1970,1,1)</f>
        <v>40921</v>
      </c>
      <c r="C741" s="2" t="n">
        <v>6.78211</v>
      </c>
      <c r="D741" s="2" t="n">
        <v>6.804</v>
      </c>
      <c r="E741" s="2" t="n">
        <v>6.4</v>
      </c>
      <c r="F741" s="2" t="n">
        <v>6.41</v>
      </c>
      <c r="H741" s="1"/>
      <c r="I741" s="36"/>
      <c r="J741" s="2"/>
      <c r="K741" s="2"/>
      <c r="L741" s="2"/>
    </row>
    <row r="742" customFormat="false" ht="12.8" hidden="false" customHeight="false" outlineLevel="0" collapsed="false">
      <c r="A742" s="1" t="n">
        <v>1326499200</v>
      </c>
      <c r="B742" s="36" t="n">
        <f aca="false">(A742/(24*60*60))+DATE(1970,1,1)</f>
        <v>40922</v>
      </c>
      <c r="C742" s="2" t="n">
        <v>6.42</v>
      </c>
      <c r="D742" s="2" t="n">
        <v>6.95039</v>
      </c>
      <c r="E742" s="2" t="n">
        <v>6.2201</v>
      </c>
      <c r="F742" s="2" t="n">
        <v>6.75001</v>
      </c>
      <c r="H742" s="1"/>
      <c r="I742" s="36"/>
      <c r="J742" s="2"/>
      <c r="K742" s="2"/>
      <c r="L742" s="2"/>
    </row>
    <row r="743" customFormat="false" ht="12.8" hidden="false" customHeight="false" outlineLevel="0" collapsed="false">
      <c r="A743" s="1" t="n">
        <v>1326585600</v>
      </c>
      <c r="B743" s="36" t="n">
        <f aca="false">(A743/(24*60*60))+DATE(1970,1,1)</f>
        <v>40923</v>
      </c>
      <c r="C743" s="2" t="n">
        <v>6.74991</v>
      </c>
      <c r="D743" s="2" t="n">
        <v>7.08</v>
      </c>
      <c r="E743" s="2" t="n">
        <v>6.74115</v>
      </c>
      <c r="F743" s="2" t="n">
        <v>7.00177</v>
      </c>
      <c r="H743" s="1"/>
      <c r="I743" s="36"/>
      <c r="J743" s="2"/>
      <c r="K743" s="2"/>
      <c r="L743" s="2"/>
    </row>
    <row r="744" customFormat="false" ht="12.8" hidden="false" customHeight="false" outlineLevel="0" collapsed="false">
      <c r="A744" s="1" t="n">
        <v>1326672000</v>
      </c>
      <c r="B744" s="36" t="n">
        <f aca="false">(A744/(24*60*60))+DATE(1970,1,1)</f>
        <v>40924</v>
      </c>
      <c r="C744" s="2" t="n">
        <v>7.00177</v>
      </c>
      <c r="D744" s="2" t="n">
        <v>7.18888</v>
      </c>
      <c r="E744" s="2" t="n">
        <v>6.511</v>
      </c>
      <c r="F744" s="2" t="n">
        <v>6.68254</v>
      </c>
      <c r="H744" s="1"/>
      <c r="I744" s="36"/>
      <c r="J744" s="2"/>
      <c r="K744" s="2"/>
      <c r="L744" s="2"/>
    </row>
    <row r="745" customFormat="false" ht="12.8" hidden="false" customHeight="false" outlineLevel="0" collapsed="false">
      <c r="A745" s="1" t="n">
        <v>1326758400</v>
      </c>
      <c r="B745" s="36" t="n">
        <f aca="false">(A745/(24*60*60))+DATE(1970,1,1)</f>
        <v>40925</v>
      </c>
      <c r="C745" s="2" t="n">
        <v>6.67479</v>
      </c>
      <c r="D745" s="2" t="n">
        <v>6.95</v>
      </c>
      <c r="E745" s="2" t="n">
        <v>4.64</v>
      </c>
      <c r="F745" s="2" t="n">
        <v>5.59998</v>
      </c>
      <c r="H745" s="1"/>
      <c r="I745" s="36"/>
      <c r="J745" s="2"/>
      <c r="K745" s="2"/>
      <c r="L745" s="2"/>
    </row>
    <row r="746" customFormat="false" ht="12.8" hidden="false" customHeight="false" outlineLevel="0" collapsed="false">
      <c r="A746" s="1" t="n">
        <v>1326844800</v>
      </c>
      <c r="B746" s="36" t="n">
        <f aca="false">(A746/(24*60*60))+DATE(1970,1,1)</f>
        <v>40926</v>
      </c>
      <c r="C746" s="2" t="n">
        <v>5.5503</v>
      </c>
      <c r="D746" s="2" t="n">
        <v>6.95</v>
      </c>
      <c r="E746" s="2" t="n">
        <v>5.09999</v>
      </c>
      <c r="F746" s="2" t="n">
        <v>5.92</v>
      </c>
      <c r="H746" s="1"/>
      <c r="I746" s="36"/>
      <c r="J746" s="2"/>
      <c r="K746" s="2"/>
      <c r="L746" s="2"/>
    </row>
    <row r="747" customFormat="false" ht="12.8" hidden="false" customHeight="false" outlineLevel="0" collapsed="false">
      <c r="A747" s="1" t="n">
        <v>1326931200</v>
      </c>
      <c r="B747" s="36" t="n">
        <f aca="false">(A747/(24*60*60))+DATE(1970,1,1)</f>
        <v>40927</v>
      </c>
      <c r="C747" s="2" t="n">
        <v>5.91998</v>
      </c>
      <c r="D747" s="2" t="n">
        <v>6.36077</v>
      </c>
      <c r="E747" s="2" t="n">
        <v>5.87284</v>
      </c>
      <c r="F747" s="2" t="n">
        <v>6.35979</v>
      </c>
      <c r="H747" s="1"/>
      <c r="I747" s="36"/>
      <c r="J747" s="2"/>
      <c r="K747" s="2"/>
      <c r="L747" s="2"/>
    </row>
    <row r="748" customFormat="false" ht="12.8" hidden="false" customHeight="false" outlineLevel="0" collapsed="false">
      <c r="A748" s="1" t="n">
        <v>1327017600</v>
      </c>
      <c r="B748" s="36" t="n">
        <f aca="false">(A748/(24*60*60))+DATE(1970,1,1)</f>
        <v>40928</v>
      </c>
      <c r="C748" s="2" t="n">
        <v>6.352</v>
      </c>
      <c r="D748" s="2" t="n">
        <v>6.58</v>
      </c>
      <c r="E748" s="2" t="n">
        <v>6.258</v>
      </c>
      <c r="F748" s="2" t="n">
        <v>6.48979</v>
      </c>
      <c r="H748" s="1"/>
      <c r="I748" s="36"/>
      <c r="J748" s="2"/>
      <c r="K748" s="2"/>
      <c r="L748" s="2"/>
    </row>
    <row r="749" customFormat="false" ht="12.8" hidden="false" customHeight="false" outlineLevel="0" collapsed="false">
      <c r="A749" s="1" t="n">
        <v>1327104000</v>
      </c>
      <c r="B749" s="36" t="n">
        <f aca="false">(A749/(24*60*60))+DATE(1970,1,1)</f>
        <v>40929</v>
      </c>
      <c r="C749" s="2" t="n">
        <v>6.4979</v>
      </c>
      <c r="D749" s="2" t="n">
        <v>6.548</v>
      </c>
      <c r="E749" s="2" t="n">
        <v>6.1</v>
      </c>
      <c r="F749" s="2" t="n">
        <v>6.18</v>
      </c>
      <c r="H749" s="1"/>
      <c r="I749" s="36"/>
      <c r="J749" s="2"/>
      <c r="K749" s="2"/>
      <c r="L749" s="2"/>
    </row>
    <row r="750" customFormat="false" ht="12.8" hidden="false" customHeight="false" outlineLevel="0" collapsed="false">
      <c r="A750" s="1" t="n">
        <v>1327190400</v>
      </c>
      <c r="B750" s="36" t="n">
        <f aca="false">(A750/(24*60*60))+DATE(1970,1,1)</f>
        <v>40930</v>
      </c>
      <c r="C750" s="2" t="n">
        <v>6.18409</v>
      </c>
      <c r="D750" s="2" t="n">
        <v>6.45485</v>
      </c>
      <c r="E750" s="2" t="n">
        <v>6.1</v>
      </c>
      <c r="F750" s="2" t="n">
        <v>6.3097</v>
      </c>
      <c r="H750" s="1"/>
      <c r="I750" s="36"/>
      <c r="J750" s="2"/>
      <c r="K750" s="2"/>
      <c r="L750" s="2"/>
    </row>
    <row r="751" customFormat="false" ht="12.8" hidden="false" customHeight="false" outlineLevel="0" collapsed="false">
      <c r="A751" s="1" t="n">
        <v>1327276800</v>
      </c>
      <c r="B751" s="36" t="n">
        <f aca="false">(A751/(24*60*60))+DATE(1970,1,1)</f>
        <v>40931</v>
      </c>
      <c r="C751" s="2" t="n">
        <v>6.3096</v>
      </c>
      <c r="D751" s="2" t="n">
        <v>6.389</v>
      </c>
      <c r="E751" s="2" t="n">
        <v>6.212</v>
      </c>
      <c r="F751" s="2" t="n">
        <v>6.356</v>
      </c>
      <c r="H751" s="1"/>
      <c r="I751" s="36"/>
      <c r="J751" s="2"/>
      <c r="K751" s="2"/>
      <c r="L751" s="2"/>
    </row>
    <row r="752" customFormat="false" ht="12.8" hidden="false" customHeight="false" outlineLevel="0" collapsed="false">
      <c r="A752" s="1" t="n">
        <v>1327363200</v>
      </c>
      <c r="B752" s="36" t="n">
        <f aca="false">(A752/(24*60*60))+DATE(1970,1,1)</f>
        <v>40932</v>
      </c>
      <c r="C752" s="2" t="n">
        <v>6.356</v>
      </c>
      <c r="D752" s="2" t="n">
        <v>6.39397</v>
      </c>
      <c r="E752" s="2" t="n">
        <v>6.219</v>
      </c>
      <c r="F752" s="2" t="n">
        <v>6.28978</v>
      </c>
      <c r="H752" s="1"/>
      <c r="I752" s="36"/>
      <c r="J752" s="2"/>
      <c r="K752" s="2"/>
      <c r="L752" s="2"/>
    </row>
    <row r="753" customFormat="false" ht="12.8" hidden="false" customHeight="false" outlineLevel="0" collapsed="false">
      <c r="A753" s="1" t="n">
        <v>1327449600</v>
      </c>
      <c r="B753" s="36" t="n">
        <f aca="false">(A753/(24*60*60))+DATE(1970,1,1)</f>
        <v>40933</v>
      </c>
      <c r="C753" s="2" t="n">
        <v>6.28958</v>
      </c>
      <c r="D753" s="2" t="n">
        <v>6.322</v>
      </c>
      <c r="E753" s="2" t="n">
        <v>5.502</v>
      </c>
      <c r="F753" s="2" t="n">
        <v>5.75</v>
      </c>
      <c r="H753" s="1"/>
      <c r="I753" s="36"/>
      <c r="J753" s="2"/>
      <c r="K753" s="2"/>
      <c r="L753" s="2"/>
    </row>
    <row r="754" customFormat="false" ht="12.8" hidden="false" customHeight="false" outlineLevel="0" collapsed="false">
      <c r="A754" s="1" t="n">
        <v>1327536000</v>
      </c>
      <c r="B754" s="36" t="n">
        <f aca="false">(A754/(24*60*60))+DATE(1970,1,1)</f>
        <v>40934</v>
      </c>
      <c r="C754" s="2" t="n">
        <v>5.8</v>
      </c>
      <c r="D754" s="2" t="n">
        <v>5.92</v>
      </c>
      <c r="E754" s="2" t="n">
        <v>5.3</v>
      </c>
      <c r="F754" s="2" t="n">
        <v>5.34</v>
      </c>
      <c r="H754" s="1"/>
      <c r="I754" s="36"/>
      <c r="J754" s="2"/>
      <c r="K754" s="2"/>
      <c r="L754" s="2"/>
    </row>
    <row r="755" customFormat="false" ht="12.8" hidden="false" customHeight="false" outlineLevel="0" collapsed="false">
      <c r="A755" s="1" t="n">
        <v>1327622400</v>
      </c>
      <c r="B755" s="36" t="n">
        <f aca="false">(A755/(24*60*60))+DATE(1970,1,1)</f>
        <v>40935</v>
      </c>
      <c r="C755" s="2" t="n">
        <v>5.34999</v>
      </c>
      <c r="D755" s="2" t="n">
        <v>5.51</v>
      </c>
      <c r="E755" s="2" t="n">
        <v>5.05</v>
      </c>
      <c r="F755" s="2" t="n">
        <v>5.29199</v>
      </c>
      <c r="H755" s="1"/>
      <c r="I755" s="36"/>
      <c r="J755" s="2"/>
      <c r="K755" s="2"/>
      <c r="L755" s="2"/>
    </row>
    <row r="756" customFormat="false" ht="12.8" hidden="false" customHeight="false" outlineLevel="0" collapsed="false">
      <c r="A756" s="1" t="n">
        <v>1327708800</v>
      </c>
      <c r="B756" s="36" t="n">
        <f aca="false">(A756/(24*60*60))+DATE(1970,1,1)</f>
        <v>40936</v>
      </c>
      <c r="C756" s="2" t="n">
        <v>5.29199</v>
      </c>
      <c r="D756" s="2" t="n">
        <v>5.76</v>
      </c>
      <c r="E756" s="2" t="n">
        <v>5.26</v>
      </c>
      <c r="F756" s="2" t="n">
        <v>5.62667</v>
      </c>
      <c r="H756" s="1"/>
      <c r="I756" s="36"/>
      <c r="J756" s="2"/>
      <c r="K756" s="2"/>
      <c r="L756" s="2"/>
    </row>
    <row r="757" customFormat="false" ht="12.8" hidden="false" customHeight="false" outlineLevel="0" collapsed="false">
      <c r="A757" s="1" t="n">
        <v>1327795200</v>
      </c>
      <c r="B757" s="36" t="n">
        <f aca="false">(A757/(24*60*60))+DATE(1970,1,1)</f>
        <v>40937</v>
      </c>
      <c r="C757" s="2" t="n">
        <v>5.62572</v>
      </c>
      <c r="D757" s="2" t="n">
        <v>5.69999</v>
      </c>
      <c r="E757" s="2" t="n">
        <v>5.32766</v>
      </c>
      <c r="F757" s="2" t="n">
        <v>5.3809</v>
      </c>
      <c r="H757" s="1"/>
      <c r="I757" s="36"/>
      <c r="J757" s="2"/>
      <c r="K757" s="2"/>
      <c r="L757" s="2"/>
    </row>
    <row r="758" customFormat="false" ht="12.8" hidden="false" customHeight="false" outlineLevel="0" collapsed="false">
      <c r="A758" s="1" t="n">
        <v>1327881600</v>
      </c>
      <c r="B758" s="36" t="n">
        <f aca="false">(A758/(24*60*60))+DATE(1970,1,1)</f>
        <v>40938</v>
      </c>
      <c r="C758" s="2" t="n">
        <v>5.38</v>
      </c>
      <c r="D758" s="2" t="n">
        <v>5.6</v>
      </c>
      <c r="E758" s="2" t="n">
        <v>5.36694</v>
      </c>
      <c r="F758" s="2" t="n">
        <v>5.49048</v>
      </c>
      <c r="H758" s="1"/>
      <c r="I758" s="36"/>
      <c r="J758" s="2"/>
      <c r="K758" s="2"/>
      <c r="L758" s="2"/>
    </row>
    <row r="759" customFormat="false" ht="12.8" hidden="false" customHeight="false" outlineLevel="0" collapsed="false">
      <c r="A759" s="1" t="n">
        <v>1327968000</v>
      </c>
      <c r="B759" s="36" t="n">
        <f aca="false">(A759/(24*60*60))+DATE(1970,1,1)</f>
        <v>40939</v>
      </c>
      <c r="C759" s="2" t="n">
        <v>5.49096</v>
      </c>
      <c r="D759" s="2" t="n">
        <v>5.65</v>
      </c>
      <c r="E759" s="2" t="n">
        <v>5.426</v>
      </c>
      <c r="F759" s="2" t="n">
        <v>5.48379</v>
      </c>
      <c r="H759" s="1"/>
      <c r="I759" s="36"/>
      <c r="J759" s="2"/>
      <c r="K759" s="2"/>
      <c r="L759" s="2"/>
    </row>
    <row r="760" customFormat="false" ht="12.8" hidden="false" customHeight="false" outlineLevel="0" collapsed="false">
      <c r="A760" s="1" t="n">
        <v>1328054400</v>
      </c>
      <c r="B760" s="36" t="n">
        <f aca="false">(A760/(24*60*60))+DATE(1970,1,1)</f>
        <v>40940</v>
      </c>
      <c r="C760" s="2" t="n">
        <v>5.53423</v>
      </c>
      <c r="D760" s="2" t="n">
        <v>6.2</v>
      </c>
      <c r="E760" s="2" t="n">
        <v>5.4678</v>
      </c>
      <c r="F760" s="2" t="n">
        <v>6.07561</v>
      </c>
      <c r="H760" s="1"/>
      <c r="I760" s="36"/>
      <c r="J760" s="2"/>
      <c r="K760" s="2"/>
      <c r="L760" s="2"/>
    </row>
    <row r="761" customFormat="false" ht="12.8" hidden="false" customHeight="false" outlineLevel="0" collapsed="false">
      <c r="A761" s="1" t="n">
        <v>1328140800</v>
      </c>
      <c r="B761" s="36" t="n">
        <f aca="false">(A761/(24*60*60))+DATE(1970,1,1)</f>
        <v>40941</v>
      </c>
      <c r="C761" s="2" t="n">
        <v>6.0687</v>
      </c>
      <c r="D761" s="2" t="n">
        <v>6.199</v>
      </c>
      <c r="E761" s="2" t="n">
        <v>5.823</v>
      </c>
      <c r="F761" s="2" t="n">
        <v>6.1</v>
      </c>
      <c r="H761" s="1"/>
      <c r="I761" s="36"/>
      <c r="J761" s="2"/>
      <c r="K761" s="2"/>
      <c r="L761" s="2"/>
    </row>
    <row r="762" customFormat="false" ht="12.8" hidden="false" customHeight="false" outlineLevel="0" collapsed="false">
      <c r="A762" s="1" t="n">
        <v>1328227200</v>
      </c>
      <c r="B762" s="36" t="n">
        <f aca="false">(A762/(24*60*60))+DATE(1970,1,1)</f>
        <v>40942</v>
      </c>
      <c r="C762" s="2" t="n">
        <v>6.1</v>
      </c>
      <c r="D762" s="2" t="n">
        <v>6.1401</v>
      </c>
      <c r="E762" s="2" t="n">
        <v>5.71872</v>
      </c>
      <c r="F762" s="2" t="n">
        <v>5.9593</v>
      </c>
      <c r="H762" s="1"/>
      <c r="I762" s="36"/>
      <c r="J762" s="2"/>
      <c r="K762" s="2"/>
      <c r="L762" s="2"/>
    </row>
    <row r="763" customFormat="false" ht="12.8" hidden="false" customHeight="false" outlineLevel="0" collapsed="false">
      <c r="A763" s="1" t="n">
        <v>1328313600</v>
      </c>
      <c r="B763" s="36" t="n">
        <f aca="false">(A763/(24*60*60))+DATE(1970,1,1)</f>
        <v>40943</v>
      </c>
      <c r="C763" s="2" t="n">
        <v>5.96</v>
      </c>
      <c r="D763" s="2" t="n">
        <v>5.987</v>
      </c>
      <c r="E763" s="2" t="n">
        <v>5.84</v>
      </c>
      <c r="F763" s="2" t="n">
        <v>5.87343</v>
      </c>
      <c r="H763" s="1"/>
      <c r="I763" s="36"/>
      <c r="J763" s="2"/>
      <c r="K763" s="2"/>
      <c r="L763" s="2"/>
    </row>
    <row r="764" customFormat="false" ht="12.8" hidden="false" customHeight="false" outlineLevel="0" collapsed="false">
      <c r="A764" s="1" t="n">
        <v>1328400000</v>
      </c>
      <c r="B764" s="36" t="n">
        <f aca="false">(A764/(24*60*60))+DATE(1970,1,1)</f>
        <v>40944</v>
      </c>
      <c r="C764" s="2" t="n">
        <v>5.87352</v>
      </c>
      <c r="D764" s="2" t="n">
        <v>5.8848</v>
      </c>
      <c r="E764" s="2" t="n">
        <v>5.45</v>
      </c>
      <c r="F764" s="2" t="n">
        <v>5.68881</v>
      </c>
      <c r="H764" s="1"/>
      <c r="I764" s="36"/>
      <c r="J764" s="2"/>
      <c r="K764" s="2"/>
      <c r="L764" s="2"/>
    </row>
    <row r="765" customFormat="false" ht="12.8" hidden="false" customHeight="false" outlineLevel="0" collapsed="false">
      <c r="A765" s="1" t="n">
        <v>1328486400</v>
      </c>
      <c r="B765" s="36" t="n">
        <f aca="false">(A765/(24*60*60))+DATE(1970,1,1)</f>
        <v>40945</v>
      </c>
      <c r="C765" s="2" t="n">
        <v>5.659</v>
      </c>
      <c r="D765" s="2" t="n">
        <v>5.72</v>
      </c>
      <c r="E765" s="2" t="n">
        <v>5.45</v>
      </c>
      <c r="F765" s="2" t="n">
        <v>5.45345</v>
      </c>
      <c r="H765" s="1"/>
      <c r="I765" s="36"/>
      <c r="J765" s="2"/>
      <c r="K765" s="2"/>
      <c r="L765" s="2"/>
    </row>
    <row r="766" customFormat="false" ht="12.8" hidden="false" customHeight="false" outlineLevel="0" collapsed="false">
      <c r="A766" s="1" t="n">
        <v>1328572800</v>
      </c>
      <c r="B766" s="36" t="n">
        <f aca="false">(A766/(24*60*60))+DATE(1970,1,1)</f>
        <v>40946</v>
      </c>
      <c r="C766" s="2" t="n">
        <v>5.48299</v>
      </c>
      <c r="D766" s="2" t="n">
        <v>5.78</v>
      </c>
      <c r="E766" s="2" t="n">
        <v>5.45</v>
      </c>
      <c r="F766" s="2" t="n">
        <v>5.69</v>
      </c>
      <c r="H766" s="1"/>
      <c r="I766" s="36"/>
      <c r="J766" s="2"/>
      <c r="K766" s="2"/>
      <c r="L766" s="2"/>
    </row>
    <row r="767" customFormat="false" ht="12.8" hidden="false" customHeight="false" outlineLevel="0" collapsed="false">
      <c r="A767" s="1" t="n">
        <v>1328659200</v>
      </c>
      <c r="B767" s="36" t="n">
        <f aca="false">(A767/(24*60*60))+DATE(1970,1,1)</f>
        <v>40947</v>
      </c>
      <c r="C767" s="2" t="n">
        <v>5.69</v>
      </c>
      <c r="D767" s="2" t="n">
        <v>5.8494</v>
      </c>
      <c r="E767" s="2" t="n">
        <v>5.3</v>
      </c>
      <c r="F767" s="2" t="n">
        <v>5.59998</v>
      </c>
      <c r="H767" s="1"/>
      <c r="I767" s="36"/>
      <c r="J767" s="2"/>
      <c r="K767" s="2"/>
      <c r="L767" s="2"/>
    </row>
    <row r="768" customFormat="false" ht="12.8" hidden="false" customHeight="false" outlineLevel="0" collapsed="false">
      <c r="A768" s="1" t="n">
        <v>1328745600</v>
      </c>
      <c r="B768" s="36" t="n">
        <f aca="false">(A768/(24*60*60))+DATE(1970,1,1)</f>
        <v>40948</v>
      </c>
      <c r="C768" s="2" t="n">
        <v>5.59998</v>
      </c>
      <c r="D768" s="2" t="n">
        <v>5.91502</v>
      </c>
      <c r="E768" s="2" t="n">
        <v>5.5</v>
      </c>
      <c r="F768" s="2" t="n">
        <v>5.83</v>
      </c>
      <c r="H768" s="1"/>
      <c r="I768" s="36"/>
      <c r="J768" s="2"/>
      <c r="K768" s="2"/>
      <c r="L768" s="2"/>
    </row>
    <row r="769" customFormat="false" ht="12.8" hidden="false" customHeight="false" outlineLevel="0" collapsed="false">
      <c r="A769" s="1" t="n">
        <v>1328832000</v>
      </c>
      <c r="B769" s="36" t="n">
        <f aca="false">(A769/(24*60*60))+DATE(1970,1,1)</f>
        <v>40949</v>
      </c>
      <c r="C769" s="2" t="n">
        <v>5.83</v>
      </c>
      <c r="D769" s="2" t="n">
        <v>5.985</v>
      </c>
      <c r="E769" s="2" t="n">
        <v>5.80119</v>
      </c>
      <c r="F769" s="2" t="n">
        <v>5.9126</v>
      </c>
      <c r="H769" s="1"/>
      <c r="I769" s="36"/>
      <c r="J769" s="2"/>
      <c r="K769" s="2"/>
      <c r="L769" s="2"/>
    </row>
    <row r="770" customFormat="false" ht="12.8" hidden="false" customHeight="false" outlineLevel="0" collapsed="false">
      <c r="A770" s="1" t="n">
        <v>1328918400</v>
      </c>
      <c r="B770" s="36" t="n">
        <f aca="false">(A770/(24*60*60))+DATE(1970,1,1)</f>
        <v>40950</v>
      </c>
      <c r="C770" s="2" t="n">
        <v>5.90665</v>
      </c>
      <c r="D770" s="2" t="n">
        <v>6</v>
      </c>
      <c r="E770" s="2" t="n">
        <v>5.541</v>
      </c>
      <c r="F770" s="2" t="n">
        <v>5.6005</v>
      </c>
      <c r="H770" s="1"/>
      <c r="I770" s="36"/>
      <c r="J770" s="2"/>
      <c r="K770" s="2"/>
      <c r="L770" s="2"/>
    </row>
    <row r="771" customFormat="false" ht="12.8" hidden="false" customHeight="false" outlineLevel="0" collapsed="false">
      <c r="A771" s="1" t="n">
        <v>1329004800</v>
      </c>
      <c r="B771" s="36" t="n">
        <f aca="false">(A771/(24*60*60))+DATE(1970,1,1)</f>
        <v>40951</v>
      </c>
      <c r="C771" s="2" t="n">
        <v>5.63</v>
      </c>
      <c r="D771" s="2" t="n">
        <v>5.85</v>
      </c>
      <c r="E771" s="2" t="n">
        <v>5.43</v>
      </c>
      <c r="F771" s="2" t="n">
        <v>5.51468</v>
      </c>
      <c r="H771" s="1"/>
      <c r="I771" s="36"/>
      <c r="J771" s="2"/>
      <c r="K771" s="2"/>
      <c r="L771" s="2"/>
    </row>
    <row r="772" customFormat="false" ht="12.8" hidden="false" customHeight="false" outlineLevel="0" collapsed="false">
      <c r="A772" s="1" t="n">
        <v>1329091200</v>
      </c>
      <c r="B772" s="36" t="n">
        <f aca="false">(A772/(24*60*60))+DATE(1970,1,1)</f>
        <v>40952</v>
      </c>
      <c r="C772" s="2" t="n">
        <v>5.51468</v>
      </c>
      <c r="D772" s="2" t="n">
        <v>5.72</v>
      </c>
      <c r="E772" s="2" t="n">
        <v>5.2</v>
      </c>
      <c r="F772" s="2" t="n">
        <v>5.26</v>
      </c>
      <c r="H772" s="1"/>
      <c r="I772" s="36"/>
      <c r="J772" s="2"/>
      <c r="K772" s="2"/>
      <c r="L772" s="2"/>
    </row>
    <row r="773" customFormat="false" ht="12.8" hidden="false" customHeight="false" outlineLevel="0" collapsed="false">
      <c r="A773" s="1" t="n">
        <v>1329177600</v>
      </c>
      <c r="B773" s="36" t="n">
        <f aca="false">(A773/(24*60*60))+DATE(1970,1,1)</f>
        <v>40953</v>
      </c>
      <c r="C773" s="2" t="n">
        <v>5.26</v>
      </c>
      <c r="D773" s="2" t="n">
        <v>5.45126</v>
      </c>
      <c r="E773" s="2" t="n">
        <v>4.21211</v>
      </c>
      <c r="F773" s="2" t="n">
        <v>4.46292</v>
      </c>
      <c r="H773" s="1"/>
      <c r="I773" s="36"/>
      <c r="J773" s="2"/>
      <c r="K773" s="2"/>
      <c r="L773" s="2"/>
    </row>
    <row r="774" customFormat="false" ht="12.8" hidden="false" customHeight="false" outlineLevel="0" collapsed="false">
      <c r="A774" s="1" t="n">
        <v>1329264000</v>
      </c>
      <c r="B774" s="36" t="n">
        <f aca="false">(A774/(24*60*60))+DATE(1970,1,1)</f>
        <v>40954</v>
      </c>
      <c r="C774" s="2" t="n">
        <v>4.46302</v>
      </c>
      <c r="D774" s="2" t="n">
        <v>4.88</v>
      </c>
      <c r="E774" s="2" t="n">
        <v>4.2001</v>
      </c>
      <c r="F774" s="2" t="n">
        <v>4.3251</v>
      </c>
      <c r="H774" s="1"/>
      <c r="I774" s="36"/>
      <c r="J774" s="2"/>
      <c r="K774" s="2"/>
      <c r="L774" s="2"/>
    </row>
    <row r="775" customFormat="false" ht="12.8" hidden="false" customHeight="false" outlineLevel="0" collapsed="false">
      <c r="A775" s="1" t="n">
        <v>1329350400</v>
      </c>
      <c r="B775" s="36" t="n">
        <f aca="false">(A775/(24*60*60))+DATE(1970,1,1)</f>
        <v>40955</v>
      </c>
      <c r="C775" s="2" t="n">
        <v>4.3052</v>
      </c>
      <c r="D775" s="2" t="n">
        <v>4.444</v>
      </c>
      <c r="E775" s="2" t="n">
        <v>3.878</v>
      </c>
      <c r="F775" s="2" t="n">
        <v>4.2739</v>
      </c>
      <c r="H775" s="1"/>
      <c r="I775" s="36"/>
      <c r="J775" s="2"/>
      <c r="K775" s="2"/>
      <c r="L775" s="2"/>
    </row>
    <row r="776" customFormat="false" ht="12.8" hidden="false" customHeight="false" outlineLevel="0" collapsed="false">
      <c r="A776" s="1" t="n">
        <v>1329436800</v>
      </c>
      <c r="B776" s="36" t="n">
        <f aca="false">(A776/(24*60*60))+DATE(1970,1,1)</f>
        <v>40956</v>
      </c>
      <c r="C776" s="2" t="n">
        <v>4.24185</v>
      </c>
      <c r="D776" s="2" t="n">
        <v>4.76998</v>
      </c>
      <c r="E776" s="2" t="n">
        <v>4.2281</v>
      </c>
      <c r="F776" s="2" t="n">
        <v>4.41</v>
      </c>
      <c r="H776" s="1"/>
      <c r="I776" s="36"/>
      <c r="J776" s="2"/>
      <c r="K776" s="2"/>
      <c r="L776" s="2"/>
    </row>
    <row r="777" customFormat="false" ht="12.8" hidden="false" customHeight="false" outlineLevel="0" collapsed="false">
      <c r="A777" s="1" t="n">
        <v>1329523200</v>
      </c>
      <c r="B777" s="36" t="n">
        <f aca="false">(A777/(24*60*60))+DATE(1970,1,1)</f>
        <v>40957</v>
      </c>
      <c r="C777" s="2" t="n">
        <v>4.39175</v>
      </c>
      <c r="D777" s="2" t="n">
        <v>4.49675</v>
      </c>
      <c r="E777" s="2" t="n">
        <v>4.12</v>
      </c>
      <c r="F777" s="2" t="n">
        <v>4.22201</v>
      </c>
      <c r="H777" s="1"/>
      <c r="I777" s="36"/>
      <c r="J777" s="2"/>
      <c r="K777" s="2"/>
      <c r="L777" s="2"/>
    </row>
    <row r="778" customFormat="false" ht="12.8" hidden="false" customHeight="false" outlineLevel="0" collapsed="false">
      <c r="A778" s="1" t="n">
        <v>1329609600</v>
      </c>
      <c r="B778" s="36" t="n">
        <f aca="false">(A778/(24*60*60))+DATE(1970,1,1)</f>
        <v>40958</v>
      </c>
      <c r="C778" s="2" t="n">
        <v>4.22201</v>
      </c>
      <c r="D778" s="2" t="n">
        <v>4.52</v>
      </c>
      <c r="E778" s="2" t="n">
        <v>4.181</v>
      </c>
      <c r="F778" s="2" t="n">
        <v>4.38669</v>
      </c>
      <c r="H778" s="1"/>
      <c r="I778" s="36"/>
      <c r="J778" s="2"/>
      <c r="K778" s="2"/>
      <c r="L778" s="2"/>
    </row>
    <row r="779" customFormat="false" ht="12.8" hidden="false" customHeight="false" outlineLevel="0" collapsed="false">
      <c r="A779" s="1" t="n">
        <v>1329696000</v>
      </c>
      <c r="B779" s="36" t="n">
        <f aca="false">(A779/(24*60*60))+DATE(1970,1,1)</f>
        <v>40959</v>
      </c>
      <c r="C779" s="2" t="n">
        <v>4.36102</v>
      </c>
      <c r="D779" s="2" t="n">
        <v>4.47</v>
      </c>
      <c r="E779" s="2" t="n">
        <v>4.29017</v>
      </c>
      <c r="F779" s="2" t="n">
        <v>4.36146</v>
      </c>
      <c r="H779" s="1"/>
      <c r="I779" s="36"/>
      <c r="J779" s="2"/>
      <c r="K779" s="2"/>
      <c r="L779" s="2"/>
    </row>
    <row r="780" customFormat="false" ht="12.8" hidden="false" customHeight="false" outlineLevel="0" collapsed="false">
      <c r="A780" s="1" t="n">
        <v>1329782400</v>
      </c>
      <c r="B780" s="36" t="n">
        <f aca="false">(A780/(24*60*60))+DATE(1970,1,1)</f>
        <v>40960</v>
      </c>
      <c r="C780" s="2" t="n">
        <v>4.37896</v>
      </c>
      <c r="D780" s="2" t="n">
        <v>4.3975</v>
      </c>
      <c r="E780" s="2" t="n">
        <v>4.212</v>
      </c>
      <c r="F780" s="2" t="n">
        <v>4.272</v>
      </c>
      <c r="H780" s="1"/>
      <c r="I780" s="36"/>
      <c r="J780" s="2"/>
      <c r="K780" s="2"/>
      <c r="L780" s="2"/>
    </row>
    <row r="781" customFormat="false" ht="12.8" hidden="false" customHeight="false" outlineLevel="0" collapsed="false">
      <c r="A781" s="1" t="n">
        <v>1329868800</v>
      </c>
      <c r="B781" s="36" t="n">
        <f aca="false">(A781/(24*60*60))+DATE(1970,1,1)</f>
        <v>40961</v>
      </c>
      <c r="C781" s="2" t="n">
        <v>4.272</v>
      </c>
      <c r="D781" s="2" t="n">
        <v>4.54</v>
      </c>
      <c r="E781" s="2" t="n">
        <v>4.27102</v>
      </c>
      <c r="F781" s="2" t="n">
        <v>4.42474</v>
      </c>
      <c r="H781" s="1"/>
      <c r="I781" s="36"/>
      <c r="J781" s="2"/>
      <c r="K781" s="2"/>
      <c r="L781" s="2"/>
    </row>
    <row r="782" customFormat="false" ht="12.8" hidden="false" customHeight="false" outlineLevel="0" collapsed="false">
      <c r="A782" s="1" t="n">
        <v>1329955200</v>
      </c>
      <c r="B782" s="36" t="n">
        <f aca="false">(A782/(24*60*60))+DATE(1970,1,1)</f>
        <v>40962</v>
      </c>
      <c r="C782" s="2" t="n">
        <v>4.455</v>
      </c>
      <c r="D782" s="2" t="n">
        <v>5.19778</v>
      </c>
      <c r="E782" s="2" t="n">
        <v>4.42</v>
      </c>
      <c r="F782" s="2" t="n">
        <v>5.015</v>
      </c>
      <c r="H782" s="1"/>
      <c r="I782" s="36"/>
      <c r="J782" s="2"/>
      <c r="K782" s="2"/>
      <c r="L782" s="2"/>
    </row>
    <row r="783" customFormat="false" ht="12.8" hidden="false" customHeight="false" outlineLevel="0" collapsed="false">
      <c r="A783" s="1" t="n">
        <v>1330041600</v>
      </c>
      <c r="B783" s="36" t="n">
        <f aca="false">(A783/(24*60*60))+DATE(1970,1,1)</f>
        <v>40963</v>
      </c>
      <c r="C783" s="2" t="n">
        <v>5.01499</v>
      </c>
      <c r="D783" s="2" t="n">
        <v>5.1</v>
      </c>
      <c r="E783" s="2" t="n">
        <v>4.825</v>
      </c>
      <c r="F783" s="2" t="n">
        <v>5.0288</v>
      </c>
      <c r="H783" s="1"/>
      <c r="I783" s="36"/>
      <c r="J783" s="2"/>
      <c r="K783" s="2"/>
      <c r="L783" s="2"/>
    </row>
    <row r="784" customFormat="false" ht="12.8" hidden="false" customHeight="false" outlineLevel="0" collapsed="false">
      <c r="A784" s="1" t="n">
        <v>1330128000</v>
      </c>
      <c r="B784" s="36" t="n">
        <f aca="false">(A784/(24*60*60))+DATE(1970,1,1)</f>
        <v>40964</v>
      </c>
      <c r="C784" s="2" t="n">
        <v>5.02879</v>
      </c>
      <c r="D784" s="2" t="n">
        <v>5.07</v>
      </c>
      <c r="E784" s="2" t="n">
        <v>4.65</v>
      </c>
      <c r="F784" s="2" t="n">
        <v>4.77302</v>
      </c>
      <c r="H784" s="1"/>
      <c r="I784" s="36"/>
      <c r="J784" s="2"/>
      <c r="K784" s="2"/>
      <c r="L784" s="2"/>
    </row>
    <row r="785" customFormat="false" ht="12.8" hidden="false" customHeight="false" outlineLevel="0" collapsed="false">
      <c r="A785" s="1" t="n">
        <v>1330214400</v>
      </c>
      <c r="B785" s="36" t="n">
        <f aca="false">(A785/(24*60*60))+DATE(1970,1,1)</f>
        <v>40965</v>
      </c>
      <c r="C785" s="2" t="n">
        <v>4.77303</v>
      </c>
      <c r="D785" s="2" t="n">
        <v>5.1</v>
      </c>
      <c r="E785" s="2" t="n">
        <v>4.77303</v>
      </c>
      <c r="F785" s="2" t="n">
        <v>4.922</v>
      </c>
      <c r="H785" s="1"/>
      <c r="I785" s="36"/>
      <c r="J785" s="2"/>
      <c r="K785" s="2"/>
      <c r="L785" s="2"/>
    </row>
    <row r="786" customFormat="false" ht="12.8" hidden="false" customHeight="false" outlineLevel="0" collapsed="false">
      <c r="A786" s="1" t="n">
        <v>1330300800</v>
      </c>
      <c r="B786" s="36" t="n">
        <f aca="false">(A786/(24*60*60))+DATE(1970,1,1)</f>
        <v>40966</v>
      </c>
      <c r="C786" s="2" t="n">
        <v>4.922</v>
      </c>
      <c r="D786" s="2" t="n">
        <v>4.99</v>
      </c>
      <c r="E786" s="2" t="n">
        <v>4.89</v>
      </c>
      <c r="F786" s="2" t="n">
        <v>4.95598</v>
      </c>
      <c r="H786" s="1"/>
      <c r="I786" s="36"/>
      <c r="J786" s="2"/>
      <c r="K786" s="2"/>
      <c r="L786" s="2"/>
    </row>
    <row r="787" customFormat="false" ht="12.8" hidden="false" customHeight="false" outlineLevel="0" collapsed="false">
      <c r="A787" s="1" t="n">
        <v>1330387200</v>
      </c>
      <c r="B787" s="36" t="n">
        <f aca="false">(A787/(24*60*60))+DATE(1970,1,1)</f>
        <v>40967</v>
      </c>
      <c r="C787" s="2" t="n">
        <v>4.95</v>
      </c>
      <c r="D787" s="2" t="n">
        <v>5</v>
      </c>
      <c r="E787" s="2" t="n">
        <v>4.735</v>
      </c>
      <c r="F787" s="2" t="n">
        <v>4.86798</v>
      </c>
      <c r="H787" s="1"/>
      <c r="I787" s="36"/>
      <c r="J787" s="2"/>
      <c r="K787" s="2"/>
      <c r="L787" s="2"/>
    </row>
    <row r="788" customFormat="false" ht="12.8" hidden="false" customHeight="false" outlineLevel="0" collapsed="false">
      <c r="A788" s="1" t="n">
        <v>1330473600</v>
      </c>
      <c r="B788" s="36" t="n">
        <f aca="false">(A788/(24*60*60))+DATE(1970,1,1)</f>
        <v>40968</v>
      </c>
      <c r="C788" s="2" t="n">
        <v>4.86798</v>
      </c>
      <c r="D788" s="2" t="n">
        <v>4.9</v>
      </c>
      <c r="E788" s="2" t="n">
        <v>4.8</v>
      </c>
      <c r="F788" s="2" t="n">
        <v>4.86001</v>
      </c>
      <c r="H788" s="1"/>
      <c r="I788" s="36"/>
      <c r="J788" s="2"/>
      <c r="K788" s="2"/>
      <c r="L788" s="2"/>
    </row>
    <row r="789" customFormat="false" ht="12.8" hidden="false" customHeight="false" outlineLevel="0" collapsed="false">
      <c r="A789" s="1" t="n">
        <v>1330560000</v>
      </c>
      <c r="B789" s="36" t="n">
        <f aca="false">(A789/(24*60*60))+DATE(1970,1,1)</f>
        <v>40969</v>
      </c>
      <c r="C789" s="2" t="n">
        <v>4.86</v>
      </c>
      <c r="D789" s="2" t="n">
        <v>4.98888</v>
      </c>
      <c r="E789" s="2" t="n">
        <v>4.86</v>
      </c>
      <c r="F789" s="2" t="n">
        <v>4.9213</v>
      </c>
      <c r="H789" s="1"/>
      <c r="I789" s="36"/>
      <c r="J789" s="2"/>
      <c r="K789" s="2"/>
      <c r="L789" s="2"/>
    </row>
    <row r="790" customFormat="false" ht="12.8" hidden="false" customHeight="false" outlineLevel="0" collapsed="false">
      <c r="A790" s="1" t="n">
        <v>1330646400</v>
      </c>
      <c r="B790" s="36" t="n">
        <f aca="false">(A790/(24*60*60))+DATE(1970,1,1)</f>
        <v>40970</v>
      </c>
      <c r="C790" s="2" t="n">
        <v>4.9213</v>
      </c>
      <c r="D790" s="2" t="n">
        <v>4.95</v>
      </c>
      <c r="E790" s="2" t="n">
        <v>4.51</v>
      </c>
      <c r="F790" s="2" t="n">
        <v>4.70499</v>
      </c>
      <c r="H790" s="1"/>
      <c r="I790" s="36"/>
      <c r="J790" s="2"/>
      <c r="K790" s="2"/>
      <c r="L790" s="2"/>
    </row>
    <row r="791" customFormat="false" ht="12.8" hidden="false" customHeight="false" outlineLevel="0" collapsed="false">
      <c r="A791" s="1" t="n">
        <v>1330732800</v>
      </c>
      <c r="B791" s="36" t="n">
        <f aca="false">(A791/(24*60*60))+DATE(1970,1,1)</f>
        <v>40971</v>
      </c>
      <c r="C791" s="2" t="n">
        <v>4.705</v>
      </c>
      <c r="D791" s="2" t="n">
        <v>4.77995</v>
      </c>
      <c r="E791" s="2" t="n">
        <v>4.51</v>
      </c>
      <c r="F791" s="2" t="n">
        <v>4.61436</v>
      </c>
      <c r="H791" s="1"/>
      <c r="I791" s="36"/>
      <c r="J791" s="2"/>
      <c r="K791" s="2"/>
      <c r="L791" s="2"/>
    </row>
    <row r="792" customFormat="false" ht="12.8" hidden="false" customHeight="false" outlineLevel="0" collapsed="false">
      <c r="A792" s="1" t="n">
        <v>1330819200</v>
      </c>
      <c r="B792" s="36" t="n">
        <f aca="false">(A792/(24*60*60))+DATE(1970,1,1)</f>
        <v>40972</v>
      </c>
      <c r="C792" s="2" t="n">
        <v>4.61439</v>
      </c>
      <c r="D792" s="2" t="n">
        <v>4.94999</v>
      </c>
      <c r="E792" s="2" t="n">
        <v>4.612</v>
      </c>
      <c r="F792" s="2" t="n">
        <v>4.82001</v>
      </c>
      <c r="H792" s="1"/>
      <c r="I792" s="36"/>
      <c r="J792" s="2"/>
      <c r="K792" s="2"/>
      <c r="L792" s="2"/>
    </row>
    <row r="793" customFormat="false" ht="12.8" hidden="false" customHeight="false" outlineLevel="0" collapsed="false">
      <c r="A793" s="1" t="n">
        <v>1330905600</v>
      </c>
      <c r="B793" s="36" t="n">
        <f aca="false">(A793/(24*60*60))+DATE(1970,1,1)</f>
        <v>40973</v>
      </c>
      <c r="C793" s="2" t="n">
        <v>4.82003</v>
      </c>
      <c r="D793" s="2" t="n">
        <v>5.05</v>
      </c>
      <c r="E793" s="2" t="n">
        <v>4.82001</v>
      </c>
      <c r="F793" s="2" t="n">
        <v>4.98427</v>
      </c>
      <c r="H793" s="1"/>
      <c r="I793" s="36"/>
      <c r="J793" s="2"/>
      <c r="K793" s="2"/>
      <c r="L793" s="2"/>
    </row>
    <row r="794" customFormat="false" ht="12.8" hidden="false" customHeight="false" outlineLevel="0" collapsed="false">
      <c r="A794" s="1" t="n">
        <v>1330992000</v>
      </c>
      <c r="B794" s="36" t="n">
        <f aca="false">(A794/(24*60*60))+DATE(1970,1,1)</f>
        <v>40974</v>
      </c>
      <c r="C794" s="2" t="n">
        <v>4.9888</v>
      </c>
      <c r="D794" s="2" t="n">
        <v>5.07</v>
      </c>
      <c r="E794" s="2" t="n">
        <v>4.9</v>
      </c>
      <c r="F794" s="2" t="n">
        <v>4.9901</v>
      </c>
      <c r="H794" s="1"/>
      <c r="I794" s="36"/>
      <c r="J794" s="2"/>
      <c r="K794" s="2"/>
      <c r="L794" s="2"/>
    </row>
    <row r="795" customFormat="false" ht="12.8" hidden="false" customHeight="false" outlineLevel="0" collapsed="false">
      <c r="A795" s="1" t="n">
        <v>1331078400</v>
      </c>
      <c r="B795" s="36" t="n">
        <f aca="false">(A795/(24*60*60))+DATE(1970,1,1)</f>
        <v>40975</v>
      </c>
      <c r="C795" s="2" t="n">
        <v>4.9901</v>
      </c>
      <c r="D795" s="2" t="n">
        <v>5.05</v>
      </c>
      <c r="E795" s="2" t="n">
        <v>4.84</v>
      </c>
      <c r="F795" s="2" t="n">
        <v>4.93752</v>
      </c>
      <c r="H795" s="1"/>
      <c r="I795" s="36"/>
      <c r="J795" s="2"/>
      <c r="K795" s="2"/>
      <c r="L795" s="2"/>
    </row>
    <row r="796" customFormat="false" ht="12.8" hidden="false" customHeight="false" outlineLevel="0" collapsed="false">
      <c r="A796" s="1" t="n">
        <v>1331164800</v>
      </c>
      <c r="B796" s="36" t="n">
        <f aca="false">(A796/(24*60*60))+DATE(1970,1,1)</f>
        <v>40976</v>
      </c>
      <c r="C796" s="2" t="n">
        <v>4.93752</v>
      </c>
      <c r="D796" s="2" t="n">
        <v>5</v>
      </c>
      <c r="E796" s="2" t="n">
        <v>4.7551</v>
      </c>
      <c r="F796" s="2" t="n">
        <v>4.93016</v>
      </c>
      <c r="H796" s="1"/>
      <c r="I796" s="36"/>
      <c r="J796" s="2"/>
      <c r="K796" s="2"/>
      <c r="L796" s="2"/>
    </row>
    <row r="797" customFormat="false" ht="12.8" hidden="false" customHeight="false" outlineLevel="0" collapsed="false">
      <c r="A797" s="1" t="n">
        <v>1331251200</v>
      </c>
      <c r="B797" s="36" t="n">
        <f aca="false">(A797/(24*60*60))+DATE(1970,1,1)</f>
        <v>40977</v>
      </c>
      <c r="C797" s="2" t="n">
        <v>4.93044</v>
      </c>
      <c r="D797" s="2" t="n">
        <v>4.949</v>
      </c>
      <c r="E797" s="2" t="n">
        <v>4.821</v>
      </c>
      <c r="F797" s="2" t="n">
        <v>4.86112</v>
      </c>
      <c r="H797" s="1"/>
      <c r="I797" s="36"/>
      <c r="J797" s="2"/>
      <c r="K797" s="2"/>
      <c r="L797" s="2"/>
    </row>
    <row r="798" customFormat="false" ht="12.8" hidden="false" customHeight="false" outlineLevel="0" collapsed="false">
      <c r="A798" s="1" t="n">
        <v>1331337600</v>
      </c>
      <c r="B798" s="36" t="n">
        <f aca="false">(A798/(24*60*60))+DATE(1970,1,1)</f>
        <v>40978</v>
      </c>
      <c r="C798" s="2" t="n">
        <v>4.86113</v>
      </c>
      <c r="D798" s="2" t="n">
        <v>4.91309</v>
      </c>
      <c r="E798" s="2" t="n">
        <v>4.753</v>
      </c>
      <c r="F798" s="2" t="n">
        <v>4.83315</v>
      </c>
      <c r="H798" s="1"/>
      <c r="I798" s="36"/>
      <c r="J798" s="2"/>
      <c r="K798" s="2"/>
      <c r="L798" s="2"/>
    </row>
    <row r="799" customFormat="false" ht="12.8" hidden="false" customHeight="false" outlineLevel="0" collapsed="false">
      <c r="A799" s="1" t="n">
        <v>1331424000</v>
      </c>
      <c r="B799" s="36" t="n">
        <f aca="false">(A799/(24*60*60))+DATE(1970,1,1)</f>
        <v>40979</v>
      </c>
      <c r="C799" s="2" t="n">
        <v>4.83316</v>
      </c>
      <c r="D799" s="2" t="n">
        <v>4.99</v>
      </c>
      <c r="E799" s="2" t="n">
        <v>4.8111</v>
      </c>
      <c r="F799" s="2" t="n">
        <v>4.91</v>
      </c>
      <c r="H799" s="1"/>
      <c r="I799" s="36"/>
      <c r="J799" s="2"/>
      <c r="K799" s="2"/>
      <c r="L799" s="2"/>
    </row>
    <row r="800" customFormat="false" ht="12.8" hidden="false" customHeight="false" outlineLevel="0" collapsed="false">
      <c r="A800" s="1" t="n">
        <v>1331510400</v>
      </c>
      <c r="B800" s="36" t="n">
        <f aca="false">(A800/(24*60*60))+DATE(1970,1,1)</f>
        <v>40980</v>
      </c>
      <c r="C800" s="2" t="n">
        <v>4.90891</v>
      </c>
      <c r="D800" s="2" t="n">
        <v>4.95</v>
      </c>
      <c r="E800" s="2" t="n">
        <v>4.8561</v>
      </c>
      <c r="F800" s="2" t="n">
        <v>4.89005</v>
      </c>
      <c r="H800" s="1"/>
      <c r="I800" s="36"/>
      <c r="J800" s="2"/>
      <c r="K800" s="2"/>
      <c r="L800" s="2"/>
    </row>
    <row r="801" customFormat="false" ht="12.8" hidden="false" customHeight="false" outlineLevel="0" collapsed="false">
      <c r="A801" s="1" t="n">
        <v>1331596800</v>
      </c>
      <c r="B801" s="36" t="n">
        <f aca="false">(A801/(24*60*60))+DATE(1970,1,1)</f>
        <v>40981</v>
      </c>
      <c r="C801" s="2" t="n">
        <v>4.89006</v>
      </c>
      <c r="D801" s="2" t="n">
        <v>5.41</v>
      </c>
      <c r="E801" s="2" t="n">
        <v>4.86511</v>
      </c>
      <c r="F801" s="2" t="n">
        <v>5.27</v>
      </c>
      <c r="H801" s="1"/>
      <c r="I801" s="36"/>
      <c r="J801" s="2"/>
      <c r="K801" s="2"/>
      <c r="L801" s="2"/>
    </row>
    <row r="802" customFormat="false" ht="12.8" hidden="false" customHeight="false" outlineLevel="0" collapsed="false">
      <c r="A802" s="1" t="n">
        <v>1331683200</v>
      </c>
      <c r="B802" s="36" t="n">
        <f aca="false">(A802/(24*60*60))+DATE(1970,1,1)</f>
        <v>40982</v>
      </c>
      <c r="C802" s="2" t="n">
        <v>5.27185</v>
      </c>
      <c r="D802" s="2" t="n">
        <v>5.45</v>
      </c>
      <c r="E802" s="2" t="n">
        <v>5.25173</v>
      </c>
      <c r="F802" s="2" t="n">
        <v>5.38</v>
      </c>
      <c r="H802" s="1"/>
      <c r="I802" s="36"/>
      <c r="J802" s="2"/>
      <c r="K802" s="2"/>
      <c r="L802" s="2"/>
    </row>
    <row r="803" customFormat="false" ht="12.8" hidden="false" customHeight="false" outlineLevel="0" collapsed="false">
      <c r="A803" s="1" t="n">
        <v>1331769600</v>
      </c>
      <c r="B803" s="36" t="n">
        <f aca="false">(A803/(24*60*60))+DATE(1970,1,1)</f>
        <v>40983</v>
      </c>
      <c r="C803" s="2" t="n">
        <v>5.39298</v>
      </c>
      <c r="D803" s="2" t="n">
        <v>5.445</v>
      </c>
      <c r="E803" s="2" t="n">
        <v>5.25501</v>
      </c>
      <c r="F803" s="2" t="n">
        <v>5.32656</v>
      </c>
      <c r="H803" s="1"/>
      <c r="I803" s="36"/>
      <c r="J803" s="2"/>
      <c r="K803" s="2"/>
      <c r="L803" s="2"/>
    </row>
    <row r="804" customFormat="false" ht="12.8" hidden="false" customHeight="false" outlineLevel="0" collapsed="false">
      <c r="A804" s="1" t="n">
        <v>1331856000</v>
      </c>
      <c r="B804" s="36" t="n">
        <f aca="false">(A804/(24*60*60))+DATE(1970,1,1)</f>
        <v>40984</v>
      </c>
      <c r="C804" s="2" t="n">
        <v>5.3479</v>
      </c>
      <c r="D804" s="2" t="n">
        <v>5.4</v>
      </c>
      <c r="E804" s="2" t="n">
        <v>5.3</v>
      </c>
      <c r="F804" s="2" t="n">
        <v>5.34388</v>
      </c>
      <c r="H804" s="1"/>
      <c r="I804" s="36"/>
      <c r="J804" s="2"/>
      <c r="K804" s="2"/>
      <c r="L804" s="2"/>
    </row>
    <row r="805" customFormat="false" ht="12.8" hidden="false" customHeight="false" outlineLevel="0" collapsed="false">
      <c r="A805" s="1" t="n">
        <v>1331942400</v>
      </c>
      <c r="B805" s="36" t="n">
        <f aca="false">(A805/(24*60*60))+DATE(1970,1,1)</f>
        <v>40985</v>
      </c>
      <c r="C805" s="2" t="n">
        <v>5.34388</v>
      </c>
      <c r="D805" s="2" t="n">
        <v>5.3998</v>
      </c>
      <c r="E805" s="2" t="n">
        <v>5.21212</v>
      </c>
      <c r="F805" s="2" t="n">
        <v>5.2159</v>
      </c>
      <c r="H805" s="1"/>
      <c r="I805" s="36"/>
      <c r="J805" s="2"/>
      <c r="K805" s="2"/>
      <c r="L805" s="2"/>
    </row>
    <row r="806" customFormat="false" ht="12.8" hidden="false" customHeight="false" outlineLevel="0" collapsed="false">
      <c r="A806" s="1" t="n">
        <v>1332028800</v>
      </c>
      <c r="B806" s="36" t="n">
        <f aca="false">(A806/(24*60*60))+DATE(1970,1,1)</f>
        <v>40986</v>
      </c>
      <c r="C806" s="2" t="n">
        <v>5.216</v>
      </c>
      <c r="D806" s="2" t="n">
        <v>5.34</v>
      </c>
      <c r="E806" s="2" t="n">
        <v>5.211</v>
      </c>
      <c r="F806" s="2" t="n">
        <v>5.27943</v>
      </c>
      <c r="H806" s="1"/>
      <c r="I806" s="36"/>
      <c r="J806" s="2"/>
      <c r="K806" s="2"/>
      <c r="L806" s="2"/>
    </row>
    <row r="807" customFormat="false" ht="12.8" hidden="false" customHeight="false" outlineLevel="0" collapsed="false">
      <c r="A807" s="1" t="n">
        <v>1332115200</v>
      </c>
      <c r="B807" s="36" t="n">
        <f aca="false">(A807/(24*60*60))+DATE(1970,1,1)</f>
        <v>40987</v>
      </c>
      <c r="C807" s="2" t="n">
        <v>5.2553</v>
      </c>
      <c r="D807" s="2" t="n">
        <v>5.3099</v>
      </c>
      <c r="E807" s="2" t="n">
        <v>4.5</v>
      </c>
      <c r="F807" s="2" t="n">
        <v>4.6939</v>
      </c>
      <c r="H807" s="1"/>
      <c r="I807" s="36"/>
      <c r="J807" s="2"/>
      <c r="K807" s="2"/>
      <c r="L807" s="2"/>
    </row>
    <row r="808" customFormat="false" ht="12.8" hidden="false" customHeight="false" outlineLevel="0" collapsed="false">
      <c r="A808" s="1" t="n">
        <v>1332201600</v>
      </c>
      <c r="B808" s="36" t="n">
        <f aca="false">(A808/(24*60*60))+DATE(1970,1,1)</f>
        <v>40988</v>
      </c>
      <c r="C808" s="2" t="n">
        <v>4.67216</v>
      </c>
      <c r="D808" s="2" t="n">
        <v>4.89999</v>
      </c>
      <c r="E808" s="2" t="n">
        <v>4.58778</v>
      </c>
      <c r="F808" s="2" t="n">
        <v>4.8379</v>
      </c>
      <c r="H808" s="1"/>
      <c r="I808" s="36"/>
      <c r="J808" s="2"/>
      <c r="K808" s="2"/>
      <c r="L808" s="2"/>
    </row>
    <row r="809" customFormat="false" ht="12.8" hidden="false" customHeight="false" outlineLevel="0" collapsed="false">
      <c r="A809" s="1" t="n">
        <v>1332288000</v>
      </c>
      <c r="B809" s="36" t="n">
        <f aca="false">(A809/(24*60*60))+DATE(1970,1,1)</f>
        <v>40989</v>
      </c>
      <c r="C809" s="2" t="n">
        <v>4.83692</v>
      </c>
      <c r="D809" s="2" t="n">
        <v>4.87</v>
      </c>
      <c r="E809" s="2" t="n">
        <v>4.75</v>
      </c>
      <c r="F809" s="2" t="n">
        <v>4.81488</v>
      </c>
      <c r="H809" s="1"/>
      <c r="I809" s="36"/>
      <c r="J809" s="2"/>
      <c r="K809" s="2"/>
      <c r="L809" s="2"/>
    </row>
    <row r="810" customFormat="false" ht="12.8" hidden="false" customHeight="false" outlineLevel="0" collapsed="false">
      <c r="A810" s="1" t="n">
        <v>1332374400</v>
      </c>
      <c r="B810" s="36" t="n">
        <f aca="false">(A810/(24*60*60))+DATE(1970,1,1)</f>
        <v>40990</v>
      </c>
      <c r="C810" s="2" t="n">
        <v>4.79439</v>
      </c>
      <c r="D810" s="2" t="n">
        <v>4.88</v>
      </c>
      <c r="E810" s="2" t="n">
        <v>4.59768</v>
      </c>
      <c r="F810" s="2" t="n">
        <v>4.7043</v>
      </c>
      <c r="H810" s="1"/>
      <c r="I810" s="36"/>
      <c r="J810" s="2"/>
      <c r="K810" s="2"/>
      <c r="L810" s="2"/>
    </row>
    <row r="811" customFormat="false" ht="12.8" hidden="false" customHeight="false" outlineLevel="0" collapsed="false">
      <c r="A811" s="1" t="n">
        <v>1332460800</v>
      </c>
      <c r="B811" s="36" t="n">
        <f aca="false">(A811/(24*60*60))+DATE(1970,1,1)</f>
        <v>40991</v>
      </c>
      <c r="C811" s="2" t="n">
        <v>4.73593</v>
      </c>
      <c r="D811" s="2" t="n">
        <v>4.79</v>
      </c>
      <c r="E811" s="2" t="n">
        <v>4.6</v>
      </c>
      <c r="F811" s="2" t="n">
        <v>4.68596</v>
      </c>
      <c r="H811" s="1"/>
      <c r="I811" s="36"/>
      <c r="J811" s="2"/>
      <c r="K811" s="2"/>
      <c r="L811" s="2"/>
    </row>
    <row r="812" customFormat="false" ht="12.8" hidden="false" customHeight="false" outlineLevel="0" collapsed="false">
      <c r="A812" s="1" t="n">
        <v>1332547200</v>
      </c>
      <c r="B812" s="36" t="n">
        <f aca="false">(A812/(24*60*60))+DATE(1970,1,1)</f>
        <v>40992</v>
      </c>
      <c r="C812" s="2" t="n">
        <v>4.68607</v>
      </c>
      <c r="D812" s="2" t="n">
        <v>4.72899</v>
      </c>
      <c r="E812" s="2" t="n">
        <v>4.59595</v>
      </c>
      <c r="F812" s="2" t="n">
        <v>4.676</v>
      </c>
      <c r="H812" s="1"/>
      <c r="I812" s="36"/>
      <c r="J812" s="2"/>
      <c r="K812" s="2"/>
      <c r="L812" s="2"/>
    </row>
    <row r="813" customFormat="false" ht="12.8" hidden="false" customHeight="false" outlineLevel="0" collapsed="false">
      <c r="A813" s="1" t="n">
        <v>1332633600</v>
      </c>
      <c r="B813" s="36" t="n">
        <f aca="false">(A813/(24*60*60))+DATE(1970,1,1)</f>
        <v>40993</v>
      </c>
      <c r="C813" s="2" t="n">
        <v>4.676</v>
      </c>
      <c r="D813" s="2" t="n">
        <v>4.68294</v>
      </c>
      <c r="E813" s="2" t="n">
        <v>4.3</v>
      </c>
      <c r="F813" s="2" t="n">
        <v>4.55001</v>
      </c>
      <c r="H813" s="1"/>
      <c r="I813" s="36"/>
      <c r="J813" s="2"/>
      <c r="K813" s="2"/>
      <c r="L813" s="2"/>
    </row>
    <row r="814" customFormat="false" ht="12.8" hidden="false" customHeight="false" outlineLevel="0" collapsed="false">
      <c r="A814" s="1" t="n">
        <v>1332720000</v>
      </c>
      <c r="B814" s="36" t="n">
        <f aca="false">(A814/(24*60*60))+DATE(1970,1,1)</f>
        <v>40994</v>
      </c>
      <c r="C814" s="2" t="n">
        <v>4.55001</v>
      </c>
      <c r="D814" s="2" t="n">
        <v>4.73793</v>
      </c>
      <c r="E814" s="2" t="n">
        <v>4.51588</v>
      </c>
      <c r="F814" s="2" t="n">
        <v>4.61911</v>
      </c>
      <c r="H814" s="1"/>
      <c r="I814" s="36"/>
      <c r="J814" s="2"/>
      <c r="K814" s="2"/>
      <c r="L814" s="2"/>
    </row>
    <row r="815" customFormat="false" ht="12.8" hidden="false" customHeight="false" outlineLevel="0" collapsed="false">
      <c r="A815" s="1" t="n">
        <v>1332806400</v>
      </c>
      <c r="B815" s="36" t="n">
        <f aca="false">(A815/(24*60*60))+DATE(1970,1,1)</f>
        <v>40995</v>
      </c>
      <c r="C815" s="2" t="n">
        <v>4.625</v>
      </c>
      <c r="D815" s="2" t="n">
        <v>4.84592</v>
      </c>
      <c r="E815" s="2" t="n">
        <v>4.49</v>
      </c>
      <c r="F815" s="2" t="n">
        <v>4.81125</v>
      </c>
      <c r="H815" s="1"/>
      <c r="I815" s="36"/>
      <c r="J815" s="2"/>
      <c r="K815" s="2"/>
      <c r="L815" s="2"/>
    </row>
    <row r="816" customFormat="false" ht="12.8" hidden="false" customHeight="false" outlineLevel="0" collapsed="false">
      <c r="A816" s="1" t="n">
        <v>1332892800</v>
      </c>
      <c r="B816" s="36" t="n">
        <f aca="false">(A816/(24*60*60))+DATE(1970,1,1)</f>
        <v>40996</v>
      </c>
      <c r="C816" s="2" t="n">
        <v>4.824</v>
      </c>
      <c r="D816" s="2" t="n">
        <v>4.8365</v>
      </c>
      <c r="E816" s="2" t="n">
        <v>4.72102</v>
      </c>
      <c r="F816" s="2" t="n">
        <v>4.788</v>
      </c>
      <c r="H816" s="1"/>
      <c r="I816" s="36"/>
      <c r="J816" s="2"/>
      <c r="K816" s="2"/>
      <c r="L816" s="2"/>
    </row>
    <row r="817" customFormat="false" ht="12.8" hidden="false" customHeight="false" outlineLevel="0" collapsed="false">
      <c r="A817" s="1" t="n">
        <v>1332979200</v>
      </c>
      <c r="B817" s="36" t="n">
        <f aca="false">(A817/(24*60*60))+DATE(1970,1,1)</f>
        <v>40997</v>
      </c>
      <c r="C817" s="2" t="n">
        <v>4.76102</v>
      </c>
      <c r="D817" s="2" t="n">
        <v>4.86092</v>
      </c>
      <c r="E817" s="2" t="n">
        <v>4.71001</v>
      </c>
      <c r="F817" s="2" t="n">
        <v>4.80838</v>
      </c>
      <c r="H817" s="1"/>
      <c r="I817" s="36"/>
      <c r="J817" s="2"/>
      <c r="K817" s="2"/>
      <c r="L817" s="2"/>
    </row>
    <row r="818" customFormat="false" ht="12.8" hidden="false" customHeight="false" outlineLevel="0" collapsed="false">
      <c r="A818" s="1" t="n">
        <v>1333065600</v>
      </c>
      <c r="B818" s="36" t="n">
        <f aca="false">(A818/(24*60*60))+DATE(1970,1,1)</f>
        <v>40998</v>
      </c>
      <c r="C818" s="2" t="n">
        <v>4.8084</v>
      </c>
      <c r="D818" s="2" t="n">
        <v>4.88</v>
      </c>
      <c r="E818" s="2" t="n">
        <v>4.71699</v>
      </c>
      <c r="F818" s="2" t="n">
        <v>4.86</v>
      </c>
      <c r="H818" s="1"/>
      <c r="I818" s="36"/>
      <c r="J818" s="2"/>
      <c r="K818" s="2"/>
      <c r="L818" s="2"/>
    </row>
    <row r="819" customFormat="false" ht="12.8" hidden="false" customHeight="false" outlineLevel="0" collapsed="false">
      <c r="A819" s="1" t="n">
        <v>1333152000</v>
      </c>
      <c r="B819" s="36" t="n">
        <f aca="false">(A819/(24*60*60))+DATE(1970,1,1)</f>
        <v>40999</v>
      </c>
      <c r="C819" s="2" t="n">
        <v>4.848</v>
      </c>
      <c r="D819" s="2" t="n">
        <v>4.95</v>
      </c>
      <c r="E819" s="2" t="n">
        <v>4.82011</v>
      </c>
      <c r="F819" s="2" t="n">
        <v>4.90873</v>
      </c>
      <c r="H819" s="1"/>
      <c r="I819" s="36"/>
      <c r="J819" s="2"/>
      <c r="K819" s="2"/>
      <c r="L819" s="2"/>
    </row>
    <row r="820" customFormat="false" ht="12.8" hidden="false" customHeight="false" outlineLevel="0" collapsed="false">
      <c r="A820" s="1" t="n">
        <v>1333238400</v>
      </c>
      <c r="B820" s="36" t="n">
        <f aca="false">(A820/(24*60*60))+DATE(1970,1,1)</f>
        <v>41000</v>
      </c>
      <c r="C820" s="2" t="n">
        <v>4.88002</v>
      </c>
      <c r="D820" s="2" t="n">
        <v>4.92</v>
      </c>
      <c r="E820" s="2" t="n">
        <v>4.73</v>
      </c>
      <c r="F820" s="2" t="n">
        <v>4.827</v>
      </c>
      <c r="H820" s="1"/>
      <c r="I820" s="36"/>
      <c r="J820" s="2"/>
      <c r="K820" s="2"/>
      <c r="L820" s="2"/>
    </row>
    <row r="821" customFormat="false" ht="12.8" hidden="false" customHeight="false" outlineLevel="0" collapsed="false">
      <c r="A821" s="1" t="n">
        <v>1333324800</v>
      </c>
      <c r="B821" s="36" t="n">
        <f aca="false">(A821/(24*60*60))+DATE(1970,1,1)</f>
        <v>41001</v>
      </c>
      <c r="C821" s="2" t="n">
        <v>4.78207</v>
      </c>
      <c r="D821" s="2" t="n">
        <v>5.08</v>
      </c>
      <c r="E821" s="2" t="n">
        <v>4.76</v>
      </c>
      <c r="F821" s="2" t="n">
        <v>4.974</v>
      </c>
      <c r="H821" s="1"/>
      <c r="I821" s="36"/>
      <c r="J821" s="2"/>
      <c r="K821" s="2"/>
      <c r="L821" s="2"/>
    </row>
    <row r="822" customFormat="false" ht="12.8" hidden="false" customHeight="false" outlineLevel="0" collapsed="false">
      <c r="A822" s="1" t="n">
        <v>1333411200</v>
      </c>
      <c r="B822" s="36" t="n">
        <f aca="false">(A822/(24*60*60))+DATE(1970,1,1)</f>
        <v>41002</v>
      </c>
      <c r="C822" s="2" t="n">
        <v>4.974</v>
      </c>
      <c r="D822" s="2" t="n">
        <v>4.99499</v>
      </c>
      <c r="E822" s="2" t="n">
        <v>4.81</v>
      </c>
      <c r="F822" s="2" t="n">
        <v>4.952</v>
      </c>
      <c r="H822" s="1"/>
      <c r="I822" s="36"/>
      <c r="J822" s="2"/>
      <c r="K822" s="2"/>
      <c r="L822" s="2"/>
    </row>
    <row r="823" customFormat="false" ht="12.8" hidden="false" customHeight="false" outlineLevel="0" collapsed="false">
      <c r="A823" s="1" t="n">
        <v>1333497600</v>
      </c>
      <c r="B823" s="36" t="n">
        <f aca="false">(A823/(24*60*60))+DATE(1970,1,1)</f>
        <v>41003</v>
      </c>
      <c r="C823" s="2" t="n">
        <v>4.9496</v>
      </c>
      <c r="D823" s="2" t="n">
        <v>4.97</v>
      </c>
      <c r="E823" s="2" t="n">
        <v>4.89</v>
      </c>
      <c r="F823" s="2" t="n">
        <v>4.91008</v>
      </c>
      <c r="H823" s="1"/>
      <c r="I823" s="36"/>
      <c r="J823" s="2"/>
      <c r="K823" s="2"/>
      <c r="L823" s="2"/>
    </row>
    <row r="824" customFormat="false" ht="12.8" hidden="false" customHeight="false" outlineLevel="0" collapsed="false">
      <c r="A824" s="1" t="n">
        <v>1333584000</v>
      </c>
      <c r="B824" s="36" t="n">
        <f aca="false">(A824/(24*60*60))+DATE(1970,1,1)</f>
        <v>41004</v>
      </c>
      <c r="C824" s="2" t="n">
        <v>4.92469</v>
      </c>
      <c r="D824" s="2" t="n">
        <v>4.93495</v>
      </c>
      <c r="E824" s="2" t="n">
        <v>4.87</v>
      </c>
      <c r="F824" s="2" t="n">
        <v>4.919</v>
      </c>
      <c r="H824" s="1"/>
      <c r="I824" s="36"/>
      <c r="J824" s="2"/>
      <c r="K824" s="2"/>
      <c r="L824" s="2"/>
    </row>
    <row r="825" customFormat="false" ht="12.8" hidden="false" customHeight="false" outlineLevel="0" collapsed="false">
      <c r="A825" s="1" t="n">
        <v>1333670400</v>
      </c>
      <c r="B825" s="36" t="n">
        <f aca="false">(A825/(24*60*60))+DATE(1970,1,1)</f>
        <v>41005</v>
      </c>
      <c r="C825" s="2" t="n">
        <v>4.9189</v>
      </c>
      <c r="D825" s="2" t="n">
        <v>4.98</v>
      </c>
      <c r="E825" s="2" t="n">
        <v>4.88001</v>
      </c>
      <c r="F825" s="2" t="n">
        <v>4.94991</v>
      </c>
      <c r="H825" s="1"/>
      <c r="I825" s="36"/>
      <c r="J825" s="2"/>
      <c r="K825" s="2"/>
      <c r="L825" s="2"/>
    </row>
    <row r="826" customFormat="false" ht="12.8" hidden="false" customHeight="false" outlineLevel="0" collapsed="false">
      <c r="A826" s="1" t="n">
        <v>1333756800</v>
      </c>
      <c r="B826" s="36" t="n">
        <f aca="false">(A826/(24*60*60))+DATE(1970,1,1)</f>
        <v>41006</v>
      </c>
      <c r="C826" s="2" t="n">
        <v>4.94991</v>
      </c>
      <c r="D826" s="2" t="n">
        <v>4.95002</v>
      </c>
      <c r="E826" s="2" t="n">
        <v>4.68715</v>
      </c>
      <c r="F826" s="2" t="n">
        <v>4.68715</v>
      </c>
      <c r="H826" s="1"/>
      <c r="I826" s="36"/>
      <c r="J826" s="2"/>
      <c r="K826" s="2"/>
      <c r="L826" s="2"/>
    </row>
    <row r="827" customFormat="false" ht="12.8" hidden="false" customHeight="false" outlineLevel="0" collapsed="false">
      <c r="A827" s="1" t="n">
        <v>1333843200</v>
      </c>
      <c r="B827" s="36" t="n">
        <f aca="false">(A827/(24*60*60))+DATE(1970,1,1)</f>
        <v>41007</v>
      </c>
      <c r="C827" s="2" t="n">
        <v>4.68717</v>
      </c>
      <c r="D827" s="2" t="n">
        <v>4.8</v>
      </c>
      <c r="E827" s="2" t="n">
        <v>4.62</v>
      </c>
      <c r="F827" s="2" t="n">
        <v>4.79252</v>
      </c>
      <c r="H827" s="1"/>
      <c r="I827" s="36"/>
      <c r="J827" s="2"/>
      <c r="K827" s="2"/>
      <c r="L827" s="2"/>
    </row>
    <row r="828" customFormat="false" ht="12.8" hidden="false" customHeight="false" outlineLevel="0" collapsed="false">
      <c r="A828" s="1" t="n">
        <v>1333929600</v>
      </c>
      <c r="B828" s="36" t="n">
        <f aca="false">(A828/(24*60*60))+DATE(1970,1,1)</f>
        <v>41008</v>
      </c>
      <c r="C828" s="2" t="n">
        <v>4.7899</v>
      </c>
      <c r="D828" s="2" t="n">
        <v>4.87899</v>
      </c>
      <c r="E828" s="2" t="n">
        <v>4.73155</v>
      </c>
      <c r="F828" s="2" t="n">
        <v>4.87191</v>
      </c>
      <c r="H828" s="1"/>
      <c r="I828" s="36"/>
      <c r="J828" s="2"/>
      <c r="K828" s="2"/>
      <c r="L828" s="2"/>
    </row>
    <row r="829" customFormat="false" ht="12.8" hidden="false" customHeight="false" outlineLevel="0" collapsed="false">
      <c r="A829" s="1" t="n">
        <v>1334016000</v>
      </c>
      <c r="B829" s="36" t="n">
        <f aca="false">(A829/(24*60*60))+DATE(1970,1,1)</f>
        <v>41009</v>
      </c>
      <c r="C829" s="2" t="n">
        <v>4.87178</v>
      </c>
      <c r="D829" s="2" t="n">
        <v>4.9</v>
      </c>
      <c r="E829" s="2" t="n">
        <v>4.76391</v>
      </c>
      <c r="F829" s="2" t="n">
        <v>4.83668</v>
      </c>
      <c r="H829" s="1"/>
      <c r="I829" s="36"/>
      <c r="J829" s="2"/>
      <c r="K829" s="2"/>
      <c r="L829" s="2"/>
    </row>
    <row r="830" customFormat="false" ht="12.8" hidden="false" customHeight="false" outlineLevel="0" collapsed="false">
      <c r="A830" s="1" t="n">
        <v>1334102400</v>
      </c>
      <c r="B830" s="36" t="n">
        <f aca="false">(A830/(24*60*60))+DATE(1970,1,1)</f>
        <v>41010</v>
      </c>
      <c r="C830" s="2" t="n">
        <v>4.83641</v>
      </c>
      <c r="D830" s="2" t="n">
        <v>4.98</v>
      </c>
      <c r="E830" s="2" t="n">
        <v>4.79111</v>
      </c>
      <c r="F830" s="2" t="n">
        <v>4.9279</v>
      </c>
      <c r="H830" s="1"/>
      <c r="I830" s="36"/>
      <c r="J830" s="2"/>
      <c r="K830" s="2"/>
      <c r="L830" s="2"/>
    </row>
    <row r="831" customFormat="false" ht="12.8" hidden="false" customHeight="false" outlineLevel="0" collapsed="false">
      <c r="A831" s="1" t="n">
        <v>1334188800</v>
      </c>
      <c r="B831" s="36" t="n">
        <f aca="false">(A831/(24*60*60))+DATE(1970,1,1)</f>
        <v>41011</v>
      </c>
      <c r="C831" s="2" t="n">
        <v>4.9277</v>
      </c>
      <c r="D831" s="2" t="n">
        <v>4.946</v>
      </c>
      <c r="E831" s="2" t="n">
        <v>4.84272</v>
      </c>
      <c r="F831" s="2" t="n">
        <v>4.91968</v>
      </c>
      <c r="H831" s="1"/>
      <c r="I831" s="36"/>
      <c r="J831" s="2"/>
      <c r="K831" s="2"/>
      <c r="L831" s="2"/>
    </row>
    <row r="832" customFormat="false" ht="12.8" hidden="false" customHeight="false" outlineLevel="0" collapsed="false">
      <c r="A832" s="1" t="n">
        <v>1334275200</v>
      </c>
      <c r="B832" s="36" t="n">
        <f aca="false">(A832/(24*60*60))+DATE(1970,1,1)</f>
        <v>41012</v>
      </c>
      <c r="C832" s="2" t="n">
        <v>4.89102</v>
      </c>
      <c r="D832" s="2" t="n">
        <v>4.94464</v>
      </c>
      <c r="E832" s="2" t="n">
        <v>4.73001</v>
      </c>
      <c r="F832" s="2" t="n">
        <v>4.93999</v>
      </c>
      <c r="H832" s="1"/>
      <c r="I832" s="36"/>
      <c r="J832" s="2"/>
      <c r="K832" s="2"/>
      <c r="L832" s="2"/>
    </row>
    <row r="833" customFormat="false" ht="12.8" hidden="false" customHeight="false" outlineLevel="0" collapsed="false">
      <c r="A833" s="1" t="n">
        <v>1334361600</v>
      </c>
      <c r="B833" s="36" t="n">
        <f aca="false">(A833/(24*60*60))+DATE(1970,1,1)</f>
        <v>41013</v>
      </c>
      <c r="C833" s="2" t="n">
        <v>4.93989</v>
      </c>
      <c r="D833" s="2" t="n">
        <v>5.03</v>
      </c>
      <c r="E833" s="2" t="n">
        <v>4.90001</v>
      </c>
      <c r="F833" s="2" t="n">
        <v>4.9597</v>
      </c>
      <c r="H833" s="1"/>
      <c r="I833" s="36"/>
      <c r="J833" s="2"/>
      <c r="K833" s="2"/>
      <c r="L833" s="2"/>
    </row>
    <row r="834" customFormat="false" ht="12.8" hidden="false" customHeight="false" outlineLevel="0" collapsed="false">
      <c r="A834" s="1" t="n">
        <v>1334448000</v>
      </c>
      <c r="B834" s="36" t="n">
        <f aca="false">(A834/(24*60*60))+DATE(1970,1,1)</f>
        <v>41014</v>
      </c>
      <c r="C834" s="2" t="n">
        <v>4.9597</v>
      </c>
      <c r="D834" s="2" t="n">
        <v>4.98</v>
      </c>
      <c r="E834" s="2" t="n">
        <v>4.86</v>
      </c>
      <c r="F834" s="2" t="n">
        <v>4.96892</v>
      </c>
      <c r="H834" s="1"/>
      <c r="I834" s="36"/>
      <c r="J834" s="2"/>
      <c r="K834" s="2"/>
      <c r="L834" s="2"/>
    </row>
    <row r="835" customFormat="false" ht="12.8" hidden="false" customHeight="false" outlineLevel="0" collapsed="false">
      <c r="A835" s="1" t="n">
        <v>1334534400</v>
      </c>
      <c r="B835" s="36" t="n">
        <f aca="false">(A835/(24*60*60))+DATE(1970,1,1)</f>
        <v>41015</v>
      </c>
      <c r="C835" s="2" t="n">
        <v>4.969</v>
      </c>
      <c r="D835" s="2" t="n">
        <v>4.979</v>
      </c>
      <c r="E835" s="2" t="n">
        <v>4.90988</v>
      </c>
      <c r="F835" s="2" t="n">
        <v>4.93201</v>
      </c>
      <c r="H835" s="1"/>
      <c r="I835" s="36"/>
      <c r="J835" s="2"/>
      <c r="K835" s="2"/>
      <c r="L835" s="2"/>
    </row>
    <row r="836" customFormat="false" ht="12.8" hidden="false" customHeight="false" outlineLevel="0" collapsed="false">
      <c r="A836" s="1" t="n">
        <v>1334620800</v>
      </c>
      <c r="B836" s="36" t="n">
        <f aca="false">(A836/(24*60*60))+DATE(1970,1,1)</f>
        <v>41016</v>
      </c>
      <c r="C836" s="2" t="n">
        <v>4.95914</v>
      </c>
      <c r="D836" s="2" t="n">
        <v>5.02207</v>
      </c>
      <c r="E836" s="2" t="n">
        <v>4.925</v>
      </c>
      <c r="F836" s="2" t="n">
        <v>4.97587</v>
      </c>
      <c r="H836" s="1"/>
      <c r="I836" s="36"/>
      <c r="J836" s="2"/>
      <c r="K836" s="2"/>
      <c r="L836" s="2"/>
    </row>
    <row r="837" customFormat="false" ht="12.8" hidden="false" customHeight="false" outlineLevel="0" collapsed="false">
      <c r="A837" s="1" t="n">
        <v>1334707200</v>
      </c>
      <c r="B837" s="36" t="n">
        <f aca="false">(A837/(24*60*60))+DATE(1970,1,1)</f>
        <v>41017</v>
      </c>
      <c r="C837" s="2" t="n">
        <v>4.97587</v>
      </c>
      <c r="D837" s="2" t="n">
        <v>5.1782</v>
      </c>
      <c r="E837" s="2" t="n">
        <v>4.96</v>
      </c>
      <c r="F837" s="2" t="n">
        <v>5.1178</v>
      </c>
      <c r="H837" s="1"/>
      <c r="I837" s="36"/>
      <c r="J837" s="2"/>
      <c r="K837" s="2"/>
      <c r="L837" s="2"/>
    </row>
    <row r="838" customFormat="false" ht="12.8" hidden="false" customHeight="false" outlineLevel="0" collapsed="false">
      <c r="A838" s="1" t="n">
        <v>1334793600</v>
      </c>
      <c r="B838" s="36" t="n">
        <f aca="false">(A838/(24*60*60))+DATE(1970,1,1)</f>
        <v>41018</v>
      </c>
      <c r="C838" s="2" t="n">
        <v>5.1176</v>
      </c>
      <c r="D838" s="2" t="n">
        <v>5.19</v>
      </c>
      <c r="E838" s="2" t="n">
        <v>5.1</v>
      </c>
      <c r="F838" s="2" t="n">
        <v>5.13766</v>
      </c>
      <c r="H838" s="1"/>
      <c r="I838" s="36"/>
      <c r="J838" s="2"/>
      <c r="K838" s="2"/>
      <c r="L838" s="2"/>
    </row>
    <row r="839" customFormat="false" ht="12.8" hidden="false" customHeight="false" outlineLevel="0" collapsed="false">
      <c r="A839" s="1" t="n">
        <v>1334880000</v>
      </c>
      <c r="B839" s="36" t="n">
        <f aca="false">(A839/(24*60*60))+DATE(1970,1,1)</f>
        <v>41019</v>
      </c>
      <c r="C839" s="2" t="n">
        <v>5.13755</v>
      </c>
      <c r="D839" s="2" t="n">
        <v>5.48</v>
      </c>
      <c r="E839" s="2" t="n">
        <v>5.10103</v>
      </c>
      <c r="F839" s="2" t="n">
        <v>5.35</v>
      </c>
      <c r="H839" s="1"/>
      <c r="I839" s="36"/>
      <c r="J839" s="2"/>
      <c r="K839" s="2"/>
      <c r="L839" s="2"/>
    </row>
    <row r="840" customFormat="false" ht="12.8" hidden="false" customHeight="false" outlineLevel="0" collapsed="false">
      <c r="A840" s="1" t="n">
        <v>1334966400</v>
      </c>
      <c r="B840" s="36" t="n">
        <f aca="false">(A840/(24*60*60))+DATE(1970,1,1)</f>
        <v>41020</v>
      </c>
      <c r="C840" s="2" t="n">
        <v>5.39771</v>
      </c>
      <c r="D840" s="2" t="n">
        <v>5.479</v>
      </c>
      <c r="E840" s="2" t="n">
        <v>5.11</v>
      </c>
      <c r="F840" s="2" t="n">
        <v>5.26008</v>
      </c>
      <c r="H840" s="1"/>
      <c r="I840" s="36"/>
      <c r="J840" s="2"/>
      <c r="K840" s="2"/>
      <c r="L840" s="2"/>
    </row>
    <row r="841" customFormat="false" ht="12.8" hidden="false" customHeight="false" outlineLevel="0" collapsed="false">
      <c r="A841" s="1" t="n">
        <v>1335052800</v>
      </c>
      <c r="B841" s="36" t="n">
        <f aca="false">(A841/(24*60*60))+DATE(1970,1,1)</f>
        <v>41021</v>
      </c>
      <c r="C841" s="2" t="n">
        <v>5.26</v>
      </c>
      <c r="D841" s="2" t="n">
        <v>5.32498</v>
      </c>
      <c r="E841" s="2" t="n">
        <v>5.101</v>
      </c>
      <c r="F841" s="2" t="n">
        <v>5.20352</v>
      </c>
      <c r="H841" s="1"/>
      <c r="I841" s="36"/>
      <c r="J841" s="2"/>
      <c r="K841" s="2"/>
      <c r="L841" s="2"/>
    </row>
    <row r="842" customFormat="false" ht="12.8" hidden="false" customHeight="false" outlineLevel="0" collapsed="false">
      <c r="A842" s="1" t="n">
        <v>1335139200</v>
      </c>
      <c r="B842" s="36" t="n">
        <f aca="false">(A842/(24*60*60))+DATE(1970,1,1)</f>
        <v>41022</v>
      </c>
      <c r="C842" s="2" t="n">
        <v>5.20406</v>
      </c>
      <c r="D842" s="2" t="n">
        <v>5.21799</v>
      </c>
      <c r="E842" s="2" t="n">
        <v>4.95999</v>
      </c>
      <c r="F842" s="2" t="n">
        <v>4.95999</v>
      </c>
      <c r="H842" s="1"/>
      <c r="I842" s="36"/>
      <c r="J842" s="2"/>
      <c r="K842" s="2"/>
      <c r="L842" s="2"/>
    </row>
    <row r="843" customFormat="false" ht="12.8" hidden="false" customHeight="false" outlineLevel="0" collapsed="false">
      <c r="A843" s="1" t="n">
        <v>1335225600</v>
      </c>
      <c r="B843" s="36" t="n">
        <f aca="false">(A843/(24*60*60))+DATE(1970,1,1)</f>
        <v>41023</v>
      </c>
      <c r="C843" s="2" t="n">
        <v>4.95999</v>
      </c>
      <c r="D843" s="2" t="n">
        <v>5.2</v>
      </c>
      <c r="E843" s="2" t="n">
        <v>4.952</v>
      </c>
      <c r="F843" s="2" t="n">
        <v>5.09822</v>
      </c>
      <c r="H843" s="1"/>
      <c r="I843" s="36"/>
      <c r="J843" s="2"/>
      <c r="K843" s="2"/>
      <c r="L843" s="2"/>
    </row>
    <row r="844" customFormat="false" ht="12.8" hidden="false" customHeight="false" outlineLevel="0" collapsed="false">
      <c r="A844" s="1" t="n">
        <v>1335312000</v>
      </c>
      <c r="B844" s="36" t="n">
        <f aca="false">(A844/(24*60*60))+DATE(1970,1,1)</f>
        <v>41024</v>
      </c>
      <c r="C844" s="2" t="n">
        <v>5.09998</v>
      </c>
      <c r="D844" s="2" t="n">
        <v>5.18</v>
      </c>
      <c r="E844" s="2" t="n">
        <v>5.03575</v>
      </c>
      <c r="F844" s="2" t="n">
        <v>5.13182</v>
      </c>
      <c r="H844" s="1"/>
      <c r="I844" s="36"/>
      <c r="J844" s="2"/>
      <c r="K844" s="2"/>
      <c r="L844" s="2"/>
    </row>
    <row r="845" customFormat="false" ht="12.8" hidden="false" customHeight="false" outlineLevel="0" collapsed="false">
      <c r="A845" s="1" t="n">
        <v>1335398400</v>
      </c>
      <c r="B845" s="36" t="n">
        <f aca="false">(A845/(24*60*60))+DATE(1970,1,1)</f>
        <v>41025</v>
      </c>
      <c r="C845" s="2" t="n">
        <v>5.13183</v>
      </c>
      <c r="D845" s="2" t="n">
        <v>5.1749</v>
      </c>
      <c r="E845" s="2" t="n">
        <v>4.99</v>
      </c>
      <c r="F845" s="2" t="n">
        <v>5.09762</v>
      </c>
      <c r="H845" s="1"/>
      <c r="I845" s="36"/>
      <c r="J845" s="2"/>
      <c r="K845" s="2"/>
      <c r="L845" s="2"/>
    </row>
    <row r="846" customFormat="false" ht="12.8" hidden="false" customHeight="false" outlineLevel="0" collapsed="false">
      <c r="A846" s="1" t="n">
        <v>1335484800</v>
      </c>
      <c r="B846" s="36" t="n">
        <f aca="false">(A846/(24*60*60))+DATE(1970,1,1)</f>
        <v>41026</v>
      </c>
      <c r="C846" s="2" t="n">
        <v>5.09762</v>
      </c>
      <c r="D846" s="2" t="n">
        <v>5.124</v>
      </c>
      <c r="E846" s="2" t="n">
        <v>5.0321</v>
      </c>
      <c r="F846" s="2" t="n">
        <v>5.10947</v>
      </c>
      <c r="H846" s="1"/>
      <c r="I846" s="36"/>
      <c r="J846" s="2"/>
      <c r="K846" s="2"/>
      <c r="L846" s="2"/>
    </row>
    <row r="847" customFormat="false" ht="12.8" hidden="false" customHeight="false" outlineLevel="0" collapsed="false">
      <c r="A847" s="1" t="n">
        <v>1335571200</v>
      </c>
      <c r="B847" s="36" t="n">
        <f aca="false">(A847/(24*60*60))+DATE(1970,1,1)</f>
        <v>41027</v>
      </c>
      <c r="C847" s="2" t="n">
        <v>5.1</v>
      </c>
      <c r="D847" s="2" t="n">
        <v>5.10947</v>
      </c>
      <c r="E847" s="2" t="n">
        <v>4.84634</v>
      </c>
      <c r="F847" s="2" t="n">
        <v>4.9794</v>
      </c>
      <c r="H847" s="1"/>
      <c r="I847" s="36"/>
      <c r="J847" s="2"/>
      <c r="K847" s="2"/>
      <c r="L847" s="2"/>
    </row>
    <row r="848" customFormat="false" ht="12.8" hidden="false" customHeight="false" outlineLevel="0" collapsed="false">
      <c r="A848" s="1" t="n">
        <v>1335657600</v>
      </c>
      <c r="B848" s="36" t="n">
        <f aca="false">(A848/(24*60*60))+DATE(1970,1,1)</f>
        <v>41028</v>
      </c>
      <c r="C848" s="2" t="n">
        <v>4.9789</v>
      </c>
      <c r="D848" s="2" t="n">
        <v>5.0184</v>
      </c>
      <c r="E848" s="2" t="n">
        <v>4.88</v>
      </c>
      <c r="F848" s="2" t="n">
        <v>4.90441</v>
      </c>
      <c r="H848" s="1"/>
      <c r="I848" s="36"/>
      <c r="J848" s="2"/>
      <c r="K848" s="2"/>
      <c r="L848" s="2"/>
    </row>
    <row r="849" customFormat="false" ht="12.8" hidden="false" customHeight="false" outlineLevel="0" collapsed="false">
      <c r="A849" s="1" t="n">
        <v>1335744000</v>
      </c>
      <c r="B849" s="36" t="n">
        <f aca="false">(A849/(24*60*60))+DATE(1970,1,1)</f>
        <v>41029</v>
      </c>
      <c r="C849" s="2" t="n">
        <v>4.9138</v>
      </c>
      <c r="D849" s="2" t="n">
        <v>5</v>
      </c>
      <c r="E849" s="2" t="n">
        <v>4.87003</v>
      </c>
      <c r="F849" s="2" t="n">
        <v>4.9491</v>
      </c>
      <c r="H849" s="1"/>
      <c r="I849" s="36"/>
      <c r="J849" s="2"/>
      <c r="K849" s="2"/>
      <c r="L849" s="2"/>
    </row>
    <row r="850" customFormat="false" ht="12.8" hidden="false" customHeight="false" outlineLevel="0" collapsed="false">
      <c r="A850" s="1" t="n">
        <v>1335830400</v>
      </c>
      <c r="B850" s="36" t="n">
        <f aca="false">(A850/(24*60*60))+DATE(1970,1,1)</f>
        <v>41030</v>
      </c>
      <c r="C850" s="2" t="n">
        <v>4.9491</v>
      </c>
      <c r="D850" s="2" t="n">
        <v>5</v>
      </c>
      <c r="E850" s="2" t="n">
        <v>4.91602</v>
      </c>
      <c r="F850" s="2" t="n">
        <v>5</v>
      </c>
      <c r="H850" s="1"/>
      <c r="I850" s="36"/>
      <c r="J850" s="2"/>
      <c r="K850" s="2"/>
      <c r="L850" s="2"/>
    </row>
    <row r="851" customFormat="false" ht="12.8" hidden="false" customHeight="false" outlineLevel="0" collapsed="false">
      <c r="A851" s="1" t="n">
        <v>1335916800</v>
      </c>
      <c r="B851" s="36" t="n">
        <f aca="false">(A851/(24*60*60))+DATE(1970,1,1)</f>
        <v>41031</v>
      </c>
      <c r="C851" s="2" t="n">
        <v>5</v>
      </c>
      <c r="D851" s="2" t="n">
        <v>5.1789</v>
      </c>
      <c r="E851" s="2" t="n">
        <v>4.97</v>
      </c>
      <c r="F851" s="2" t="n">
        <v>5.07367</v>
      </c>
      <c r="H851" s="1"/>
      <c r="I851" s="36"/>
      <c r="J851" s="2"/>
      <c r="K851" s="2"/>
      <c r="L851" s="2"/>
    </row>
    <row r="852" customFormat="false" ht="12.8" hidden="false" customHeight="false" outlineLevel="0" collapsed="false">
      <c r="A852" s="1" t="n">
        <v>1336003200</v>
      </c>
      <c r="B852" s="36" t="n">
        <f aca="false">(A852/(24*60*60))+DATE(1970,1,1)</f>
        <v>41032</v>
      </c>
      <c r="C852" s="2" t="n">
        <v>5.07359</v>
      </c>
      <c r="D852" s="2" t="n">
        <v>5.184</v>
      </c>
      <c r="E852" s="2" t="n">
        <v>5.02</v>
      </c>
      <c r="F852" s="2" t="n">
        <v>5.13438</v>
      </c>
      <c r="H852" s="1"/>
      <c r="I852" s="36"/>
      <c r="J852" s="2"/>
      <c r="K852" s="2"/>
      <c r="L852" s="2"/>
    </row>
    <row r="853" customFormat="false" ht="12.8" hidden="false" customHeight="false" outlineLevel="0" collapsed="false">
      <c r="A853" s="1" t="n">
        <v>1336089600</v>
      </c>
      <c r="B853" s="36" t="n">
        <f aca="false">(A853/(24*60*60))+DATE(1970,1,1)</f>
        <v>41033</v>
      </c>
      <c r="C853" s="2" t="n">
        <v>5.10926</v>
      </c>
      <c r="D853" s="2" t="n">
        <v>5.15</v>
      </c>
      <c r="E853" s="2" t="n">
        <v>5.067</v>
      </c>
      <c r="F853" s="2" t="n">
        <v>5.067</v>
      </c>
      <c r="H853" s="1"/>
      <c r="I853" s="36"/>
      <c r="J853" s="2"/>
      <c r="K853" s="2"/>
      <c r="L853" s="2"/>
    </row>
    <row r="854" customFormat="false" ht="12.8" hidden="false" customHeight="false" outlineLevel="0" collapsed="false">
      <c r="A854" s="1" t="n">
        <v>1336176000</v>
      </c>
      <c r="B854" s="36" t="n">
        <f aca="false">(A854/(24*60*60))+DATE(1970,1,1)</f>
        <v>41034</v>
      </c>
      <c r="C854" s="2" t="n">
        <v>5.06712</v>
      </c>
      <c r="D854" s="2" t="n">
        <v>5.1198</v>
      </c>
      <c r="E854" s="2" t="n">
        <v>5.02932</v>
      </c>
      <c r="F854" s="2" t="n">
        <v>5.077</v>
      </c>
      <c r="H854" s="1"/>
      <c r="I854" s="36"/>
      <c r="J854" s="2"/>
      <c r="K854" s="2"/>
      <c r="L854" s="2"/>
    </row>
    <row r="855" customFormat="false" ht="12.8" hidden="false" customHeight="false" outlineLevel="0" collapsed="false">
      <c r="A855" s="1" t="n">
        <v>1336262400</v>
      </c>
      <c r="B855" s="36" t="n">
        <f aca="false">(A855/(24*60*60))+DATE(1970,1,1)</f>
        <v>41035</v>
      </c>
      <c r="C855" s="2" t="n">
        <v>5.07739</v>
      </c>
      <c r="D855" s="2" t="n">
        <v>5.099</v>
      </c>
      <c r="E855" s="2" t="n">
        <v>5.01378</v>
      </c>
      <c r="F855" s="2" t="n">
        <v>5.04991</v>
      </c>
      <c r="H855" s="1"/>
      <c r="I855" s="36"/>
      <c r="J855" s="2"/>
      <c r="K855" s="2"/>
      <c r="L855" s="2"/>
    </row>
    <row r="856" customFormat="false" ht="12.8" hidden="false" customHeight="false" outlineLevel="0" collapsed="false">
      <c r="A856" s="1" t="n">
        <v>1336348800</v>
      </c>
      <c r="B856" s="36" t="n">
        <f aca="false">(A856/(24*60*60))+DATE(1970,1,1)</f>
        <v>41036</v>
      </c>
      <c r="C856" s="2" t="n">
        <v>5.05</v>
      </c>
      <c r="D856" s="2" t="n">
        <v>5.09569</v>
      </c>
      <c r="E856" s="2" t="n">
        <v>4.97111</v>
      </c>
      <c r="F856" s="2" t="n">
        <v>5.06002</v>
      </c>
      <c r="H856" s="1"/>
      <c r="I856" s="36"/>
      <c r="J856" s="2"/>
      <c r="K856" s="2"/>
      <c r="L856" s="2"/>
    </row>
    <row r="857" customFormat="false" ht="12.8" hidden="false" customHeight="false" outlineLevel="0" collapsed="false">
      <c r="A857" s="1" t="n">
        <v>1336435200</v>
      </c>
      <c r="B857" s="36" t="n">
        <f aca="false">(A857/(24*60*60))+DATE(1970,1,1)</f>
        <v>41037</v>
      </c>
      <c r="C857" s="2" t="n">
        <v>5.08738</v>
      </c>
      <c r="D857" s="2" t="n">
        <v>5.1</v>
      </c>
      <c r="E857" s="2" t="n">
        <v>4.96</v>
      </c>
      <c r="F857" s="2" t="n">
        <v>5.04997</v>
      </c>
      <c r="H857" s="1"/>
      <c r="I857" s="36"/>
      <c r="J857" s="2"/>
      <c r="K857" s="2"/>
      <c r="L857" s="2"/>
    </row>
    <row r="858" customFormat="false" ht="12.8" hidden="false" customHeight="false" outlineLevel="0" collapsed="false">
      <c r="A858" s="1" t="n">
        <v>1336521600</v>
      </c>
      <c r="B858" s="36" t="n">
        <f aca="false">(A858/(24*60*60))+DATE(1970,1,1)</f>
        <v>41038</v>
      </c>
      <c r="C858" s="2" t="n">
        <v>5.04988</v>
      </c>
      <c r="D858" s="2" t="n">
        <v>5.09609</v>
      </c>
      <c r="E858" s="2" t="n">
        <v>5</v>
      </c>
      <c r="F858" s="2" t="n">
        <v>5.0437</v>
      </c>
      <c r="H858" s="1"/>
      <c r="I858" s="36"/>
      <c r="J858" s="2"/>
      <c r="K858" s="2"/>
      <c r="L858" s="2"/>
    </row>
    <row r="859" customFormat="false" ht="12.8" hidden="false" customHeight="false" outlineLevel="0" collapsed="false">
      <c r="A859" s="1" t="n">
        <v>1336608000</v>
      </c>
      <c r="B859" s="36" t="n">
        <f aca="false">(A859/(24*60*60))+DATE(1970,1,1)</f>
        <v>41039</v>
      </c>
      <c r="C859" s="2" t="n">
        <v>5.0597</v>
      </c>
      <c r="D859" s="2" t="n">
        <v>5.125</v>
      </c>
      <c r="E859" s="2" t="n">
        <v>4.80284</v>
      </c>
      <c r="F859" s="2" t="n">
        <v>4.85</v>
      </c>
      <c r="H859" s="1"/>
      <c r="I859" s="36"/>
      <c r="J859" s="2"/>
      <c r="K859" s="2"/>
      <c r="L859" s="2"/>
    </row>
    <row r="860" customFormat="false" ht="12.8" hidden="false" customHeight="false" outlineLevel="0" collapsed="false">
      <c r="A860" s="1" t="n">
        <v>1336694400</v>
      </c>
      <c r="B860" s="36" t="n">
        <f aca="false">(A860/(24*60*60))+DATE(1970,1,1)</f>
        <v>41040</v>
      </c>
      <c r="C860" s="2" t="n">
        <v>4.85</v>
      </c>
      <c r="D860" s="2" t="n">
        <v>5</v>
      </c>
      <c r="E860" s="2" t="n">
        <v>4.801</v>
      </c>
      <c r="F860" s="2" t="n">
        <v>4.96</v>
      </c>
      <c r="H860" s="1"/>
      <c r="I860" s="36"/>
      <c r="J860" s="2"/>
      <c r="K860" s="2"/>
      <c r="L860" s="2"/>
    </row>
    <row r="861" customFormat="false" ht="12.8" hidden="false" customHeight="false" outlineLevel="0" collapsed="false">
      <c r="A861" s="1" t="n">
        <v>1336780800</v>
      </c>
      <c r="B861" s="36" t="n">
        <f aca="false">(A861/(24*60*60))+DATE(1970,1,1)</f>
        <v>41041</v>
      </c>
      <c r="C861" s="2" t="n">
        <v>4.95001</v>
      </c>
      <c r="D861" s="2" t="n">
        <v>4.9988</v>
      </c>
      <c r="E861" s="2" t="n">
        <v>4.915</v>
      </c>
      <c r="F861" s="2" t="n">
        <v>4.94619</v>
      </c>
      <c r="H861" s="1"/>
      <c r="I861" s="36"/>
      <c r="J861" s="2"/>
      <c r="K861" s="2"/>
      <c r="L861" s="2"/>
    </row>
    <row r="862" customFormat="false" ht="12.8" hidden="false" customHeight="false" outlineLevel="0" collapsed="false">
      <c r="A862" s="1" t="n">
        <v>1336867200</v>
      </c>
      <c r="B862" s="36" t="n">
        <f aca="false">(A862/(24*60*60))+DATE(1970,1,1)</f>
        <v>41042</v>
      </c>
      <c r="C862" s="2" t="n">
        <v>4.94976</v>
      </c>
      <c r="D862" s="2" t="n">
        <v>4.99888</v>
      </c>
      <c r="E862" s="2" t="n">
        <v>4.92</v>
      </c>
      <c r="F862" s="2" t="n">
        <v>4.92996</v>
      </c>
      <c r="H862" s="1"/>
      <c r="I862" s="36"/>
      <c r="J862" s="2"/>
      <c r="K862" s="2"/>
      <c r="L862" s="2"/>
    </row>
    <row r="863" customFormat="false" ht="12.8" hidden="false" customHeight="false" outlineLevel="0" collapsed="false">
      <c r="A863" s="1" t="n">
        <v>1336953600</v>
      </c>
      <c r="B863" s="36" t="n">
        <f aca="false">(A863/(24*60*60))+DATE(1970,1,1)</f>
        <v>41043</v>
      </c>
      <c r="C863" s="2" t="n">
        <v>4.95089</v>
      </c>
      <c r="D863" s="2" t="n">
        <v>5.036</v>
      </c>
      <c r="E863" s="2" t="n">
        <v>4.9</v>
      </c>
      <c r="F863" s="2" t="n">
        <v>5.00594</v>
      </c>
      <c r="H863" s="1"/>
      <c r="I863" s="36"/>
      <c r="J863" s="2"/>
      <c r="K863" s="2"/>
      <c r="L863" s="2"/>
    </row>
    <row r="864" customFormat="false" ht="12.8" hidden="false" customHeight="false" outlineLevel="0" collapsed="false">
      <c r="A864" s="1" t="n">
        <v>1337040000</v>
      </c>
      <c r="B864" s="36" t="n">
        <f aca="false">(A864/(24*60*60))+DATE(1970,1,1)</f>
        <v>41044</v>
      </c>
      <c r="C864" s="2" t="n">
        <v>5.02269</v>
      </c>
      <c r="D864" s="2" t="n">
        <v>5.04</v>
      </c>
      <c r="E864" s="2" t="n">
        <v>4.95123</v>
      </c>
      <c r="F864" s="2" t="n">
        <v>5.035</v>
      </c>
      <c r="H864" s="1"/>
      <c r="I864" s="36"/>
      <c r="J864" s="2"/>
      <c r="K864" s="2"/>
      <c r="L864" s="2"/>
    </row>
    <row r="865" customFormat="false" ht="12.8" hidden="false" customHeight="false" outlineLevel="0" collapsed="false">
      <c r="A865" s="1" t="n">
        <v>1337126400</v>
      </c>
      <c r="B865" s="36" t="n">
        <f aca="false">(A865/(24*60*60))+DATE(1970,1,1)</f>
        <v>41045</v>
      </c>
      <c r="C865" s="2" t="n">
        <v>5.03824</v>
      </c>
      <c r="D865" s="2" t="n">
        <v>5.1345</v>
      </c>
      <c r="E865" s="2" t="n">
        <v>5</v>
      </c>
      <c r="F865" s="2" t="n">
        <v>5.0887</v>
      </c>
      <c r="H865" s="1"/>
      <c r="I865" s="36"/>
      <c r="J865" s="2"/>
      <c r="K865" s="2"/>
      <c r="L865" s="2"/>
    </row>
    <row r="866" customFormat="false" ht="12.8" hidden="false" customHeight="false" outlineLevel="0" collapsed="false">
      <c r="A866" s="1" t="n">
        <v>1337212800</v>
      </c>
      <c r="B866" s="36" t="n">
        <f aca="false">(A866/(24*60*60))+DATE(1970,1,1)</f>
        <v>41046</v>
      </c>
      <c r="C866" s="2" t="n">
        <v>5.08879</v>
      </c>
      <c r="D866" s="2" t="n">
        <v>5.1</v>
      </c>
      <c r="E866" s="2" t="n">
        <v>5.0515</v>
      </c>
      <c r="F866" s="2" t="n">
        <v>5.0998</v>
      </c>
      <c r="H866" s="1"/>
      <c r="I866" s="36"/>
      <c r="J866" s="2"/>
      <c r="K866" s="2"/>
      <c r="L866" s="2"/>
    </row>
    <row r="867" customFormat="false" ht="12.8" hidden="false" customHeight="false" outlineLevel="0" collapsed="false">
      <c r="A867" s="1" t="n">
        <v>1337299200</v>
      </c>
      <c r="B867" s="36" t="n">
        <f aca="false">(A867/(24*60*60))+DATE(1970,1,1)</f>
        <v>41047</v>
      </c>
      <c r="C867" s="2" t="n">
        <v>5.09979</v>
      </c>
      <c r="D867" s="2" t="n">
        <v>5.13</v>
      </c>
      <c r="E867" s="2" t="n">
        <v>5.0615</v>
      </c>
      <c r="F867" s="2" t="n">
        <v>5.11801</v>
      </c>
      <c r="H867" s="1"/>
      <c r="I867" s="36"/>
      <c r="J867" s="2"/>
      <c r="K867" s="2"/>
      <c r="L867" s="2"/>
    </row>
    <row r="868" customFormat="false" ht="12.8" hidden="false" customHeight="false" outlineLevel="0" collapsed="false">
      <c r="A868" s="1" t="n">
        <v>1337385600</v>
      </c>
      <c r="B868" s="36" t="n">
        <f aca="false">(A868/(24*60*60))+DATE(1970,1,1)</f>
        <v>41048</v>
      </c>
      <c r="C868" s="2" t="n">
        <v>5.1245</v>
      </c>
      <c r="D868" s="2" t="n">
        <v>5.14291</v>
      </c>
      <c r="E868" s="2" t="n">
        <v>5.07</v>
      </c>
      <c r="F868" s="2" t="n">
        <v>5.0995</v>
      </c>
      <c r="H868" s="1"/>
      <c r="I868" s="36"/>
      <c r="J868" s="2"/>
      <c r="K868" s="2"/>
      <c r="L868" s="2"/>
    </row>
    <row r="869" customFormat="false" ht="12.8" hidden="false" customHeight="false" outlineLevel="0" collapsed="false">
      <c r="A869" s="1" t="n">
        <v>1337472000</v>
      </c>
      <c r="B869" s="36" t="n">
        <f aca="false">(A869/(24*60*60))+DATE(1970,1,1)</f>
        <v>41049</v>
      </c>
      <c r="C869" s="2" t="n">
        <v>5.11817</v>
      </c>
      <c r="D869" s="2" t="n">
        <v>5.15</v>
      </c>
      <c r="E869" s="2" t="n">
        <v>5.0855</v>
      </c>
      <c r="F869" s="2" t="n">
        <v>5.09002</v>
      </c>
      <c r="H869" s="1"/>
      <c r="I869" s="36"/>
      <c r="J869" s="2"/>
      <c r="K869" s="2"/>
      <c r="L869" s="2"/>
    </row>
    <row r="870" customFormat="false" ht="12.8" hidden="false" customHeight="false" outlineLevel="0" collapsed="false">
      <c r="A870" s="1" t="n">
        <v>1337558400</v>
      </c>
      <c r="B870" s="36" t="n">
        <f aca="false">(A870/(24*60*60))+DATE(1970,1,1)</f>
        <v>41050</v>
      </c>
      <c r="C870" s="2" t="n">
        <v>5.1</v>
      </c>
      <c r="D870" s="2" t="n">
        <v>5.12999</v>
      </c>
      <c r="E870" s="2" t="n">
        <v>5.0623</v>
      </c>
      <c r="F870" s="2" t="n">
        <v>5.09977</v>
      </c>
      <c r="H870" s="1"/>
      <c r="I870" s="36"/>
      <c r="J870" s="2"/>
      <c r="K870" s="2"/>
      <c r="L870" s="2"/>
    </row>
    <row r="871" customFormat="false" ht="12.8" hidden="false" customHeight="false" outlineLevel="0" collapsed="false">
      <c r="A871" s="1" t="n">
        <v>1337644800</v>
      </c>
      <c r="B871" s="36" t="n">
        <f aca="false">(A871/(24*60*60))+DATE(1970,1,1)</f>
        <v>41051</v>
      </c>
      <c r="C871" s="2" t="n">
        <v>5.09966</v>
      </c>
      <c r="D871" s="2" t="n">
        <v>5.115</v>
      </c>
      <c r="E871" s="2" t="n">
        <v>5.04951</v>
      </c>
      <c r="F871" s="2" t="n">
        <v>5.09877</v>
      </c>
      <c r="H871" s="1"/>
      <c r="I871" s="36"/>
      <c r="J871" s="2"/>
      <c r="K871" s="2"/>
      <c r="L871" s="2"/>
    </row>
    <row r="872" customFormat="false" ht="12.8" hidden="false" customHeight="false" outlineLevel="0" collapsed="false">
      <c r="A872" s="1" t="n">
        <v>1337731200</v>
      </c>
      <c r="B872" s="36" t="n">
        <f aca="false">(A872/(24*60*60))+DATE(1970,1,1)</f>
        <v>41052</v>
      </c>
      <c r="C872" s="2" t="n">
        <v>5.09857</v>
      </c>
      <c r="D872" s="2" t="n">
        <v>5.165</v>
      </c>
      <c r="E872" s="2" t="n">
        <v>5.06502</v>
      </c>
      <c r="F872" s="2" t="n">
        <v>5.1397</v>
      </c>
      <c r="H872" s="1"/>
      <c r="I872" s="36"/>
      <c r="J872" s="2"/>
      <c r="K872" s="2"/>
      <c r="L872" s="2"/>
    </row>
    <row r="873" customFormat="false" ht="12.8" hidden="false" customHeight="false" outlineLevel="0" collapsed="false">
      <c r="A873" s="1" t="n">
        <v>1337817600</v>
      </c>
      <c r="B873" s="36" t="n">
        <f aca="false">(A873/(24*60*60))+DATE(1970,1,1)</f>
        <v>41053</v>
      </c>
      <c r="C873" s="2" t="n">
        <v>5.13959</v>
      </c>
      <c r="D873" s="2" t="n">
        <v>5.14889</v>
      </c>
      <c r="E873" s="2" t="n">
        <v>5.0701</v>
      </c>
      <c r="F873" s="2" t="n">
        <v>5.11904</v>
      </c>
      <c r="H873" s="1"/>
      <c r="I873" s="36"/>
      <c r="J873" s="2"/>
      <c r="K873" s="2"/>
      <c r="L873" s="2"/>
    </row>
    <row r="874" customFormat="false" ht="12.8" hidden="false" customHeight="false" outlineLevel="0" collapsed="false">
      <c r="A874" s="1" t="n">
        <v>1337904000</v>
      </c>
      <c r="B874" s="36" t="n">
        <f aca="false">(A874/(24*60*60))+DATE(1970,1,1)</f>
        <v>41054</v>
      </c>
      <c r="C874" s="2" t="n">
        <v>5.11904</v>
      </c>
      <c r="D874" s="2" t="n">
        <v>5.15</v>
      </c>
      <c r="E874" s="2" t="n">
        <v>5.102</v>
      </c>
      <c r="F874" s="2" t="n">
        <v>5.14546</v>
      </c>
      <c r="H874" s="1"/>
      <c r="I874" s="36"/>
      <c r="J874" s="2"/>
      <c r="K874" s="2"/>
      <c r="L874" s="2"/>
    </row>
    <row r="875" customFormat="false" ht="12.8" hidden="false" customHeight="false" outlineLevel="0" collapsed="false">
      <c r="A875" s="1" t="n">
        <v>1337990400</v>
      </c>
      <c r="B875" s="36" t="n">
        <f aca="false">(A875/(24*60*60))+DATE(1970,1,1)</f>
        <v>41055</v>
      </c>
      <c r="C875" s="2" t="n">
        <v>5.11561</v>
      </c>
      <c r="D875" s="2" t="n">
        <v>5.145</v>
      </c>
      <c r="E875" s="2" t="n">
        <v>5.10011</v>
      </c>
      <c r="F875" s="2" t="n">
        <v>5.10324</v>
      </c>
      <c r="H875" s="1"/>
      <c r="I875" s="36"/>
      <c r="J875" s="2"/>
      <c r="K875" s="2"/>
      <c r="L875" s="2"/>
    </row>
    <row r="876" customFormat="false" ht="12.8" hidden="false" customHeight="false" outlineLevel="0" collapsed="false">
      <c r="A876" s="1" t="n">
        <v>1338076800</v>
      </c>
      <c r="B876" s="36" t="n">
        <f aca="false">(A876/(24*60*60))+DATE(1970,1,1)</f>
        <v>41056</v>
      </c>
      <c r="C876" s="2" t="n">
        <v>5.10302</v>
      </c>
      <c r="D876" s="2" t="n">
        <v>5.148</v>
      </c>
      <c r="E876" s="2" t="n">
        <v>5.10011</v>
      </c>
      <c r="F876" s="2" t="n">
        <v>5.13896</v>
      </c>
      <c r="H876" s="1"/>
      <c r="I876" s="36"/>
      <c r="J876" s="2"/>
      <c r="K876" s="2"/>
      <c r="L876" s="2"/>
    </row>
    <row r="877" customFormat="false" ht="12.8" hidden="false" customHeight="false" outlineLevel="0" collapsed="false">
      <c r="A877" s="1" t="n">
        <v>1338163200</v>
      </c>
      <c r="B877" s="36" t="n">
        <f aca="false">(A877/(24*60*60))+DATE(1970,1,1)</f>
        <v>41057</v>
      </c>
      <c r="C877" s="2" t="n">
        <v>5.13</v>
      </c>
      <c r="D877" s="2" t="n">
        <v>5.16</v>
      </c>
      <c r="E877" s="2" t="n">
        <v>5.11</v>
      </c>
      <c r="F877" s="2" t="n">
        <v>5.1358</v>
      </c>
      <c r="H877" s="1"/>
      <c r="I877" s="36"/>
      <c r="J877" s="2"/>
      <c r="K877" s="2"/>
      <c r="L877" s="2"/>
    </row>
    <row r="878" customFormat="false" ht="12.8" hidden="false" customHeight="false" outlineLevel="0" collapsed="false">
      <c r="A878" s="1" t="n">
        <v>1338249600</v>
      </c>
      <c r="B878" s="36" t="n">
        <f aca="false">(A878/(24*60*60))+DATE(1970,1,1)</f>
        <v>41058</v>
      </c>
      <c r="C878" s="2" t="n">
        <v>5.13999</v>
      </c>
      <c r="D878" s="2" t="n">
        <v>5.15889</v>
      </c>
      <c r="E878" s="2" t="n">
        <v>5.015</v>
      </c>
      <c r="F878" s="2" t="n">
        <v>5.14997</v>
      </c>
      <c r="H878" s="1"/>
      <c r="I878" s="36"/>
      <c r="J878" s="2"/>
      <c r="K878" s="2"/>
      <c r="L878" s="2"/>
    </row>
    <row r="879" customFormat="false" ht="12.8" hidden="false" customHeight="false" outlineLevel="0" collapsed="false">
      <c r="A879" s="1" t="n">
        <v>1338336000</v>
      </c>
      <c r="B879" s="36" t="n">
        <f aca="false">(A879/(24*60*60))+DATE(1970,1,1)</f>
        <v>41059</v>
      </c>
      <c r="C879" s="2" t="n">
        <v>5.14997</v>
      </c>
      <c r="D879" s="2" t="n">
        <v>5.1725</v>
      </c>
      <c r="E879" s="2" t="n">
        <v>5.1</v>
      </c>
      <c r="F879" s="2" t="n">
        <v>5.135</v>
      </c>
      <c r="H879" s="1"/>
      <c r="I879" s="36"/>
      <c r="J879" s="2"/>
      <c r="K879" s="2"/>
      <c r="L879" s="2"/>
    </row>
    <row r="880" customFormat="false" ht="12.8" hidden="false" customHeight="false" outlineLevel="0" collapsed="false">
      <c r="A880" s="1" t="n">
        <v>1338422400</v>
      </c>
      <c r="B880" s="36" t="n">
        <f aca="false">(A880/(24*60*60))+DATE(1970,1,1)</f>
        <v>41060</v>
      </c>
      <c r="C880" s="2" t="n">
        <v>5.135</v>
      </c>
      <c r="D880" s="2" t="n">
        <v>5.2</v>
      </c>
      <c r="E880" s="2" t="n">
        <v>5.1121</v>
      </c>
      <c r="F880" s="2" t="n">
        <v>5.18011</v>
      </c>
      <c r="H880" s="1"/>
      <c r="I880" s="36"/>
      <c r="J880" s="2"/>
      <c r="K880" s="2"/>
      <c r="L880" s="2"/>
    </row>
    <row r="881" customFormat="false" ht="12.8" hidden="false" customHeight="false" outlineLevel="0" collapsed="false">
      <c r="A881" s="1" t="n">
        <v>1338508800</v>
      </c>
      <c r="B881" s="36" t="n">
        <f aca="false">(A881/(24*60*60))+DATE(1970,1,1)</f>
        <v>41061</v>
      </c>
      <c r="C881" s="2" t="n">
        <v>5.19957</v>
      </c>
      <c r="D881" s="2" t="n">
        <v>5.279</v>
      </c>
      <c r="E881" s="2" t="n">
        <v>5.18111</v>
      </c>
      <c r="F881" s="2" t="n">
        <v>5.27481</v>
      </c>
      <c r="H881" s="1"/>
      <c r="I881" s="36"/>
      <c r="J881" s="2"/>
      <c r="K881" s="2"/>
      <c r="L881" s="2"/>
    </row>
    <row r="882" customFormat="false" ht="12.8" hidden="false" customHeight="false" outlineLevel="0" collapsed="false">
      <c r="A882" s="1" t="n">
        <v>1338595200</v>
      </c>
      <c r="B882" s="36" t="n">
        <f aca="false">(A882/(24*60*60))+DATE(1970,1,1)</f>
        <v>41062</v>
      </c>
      <c r="C882" s="2" t="n">
        <v>5.27481</v>
      </c>
      <c r="D882" s="2" t="n">
        <v>5.27488</v>
      </c>
      <c r="E882" s="2" t="n">
        <v>5.2133</v>
      </c>
      <c r="F882" s="2" t="n">
        <v>5.24898</v>
      </c>
      <c r="H882" s="1"/>
      <c r="I882" s="36"/>
      <c r="J882" s="2"/>
      <c r="K882" s="2"/>
      <c r="L882" s="2"/>
    </row>
    <row r="883" customFormat="false" ht="12.8" hidden="false" customHeight="false" outlineLevel="0" collapsed="false">
      <c r="A883" s="1" t="n">
        <v>1338681600</v>
      </c>
      <c r="B883" s="36" t="n">
        <f aca="false">(A883/(24*60*60))+DATE(1970,1,1)</f>
        <v>41063</v>
      </c>
      <c r="C883" s="2" t="n">
        <v>5.24799</v>
      </c>
      <c r="D883" s="2" t="n">
        <v>5.2543</v>
      </c>
      <c r="E883" s="2" t="n">
        <v>5.2051</v>
      </c>
      <c r="F883" s="2" t="n">
        <v>5.2051</v>
      </c>
      <c r="H883" s="1"/>
      <c r="I883" s="36"/>
      <c r="J883" s="2"/>
      <c r="K883" s="2"/>
      <c r="L883" s="2"/>
    </row>
    <row r="884" customFormat="false" ht="12.8" hidden="false" customHeight="false" outlineLevel="0" collapsed="false">
      <c r="A884" s="1" t="n">
        <v>1338768000</v>
      </c>
      <c r="B884" s="36" t="n">
        <f aca="false">(A884/(24*60*60))+DATE(1970,1,1)</f>
        <v>41064</v>
      </c>
      <c r="C884" s="2" t="n">
        <v>5.21999</v>
      </c>
      <c r="D884" s="2" t="n">
        <v>5.2785</v>
      </c>
      <c r="E884" s="2" t="n">
        <v>5.18001</v>
      </c>
      <c r="F884" s="2" t="n">
        <v>5.26599</v>
      </c>
      <c r="H884" s="1"/>
      <c r="I884" s="36"/>
      <c r="J884" s="2"/>
      <c r="K884" s="2"/>
      <c r="L884" s="2"/>
    </row>
    <row r="885" customFormat="false" ht="12.8" hidden="false" customHeight="false" outlineLevel="0" collapsed="false">
      <c r="A885" s="1" t="n">
        <v>1338854400</v>
      </c>
      <c r="B885" s="36" t="n">
        <f aca="false">(A885/(24*60*60))+DATE(1970,1,1)</f>
        <v>41065</v>
      </c>
      <c r="C885" s="2" t="n">
        <v>5.26588</v>
      </c>
      <c r="D885" s="2" t="n">
        <v>5.5</v>
      </c>
      <c r="E885" s="2" t="n">
        <v>5.22354</v>
      </c>
      <c r="F885" s="2" t="n">
        <v>5.44001</v>
      </c>
      <c r="H885" s="1"/>
      <c r="I885" s="36"/>
      <c r="J885" s="2"/>
      <c r="K885" s="2"/>
      <c r="L885" s="2"/>
    </row>
    <row r="886" customFormat="false" ht="12.8" hidden="false" customHeight="false" outlineLevel="0" collapsed="false">
      <c r="A886" s="1" t="n">
        <v>1338940800</v>
      </c>
      <c r="B886" s="36" t="n">
        <f aca="false">(A886/(24*60*60))+DATE(1970,1,1)</f>
        <v>41066</v>
      </c>
      <c r="C886" s="2" t="n">
        <v>5.44607</v>
      </c>
      <c r="D886" s="2" t="n">
        <v>5.49</v>
      </c>
      <c r="E886" s="2" t="n">
        <v>5.38945</v>
      </c>
      <c r="F886" s="2" t="n">
        <v>5.46001</v>
      </c>
      <c r="H886" s="1"/>
      <c r="I886" s="36"/>
      <c r="J886" s="2"/>
      <c r="K886" s="2"/>
      <c r="L886" s="2"/>
    </row>
    <row r="887" customFormat="false" ht="12.8" hidden="false" customHeight="false" outlineLevel="0" collapsed="false">
      <c r="A887" s="1" t="n">
        <v>1339027200</v>
      </c>
      <c r="B887" s="36" t="n">
        <f aca="false">(A887/(24*60*60))+DATE(1970,1,1)</f>
        <v>41067</v>
      </c>
      <c r="C887" s="2" t="n">
        <v>5.46799</v>
      </c>
      <c r="D887" s="2" t="n">
        <v>5.59357</v>
      </c>
      <c r="E887" s="2" t="n">
        <v>5.41</v>
      </c>
      <c r="F887" s="2" t="n">
        <v>5.591</v>
      </c>
      <c r="H887" s="1"/>
      <c r="I887" s="36"/>
      <c r="J887" s="2"/>
      <c r="K887" s="2"/>
      <c r="L887" s="2"/>
    </row>
    <row r="888" customFormat="false" ht="12.8" hidden="false" customHeight="false" outlineLevel="0" collapsed="false">
      <c r="A888" s="1" t="n">
        <v>1339113600</v>
      </c>
      <c r="B888" s="36" t="n">
        <f aca="false">(A888/(24*60*60))+DATE(1970,1,1)</f>
        <v>41068</v>
      </c>
      <c r="C888" s="2" t="n">
        <v>5.59087</v>
      </c>
      <c r="D888" s="2" t="n">
        <v>5.66</v>
      </c>
      <c r="E888" s="2" t="n">
        <v>5.5599</v>
      </c>
      <c r="F888" s="2" t="n">
        <v>5.633</v>
      </c>
      <c r="H888" s="1"/>
      <c r="I888" s="36"/>
      <c r="J888" s="2"/>
      <c r="K888" s="2"/>
      <c r="L888" s="2"/>
    </row>
    <row r="889" customFormat="false" ht="12.8" hidden="false" customHeight="false" outlineLevel="0" collapsed="false">
      <c r="A889" s="1" t="n">
        <v>1339200000</v>
      </c>
      <c r="B889" s="36" t="n">
        <f aca="false">(A889/(24*60*60))+DATE(1970,1,1)</f>
        <v>41069</v>
      </c>
      <c r="C889" s="2" t="n">
        <v>5.6329</v>
      </c>
      <c r="D889" s="2" t="n">
        <v>5.635</v>
      </c>
      <c r="E889" s="2" t="n">
        <v>5.46177</v>
      </c>
      <c r="F889" s="2" t="n">
        <v>5.55997</v>
      </c>
      <c r="H889" s="1"/>
      <c r="I889" s="36"/>
      <c r="J889" s="2"/>
      <c r="K889" s="2"/>
      <c r="L889" s="2"/>
    </row>
    <row r="890" customFormat="false" ht="12.8" hidden="false" customHeight="false" outlineLevel="0" collapsed="false">
      <c r="A890" s="1" t="n">
        <v>1339286400</v>
      </c>
      <c r="B890" s="36" t="n">
        <f aca="false">(A890/(24*60*60))+DATE(1970,1,1)</f>
        <v>41070</v>
      </c>
      <c r="C890" s="2" t="n">
        <v>5.55997</v>
      </c>
      <c r="D890" s="2" t="n">
        <v>5.577</v>
      </c>
      <c r="E890" s="2" t="n">
        <v>5.4267</v>
      </c>
      <c r="F890" s="2" t="n">
        <v>5.46829</v>
      </c>
      <c r="H890" s="1"/>
      <c r="I890" s="36"/>
      <c r="J890" s="2"/>
      <c r="K890" s="2"/>
      <c r="L890" s="2"/>
    </row>
    <row r="891" customFormat="false" ht="12.8" hidden="false" customHeight="false" outlineLevel="0" collapsed="false">
      <c r="A891" s="1" t="n">
        <v>1339372800</v>
      </c>
      <c r="B891" s="36" t="n">
        <f aca="false">(A891/(24*60*60))+DATE(1970,1,1)</f>
        <v>41071</v>
      </c>
      <c r="C891" s="2" t="n">
        <v>5.46829</v>
      </c>
      <c r="D891" s="2" t="n">
        <v>5.59997</v>
      </c>
      <c r="E891" s="2" t="n">
        <v>5.4324</v>
      </c>
      <c r="F891" s="2" t="n">
        <v>5.57471</v>
      </c>
      <c r="H891" s="1"/>
      <c r="I891" s="36"/>
      <c r="J891" s="2"/>
      <c r="K891" s="2"/>
      <c r="L891" s="2"/>
    </row>
    <row r="892" customFormat="false" ht="12.8" hidden="false" customHeight="false" outlineLevel="0" collapsed="false">
      <c r="A892" s="1" t="n">
        <v>1339459200</v>
      </c>
      <c r="B892" s="36" t="n">
        <f aca="false">(A892/(24*60*60))+DATE(1970,1,1)</f>
        <v>41072</v>
      </c>
      <c r="C892" s="2" t="n">
        <v>5.595</v>
      </c>
      <c r="D892" s="2" t="n">
        <v>5.74999</v>
      </c>
      <c r="E892" s="2" t="n">
        <v>5.5</v>
      </c>
      <c r="F892" s="2" t="n">
        <v>5.70003</v>
      </c>
      <c r="H892" s="1"/>
      <c r="I892" s="36"/>
      <c r="J892" s="2"/>
      <c r="K892" s="2"/>
      <c r="L892" s="2"/>
    </row>
    <row r="893" customFormat="false" ht="12.8" hidden="false" customHeight="false" outlineLevel="0" collapsed="false">
      <c r="A893" s="1" t="n">
        <v>1339545600</v>
      </c>
      <c r="B893" s="36" t="n">
        <f aca="false">(A893/(24*60*60))+DATE(1970,1,1)</f>
        <v>41073</v>
      </c>
      <c r="C893" s="2" t="n">
        <v>5.73</v>
      </c>
      <c r="D893" s="2" t="n">
        <v>5.96</v>
      </c>
      <c r="E893" s="2" t="n">
        <v>5.66</v>
      </c>
      <c r="F893" s="2" t="n">
        <v>5.929</v>
      </c>
      <c r="H893" s="1"/>
      <c r="I893" s="36"/>
      <c r="J893" s="2"/>
      <c r="K893" s="2"/>
      <c r="L893" s="2"/>
    </row>
    <row r="894" customFormat="false" ht="12.8" hidden="false" customHeight="false" outlineLevel="0" collapsed="false">
      <c r="A894" s="1" t="n">
        <v>1339632000</v>
      </c>
      <c r="B894" s="36" t="n">
        <f aca="false">(A894/(24*60*60))+DATE(1970,1,1)</f>
        <v>41074</v>
      </c>
      <c r="C894" s="2" t="n">
        <v>5.9288</v>
      </c>
      <c r="D894" s="2" t="n">
        <v>5.97422</v>
      </c>
      <c r="E894" s="2" t="n">
        <v>5.808</v>
      </c>
      <c r="F894" s="2" t="n">
        <v>5.9541</v>
      </c>
      <c r="H894" s="1"/>
      <c r="I894" s="36"/>
      <c r="J894" s="2"/>
      <c r="K894" s="2"/>
      <c r="L894" s="2"/>
    </row>
    <row r="895" customFormat="false" ht="12.8" hidden="false" customHeight="false" outlineLevel="0" collapsed="false">
      <c r="A895" s="1" t="n">
        <v>1339718400</v>
      </c>
      <c r="B895" s="36" t="n">
        <f aca="false">(A895/(24*60*60))+DATE(1970,1,1)</f>
        <v>41075</v>
      </c>
      <c r="C895" s="2" t="n">
        <v>5.95411</v>
      </c>
      <c r="D895" s="2" t="n">
        <v>6.587</v>
      </c>
      <c r="E895" s="2" t="n">
        <v>5.883</v>
      </c>
      <c r="F895" s="2" t="n">
        <v>6.5</v>
      </c>
      <c r="H895" s="1"/>
      <c r="I895" s="36"/>
      <c r="J895" s="2"/>
      <c r="K895" s="2"/>
      <c r="L895" s="2"/>
    </row>
    <row r="896" customFormat="false" ht="12.8" hidden="false" customHeight="false" outlineLevel="0" collapsed="false">
      <c r="A896" s="1" t="n">
        <v>1339804800</v>
      </c>
      <c r="B896" s="36" t="n">
        <f aca="false">(A896/(24*60*60))+DATE(1970,1,1)</f>
        <v>41076</v>
      </c>
      <c r="C896" s="2" t="n">
        <v>6.5</v>
      </c>
      <c r="D896" s="2" t="n">
        <v>6.599</v>
      </c>
      <c r="E896" s="2" t="n">
        <v>6.261</v>
      </c>
      <c r="F896" s="2" t="n">
        <v>6.4</v>
      </c>
      <c r="H896" s="1"/>
      <c r="I896" s="36"/>
      <c r="J896" s="2"/>
      <c r="K896" s="2"/>
      <c r="L896" s="2"/>
    </row>
    <row r="897" customFormat="false" ht="12.8" hidden="false" customHeight="false" outlineLevel="0" collapsed="false">
      <c r="A897" s="1" t="n">
        <v>1339891200</v>
      </c>
      <c r="B897" s="36" t="n">
        <f aca="false">(A897/(24*60*60))+DATE(1970,1,1)</f>
        <v>41077</v>
      </c>
      <c r="C897" s="2" t="n">
        <v>6.4487</v>
      </c>
      <c r="D897" s="2" t="n">
        <v>6.52999</v>
      </c>
      <c r="E897" s="2" t="n">
        <v>6.1027</v>
      </c>
      <c r="F897" s="2" t="n">
        <v>6.16382</v>
      </c>
      <c r="H897" s="1"/>
      <c r="I897" s="36"/>
      <c r="J897" s="2"/>
      <c r="K897" s="2"/>
      <c r="L897" s="2"/>
    </row>
    <row r="898" customFormat="false" ht="12.8" hidden="false" customHeight="false" outlineLevel="0" collapsed="false">
      <c r="A898" s="1" t="n">
        <v>1339977600</v>
      </c>
      <c r="B898" s="36" t="n">
        <f aca="false">(A898/(24*60*60))+DATE(1970,1,1)</f>
        <v>41078</v>
      </c>
      <c r="C898" s="2" t="n">
        <v>6.2</v>
      </c>
      <c r="D898" s="2" t="n">
        <v>6.36</v>
      </c>
      <c r="E898" s="2" t="n">
        <v>6.03</v>
      </c>
      <c r="F898" s="2" t="n">
        <v>6.30998</v>
      </c>
      <c r="H898" s="1"/>
      <c r="I898" s="36"/>
      <c r="J898" s="2"/>
      <c r="K898" s="2"/>
      <c r="L898" s="2"/>
    </row>
    <row r="899" customFormat="false" ht="12.8" hidden="false" customHeight="false" outlineLevel="0" collapsed="false">
      <c r="A899" s="1" t="n">
        <v>1340064000</v>
      </c>
      <c r="B899" s="36" t="n">
        <f aca="false">(A899/(24*60*60))+DATE(1970,1,1)</f>
        <v>41079</v>
      </c>
      <c r="C899" s="2" t="n">
        <v>6.30998</v>
      </c>
      <c r="D899" s="2" t="n">
        <v>6.53294</v>
      </c>
      <c r="E899" s="2" t="n">
        <v>6.281</v>
      </c>
      <c r="F899" s="2" t="n">
        <v>6.49876</v>
      </c>
      <c r="H899" s="1"/>
      <c r="I899" s="36"/>
      <c r="J899" s="2"/>
      <c r="K899" s="2"/>
      <c r="L899" s="2"/>
    </row>
    <row r="900" customFormat="false" ht="12.8" hidden="false" customHeight="false" outlineLevel="0" collapsed="false">
      <c r="A900" s="1" t="n">
        <v>1340150400</v>
      </c>
      <c r="B900" s="36" t="n">
        <f aca="false">(A900/(24*60*60))+DATE(1970,1,1)</f>
        <v>41080</v>
      </c>
      <c r="C900" s="2" t="n">
        <v>6.49876</v>
      </c>
      <c r="D900" s="2" t="n">
        <v>6.71031</v>
      </c>
      <c r="E900" s="2" t="n">
        <v>6.45</v>
      </c>
      <c r="F900" s="2" t="n">
        <v>6.67</v>
      </c>
      <c r="H900" s="1"/>
      <c r="I900" s="36"/>
      <c r="J900" s="2"/>
      <c r="K900" s="2"/>
      <c r="L900" s="2"/>
    </row>
    <row r="901" customFormat="false" ht="12.8" hidden="false" customHeight="false" outlineLevel="0" collapsed="false">
      <c r="A901" s="1" t="n">
        <v>1340236800</v>
      </c>
      <c r="B901" s="36" t="n">
        <f aca="false">(A901/(24*60*60))+DATE(1970,1,1)</f>
        <v>41081</v>
      </c>
      <c r="C901" s="2" t="n">
        <v>6.67001</v>
      </c>
      <c r="D901" s="2" t="n">
        <v>6.8</v>
      </c>
      <c r="E901" s="2" t="n">
        <v>6.561</v>
      </c>
      <c r="F901" s="2" t="n">
        <v>6.68008</v>
      </c>
      <c r="H901" s="1"/>
      <c r="I901" s="36"/>
      <c r="J901" s="2"/>
      <c r="K901" s="2"/>
      <c r="L901" s="2"/>
    </row>
    <row r="902" customFormat="false" ht="12.8" hidden="false" customHeight="false" outlineLevel="0" collapsed="false">
      <c r="A902" s="1" t="n">
        <v>1340323200</v>
      </c>
      <c r="B902" s="36" t="n">
        <f aca="false">(A902/(24*60*60))+DATE(1970,1,1)</f>
        <v>41082</v>
      </c>
      <c r="C902" s="2" t="n">
        <v>6.68009</v>
      </c>
      <c r="D902" s="2" t="n">
        <v>6.7</v>
      </c>
      <c r="E902" s="2" t="n">
        <v>6.42771</v>
      </c>
      <c r="F902" s="2" t="n">
        <v>6.54781</v>
      </c>
      <c r="H902" s="1"/>
      <c r="I902" s="36"/>
      <c r="J902" s="2"/>
      <c r="K902" s="2"/>
      <c r="L902" s="2"/>
    </row>
    <row r="903" customFormat="false" ht="12.8" hidden="false" customHeight="false" outlineLevel="0" collapsed="false">
      <c r="A903" s="1" t="n">
        <v>1340409600</v>
      </c>
      <c r="B903" s="36" t="n">
        <f aca="false">(A903/(24*60*60))+DATE(1970,1,1)</f>
        <v>41083</v>
      </c>
      <c r="C903" s="2" t="n">
        <v>6.54783</v>
      </c>
      <c r="D903" s="2" t="n">
        <v>6.65062</v>
      </c>
      <c r="E903" s="2" t="n">
        <v>6.4</v>
      </c>
      <c r="F903" s="2" t="n">
        <v>6.4285</v>
      </c>
      <c r="H903" s="1"/>
      <c r="I903" s="36"/>
      <c r="J903" s="2"/>
      <c r="K903" s="2"/>
      <c r="L903" s="2"/>
    </row>
    <row r="904" customFormat="false" ht="12.8" hidden="false" customHeight="false" outlineLevel="0" collapsed="false">
      <c r="A904" s="1" t="n">
        <v>1340496000</v>
      </c>
      <c r="B904" s="36" t="n">
        <f aca="false">(A904/(24*60*60))+DATE(1970,1,1)</f>
        <v>41084</v>
      </c>
      <c r="C904" s="2" t="n">
        <v>6.4285</v>
      </c>
      <c r="D904" s="2" t="n">
        <v>6.47</v>
      </c>
      <c r="E904" s="2" t="n">
        <v>6.35</v>
      </c>
      <c r="F904" s="2" t="n">
        <v>6.35002</v>
      </c>
      <c r="H904" s="1"/>
      <c r="I904" s="36"/>
      <c r="J904" s="2"/>
      <c r="K904" s="2"/>
      <c r="L904" s="2"/>
    </row>
    <row r="905" customFormat="false" ht="12.8" hidden="false" customHeight="false" outlineLevel="0" collapsed="false">
      <c r="A905" s="1" t="n">
        <v>1340582400</v>
      </c>
      <c r="B905" s="36" t="n">
        <f aca="false">(A905/(24*60*60))+DATE(1970,1,1)</f>
        <v>41085</v>
      </c>
      <c r="C905" s="2" t="n">
        <v>6.35002</v>
      </c>
      <c r="D905" s="2" t="n">
        <v>6.4455</v>
      </c>
      <c r="E905" s="2" t="n">
        <v>6.21748</v>
      </c>
      <c r="F905" s="2" t="n">
        <v>6.30482</v>
      </c>
      <c r="H905" s="1"/>
      <c r="I905" s="36"/>
      <c r="J905" s="2"/>
      <c r="K905" s="2"/>
      <c r="L905" s="2"/>
    </row>
    <row r="906" customFormat="false" ht="12.8" hidden="false" customHeight="false" outlineLevel="0" collapsed="false">
      <c r="A906" s="1" t="n">
        <v>1340668800</v>
      </c>
      <c r="B906" s="36" t="n">
        <f aca="false">(A906/(24*60*60))+DATE(1970,1,1)</f>
        <v>41086</v>
      </c>
      <c r="C906" s="2" t="n">
        <v>6.32969</v>
      </c>
      <c r="D906" s="2" t="n">
        <v>6.47</v>
      </c>
      <c r="E906" s="2" t="n">
        <v>6.28888</v>
      </c>
      <c r="F906" s="2" t="n">
        <v>6.4195</v>
      </c>
      <c r="H906" s="1"/>
      <c r="I906" s="36"/>
      <c r="J906" s="2"/>
      <c r="K906" s="2"/>
      <c r="L906" s="2"/>
    </row>
    <row r="907" customFormat="false" ht="12.8" hidden="false" customHeight="false" outlineLevel="0" collapsed="false">
      <c r="A907" s="1" t="n">
        <v>1340755200</v>
      </c>
      <c r="B907" s="36" t="n">
        <f aca="false">(A907/(24*60*60))+DATE(1970,1,1)</f>
        <v>41087</v>
      </c>
      <c r="C907" s="2" t="n">
        <v>6.45887</v>
      </c>
      <c r="D907" s="2" t="n">
        <v>6.65</v>
      </c>
      <c r="E907" s="2" t="n">
        <v>6.4</v>
      </c>
      <c r="F907" s="2" t="n">
        <v>6.647</v>
      </c>
      <c r="H907" s="1"/>
      <c r="I907" s="36"/>
      <c r="J907" s="2"/>
      <c r="K907" s="2"/>
      <c r="L907" s="2"/>
    </row>
    <row r="908" customFormat="false" ht="12.8" hidden="false" customHeight="false" outlineLevel="0" collapsed="false">
      <c r="A908" s="1" t="n">
        <v>1340841600</v>
      </c>
      <c r="B908" s="36" t="n">
        <f aca="false">(A908/(24*60*60))+DATE(1970,1,1)</f>
        <v>41088</v>
      </c>
      <c r="C908" s="2" t="n">
        <v>6.6469</v>
      </c>
      <c r="D908" s="2" t="n">
        <v>6.66897</v>
      </c>
      <c r="E908" s="2" t="n">
        <v>6.49</v>
      </c>
      <c r="F908" s="2" t="n">
        <v>6.60588</v>
      </c>
      <c r="H908" s="1"/>
      <c r="I908" s="36"/>
      <c r="J908" s="2"/>
      <c r="K908" s="2"/>
      <c r="L908" s="2"/>
    </row>
    <row r="909" customFormat="false" ht="12.8" hidden="false" customHeight="false" outlineLevel="0" collapsed="false">
      <c r="A909" s="1" t="n">
        <v>1340928000</v>
      </c>
      <c r="B909" s="36" t="n">
        <f aca="false">(A909/(24*60*60))+DATE(1970,1,1)</f>
        <v>41089</v>
      </c>
      <c r="C909" s="2" t="n">
        <v>6.6059</v>
      </c>
      <c r="D909" s="2" t="n">
        <v>6.67921</v>
      </c>
      <c r="E909" s="2" t="n">
        <v>6.542</v>
      </c>
      <c r="F909" s="2" t="n">
        <v>6.65</v>
      </c>
      <c r="H909" s="1"/>
      <c r="I909" s="36"/>
      <c r="J909" s="2"/>
      <c r="K909" s="2"/>
      <c r="L909" s="2"/>
    </row>
    <row r="910" customFormat="false" ht="12.8" hidden="false" customHeight="false" outlineLevel="0" collapsed="false">
      <c r="A910" s="1" t="n">
        <v>1341014400</v>
      </c>
      <c r="B910" s="36" t="n">
        <f aca="false">(A910/(24*60*60))+DATE(1970,1,1)</f>
        <v>41090</v>
      </c>
      <c r="C910" s="2" t="n">
        <v>6.65</v>
      </c>
      <c r="D910" s="2" t="n">
        <v>6.694</v>
      </c>
      <c r="E910" s="2" t="n">
        <v>6.60201</v>
      </c>
      <c r="F910" s="2" t="n">
        <v>6.68999</v>
      </c>
      <c r="H910" s="1"/>
      <c r="I910" s="36"/>
      <c r="J910" s="2"/>
      <c r="K910" s="2"/>
      <c r="L910" s="2"/>
    </row>
    <row r="911" customFormat="false" ht="12.8" hidden="false" customHeight="false" outlineLevel="0" collapsed="false">
      <c r="A911" s="1" t="n">
        <v>1341100800</v>
      </c>
      <c r="B911" s="36" t="n">
        <f aca="false">(A911/(24*60*60))+DATE(1970,1,1)</f>
        <v>41091</v>
      </c>
      <c r="C911" s="2" t="n">
        <v>6.68998</v>
      </c>
      <c r="D911" s="2" t="n">
        <v>6.69399</v>
      </c>
      <c r="E911" s="2" t="n">
        <v>6.5351</v>
      </c>
      <c r="F911" s="2" t="n">
        <v>6.62898</v>
      </c>
      <c r="H911" s="1"/>
      <c r="I911" s="36"/>
      <c r="J911" s="2"/>
      <c r="K911" s="2"/>
      <c r="L911" s="2"/>
    </row>
    <row r="912" customFormat="false" ht="12.8" hidden="false" customHeight="false" outlineLevel="0" collapsed="false">
      <c r="A912" s="1" t="n">
        <v>1341187200</v>
      </c>
      <c r="B912" s="36" t="n">
        <f aca="false">(A912/(24*60*60))+DATE(1970,1,1)</f>
        <v>41092</v>
      </c>
      <c r="C912" s="2" t="n">
        <v>6.6001</v>
      </c>
      <c r="D912" s="2" t="n">
        <v>6.765</v>
      </c>
      <c r="E912" s="2" t="n">
        <v>6.5778</v>
      </c>
      <c r="F912" s="2" t="n">
        <v>6.75999</v>
      </c>
      <c r="H912" s="1"/>
      <c r="I912" s="36"/>
      <c r="J912" s="2"/>
      <c r="K912" s="2"/>
      <c r="L912" s="2"/>
    </row>
    <row r="913" customFormat="false" ht="12.8" hidden="false" customHeight="false" outlineLevel="0" collapsed="false">
      <c r="A913" s="1" t="n">
        <v>1341273600</v>
      </c>
      <c r="B913" s="36" t="n">
        <f aca="false">(A913/(24*60*60))+DATE(1970,1,1)</f>
        <v>41093</v>
      </c>
      <c r="C913" s="2" t="n">
        <v>6.75998</v>
      </c>
      <c r="D913" s="2" t="n">
        <v>6.76</v>
      </c>
      <c r="E913" s="2" t="n">
        <v>6.4</v>
      </c>
      <c r="F913" s="2" t="n">
        <v>6.44993</v>
      </c>
      <c r="H913" s="1"/>
      <c r="I913" s="36"/>
      <c r="J913" s="2"/>
      <c r="K913" s="2"/>
      <c r="L913" s="2"/>
    </row>
    <row r="914" customFormat="false" ht="12.8" hidden="false" customHeight="false" outlineLevel="0" collapsed="false">
      <c r="A914" s="1" t="n">
        <v>1341360000</v>
      </c>
      <c r="B914" s="36" t="n">
        <f aca="false">(A914/(24*60*60))+DATE(1970,1,1)</f>
        <v>41094</v>
      </c>
      <c r="C914" s="2" t="n">
        <v>6.44994</v>
      </c>
      <c r="D914" s="2" t="n">
        <v>6.55</v>
      </c>
      <c r="E914" s="2" t="n">
        <v>6.44991</v>
      </c>
      <c r="F914" s="2" t="n">
        <v>6.5101</v>
      </c>
      <c r="H914" s="1"/>
      <c r="I914" s="36"/>
      <c r="J914" s="2"/>
      <c r="K914" s="2"/>
      <c r="L914" s="2"/>
    </row>
    <row r="915" customFormat="false" ht="12.8" hidden="false" customHeight="false" outlineLevel="0" collapsed="false">
      <c r="A915" s="1" t="n">
        <v>1341446400</v>
      </c>
      <c r="B915" s="36" t="n">
        <f aca="false">(A915/(24*60*60))+DATE(1970,1,1)</f>
        <v>41095</v>
      </c>
      <c r="C915" s="2" t="n">
        <v>6.51</v>
      </c>
      <c r="D915" s="2" t="n">
        <v>6.77</v>
      </c>
      <c r="E915" s="2" t="n">
        <v>6.48101</v>
      </c>
      <c r="F915" s="2" t="n">
        <v>6.67</v>
      </c>
      <c r="H915" s="1"/>
      <c r="I915" s="36"/>
      <c r="J915" s="2"/>
      <c r="K915" s="2"/>
      <c r="L915" s="2"/>
    </row>
    <row r="916" customFormat="false" ht="12.8" hidden="false" customHeight="false" outlineLevel="0" collapsed="false">
      <c r="A916" s="1" t="n">
        <v>1341532800</v>
      </c>
      <c r="B916" s="36" t="n">
        <f aca="false">(A916/(24*60*60))+DATE(1970,1,1)</f>
        <v>41096</v>
      </c>
      <c r="C916" s="2" t="n">
        <v>6.67</v>
      </c>
      <c r="D916" s="2" t="n">
        <v>6.72</v>
      </c>
      <c r="E916" s="2" t="n">
        <v>6.55</v>
      </c>
      <c r="F916" s="2" t="n">
        <v>6.64811</v>
      </c>
      <c r="H916" s="1"/>
      <c r="I916" s="36"/>
      <c r="J916" s="2"/>
      <c r="K916" s="2"/>
      <c r="L916" s="2"/>
    </row>
    <row r="917" customFormat="false" ht="12.8" hidden="false" customHeight="false" outlineLevel="0" collapsed="false">
      <c r="A917" s="1" t="n">
        <v>1341619200</v>
      </c>
      <c r="B917" s="36" t="n">
        <f aca="false">(A917/(24*60*60))+DATE(1970,1,1)</f>
        <v>41097</v>
      </c>
      <c r="C917" s="2" t="n">
        <v>6.69997</v>
      </c>
      <c r="D917" s="2" t="n">
        <v>6.87</v>
      </c>
      <c r="E917" s="2" t="n">
        <v>6.63</v>
      </c>
      <c r="F917" s="2" t="n">
        <v>6.76207</v>
      </c>
      <c r="H917" s="1"/>
      <c r="I917" s="36"/>
      <c r="J917" s="2"/>
      <c r="K917" s="2"/>
      <c r="L917" s="2"/>
    </row>
    <row r="918" customFormat="false" ht="12.8" hidden="false" customHeight="false" outlineLevel="0" collapsed="false">
      <c r="A918" s="1" t="n">
        <v>1341705600</v>
      </c>
      <c r="B918" s="36" t="n">
        <f aca="false">(A918/(24*60*60))+DATE(1970,1,1)</f>
        <v>41098</v>
      </c>
      <c r="C918" s="2" t="n">
        <v>6.76207</v>
      </c>
      <c r="D918" s="2" t="n">
        <v>6.86</v>
      </c>
      <c r="E918" s="2" t="n">
        <v>6.7235</v>
      </c>
      <c r="F918" s="2" t="n">
        <v>6.79898</v>
      </c>
      <c r="H918" s="1"/>
      <c r="I918" s="36"/>
      <c r="J918" s="2"/>
      <c r="K918" s="2"/>
      <c r="L918" s="2"/>
    </row>
    <row r="919" customFormat="false" ht="12.8" hidden="false" customHeight="false" outlineLevel="0" collapsed="false">
      <c r="A919" s="1" t="n">
        <v>1341792000</v>
      </c>
      <c r="B919" s="36" t="n">
        <f aca="false">(A919/(24*60*60))+DATE(1970,1,1)</f>
        <v>41099</v>
      </c>
      <c r="C919" s="2" t="n">
        <v>6.7915</v>
      </c>
      <c r="D919" s="2" t="n">
        <v>7.1</v>
      </c>
      <c r="E919" s="2" t="n">
        <v>6.74257</v>
      </c>
      <c r="F919" s="2" t="n">
        <v>7.0215</v>
      </c>
      <c r="H919" s="1"/>
      <c r="I919" s="36"/>
      <c r="J919" s="2"/>
      <c r="K919" s="2"/>
      <c r="L919" s="2"/>
    </row>
    <row r="920" customFormat="false" ht="12.8" hidden="false" customHeight="false" outlineLevel="0" collapsed="false">
      <c r="A920" s="1" t="n">
        <v>1341878400</v>
      </c>
      <c r="B920" s="36" t="n">
        <f aca="false">(A920/(24*60*60))+DATE(1970,1,1)</f>
        <v>41100</v>
      </c>
      <c r="C920" s="2" t="n">
        <v>7.0215</v>
      </c>
      <c r="D920" s="2" t="n">
        <v>7.25</v>
      </c>
      <c r="E920" s="2" t="n">
        <v>6.96</v>
      </c>
      <c r="F920" s="2" t="n">
        <v>7.1999</v>
      </c>
      <c r="H920" s="1"/>
      <c r="I920" s="36"/>
      <c r="J920" s="2"/>
      <c r="K920" s="2"/>
      <c r="L920" s="2"/>
    </row>
    <row r="921" customFormat="false" ht="12.8" hidden="false" customHeight="false" outlineLevel="0" collapsed="false">
      <c r="A921" s="1" t="n">
        <v>1341964800</v>
      </c>
      <c r="B921" s="36" t="n">
        <f aca="false">(A921/(24*60*60))+DATE(1970,1,1)</f>
        <v>41101</v>
      </c>
      <c r="C921" s="2" t="n">
        <v>7.1997</v>
      </c>
      <c r="D921" s="2" t="n">
        <v>7.257</v>
      </c>
      <c r="E921" s="2" t="n">
        <v>7.01777</v>
      </c>
      <c r="F921" s="2" t="n">
        <v>7.15</v>
      </c>
      <c r="H921" s="1"/>
      <c r="I921" s="36"/>
      <c r="J921" s="2"/>
      <c r="K921" s="2"/>
      <c r="L921" s="2"/>
    </row>
    <row r="922" customFormat="false" ht="12.8" hidden="false" customHeight="false" outlineLevel="0" collapsed="false">
      <c r="A922" s="1" t="n">
        <v>1342051200</v>
      </c>
      <c r="B922" s="36" t="n">
        <f aca="false">(A922/(24*60*60))+DATE(1970,1,1)</f>
        <v>41102</v>
      </c>
      <c r="C922" s="2" t="n">
        <v>7.17</v>
      </c>
      <c r="D922" s="2" t="n">
        <v>7.9</v>
      </c>
      <c r="E922" s="2" t="n">
        <v>7.1</v>
      </c>
      <c r="F922" s="2" t="n">
        <v>7.76437</v>
      </c>
      <c r="H922" s="1"/>
      <c r="I922" s="36"/>
      <c r="J922" s="2"/>
      <c r="K922" s="2"/>
      <c r="L922" s="2"/>
    </row>
    <row r="923" customFormat="false" ht="12.8" hidden="false" customHeight="false" outlineLevel="0" collapsed="false">
      <c r="A923" s="1" t="n">
        <v>1342137600</v>
      </c>
      <c r="B923" s="36" t="n">
        <f aca="false">(A923/(24*60*60))+DATE(1970,1,1)</f>
        <v>41103</v>
      </c>
      <c r="C923" s="2" t="n">
        <v>7.68749</v>
      </c>
      <c r="D923" s="2" t="n">
        <v>7.81639</v>
      </c>
      <c r="E923" s="2" t="n">
        <v>7.4201</v>
      </c>
      <c r="F923" s="2" t="n">
        <v>7.6651</v>
      </c>
      <c r="H923" s="1"/>
      <c r="I923" s="36"/>
      <c r="J923" s="2"/>
      <c r="K923" s="2"/>
      <c r="L923" s="2"/>
    </row>
    <row r="924" customFormat="false" ht="12.8" hidden="false" customHeight="false" outlineLevel="0" collapsed="false">
      <c r="A924" s="1" t="n">
        <v>1342224000</v>
      </c>
      <c r="B924" s="36" t="n">
        <f aca="false">(A924/(24*60*60))+DATE(1970,1,1)</f>
        <v>41104</v>
      </c>
      <c r="C924" s="2" t="n">
        <v>7.60011</v>
      </c>
      <c r="D924" s="2" t="n">
        <v>7.665</v>
      </c>
      <c r="E924" s="2" t="n">
        <v>7.51563</v>
      </c>
      <c r="F924" s="2" t="n">
        <v>7.5421</v>
      </c>
      <c r="H924" s="1"/>
      <c r="I924" s="36"/>
      <c r="J924" s="2"/>
      <c r="K924" s="2"/>
      <c r="L924" s="2"/>
    </row>
    <row r="925" customFormat="false" ht="12.8" hidden="false" customHeight="false" outlineLevel="0" collapsed="false">
      <c r="A925" s="1" t="n">
        <v>1342310400</v>
      </c>
      <c r="B925" s="36" t="n">
        <f aca="false">(A925/(24*60*60))+DATE(1970,1,1)</f>
        <v>41105</v>
      </c>
      <c r="C925" s="2" t="n">
        <v>7.54211</v>
      </c>
      <c r="D925" s="2" t="n">
        <v>7.7</v>
      </c>
      <c r="E925" s="2" t="n">
        <v>7.45</v>
      </c>
      <c r="F925" s="2" t="n">
        <v>7.62101</v>
      </c>
      <c r="H925" s="1"/>
      <c r="I925" s="36"/>
      <c r="J925" s="2"/>
      <c r="K925" s="2"/>
      <c r="L925" s="2"/>
    </row>
    <row r="926" customFormat="false" ht="12.8" hidden="false" customHeight="false" outlineLevel="0" collapsed="false">
      <c r="A926" s="1" t="n">
        <v>1342396800</v>
      </c>
      <c r="B926" s="36" t="n">
        <f aca="false">(A926/(24*60*60))+DATE(1970,1,1)</f>
        <v>41106</v>
      </c>
      <c r="C926" s="2" t="n">
        <v>7.62277</v>
      </c>
      <c r="D926" s="2" t="n">
        <v>8.65</v>
      </c>
      <c r="E926" s="2" t="n">
        <v>7.6178</v>
      </c>
      <c r="F926" s="2" t="n">
        <v>8.4996</v>
      </c>
      <c r="H926" s="1"/>
      <c r="I926" s="36"/>
      <c r="J926" s="2"/>
      <c r="K926" s="2"/>
      <c r="L926" s="2"/>
    </row>
    <row r="927" customFormat="false" ht="12.8" hidden="false" customHeight="false" outlineLevel="0" collapsed="false">
      <c r="A927" s="1" t="n">
        <v>1342483200</v>
      </c>
      <c r="B927" s="36" t="n">
        <f aca="false">(A927/(24*60*60))+DATE(1970,1,1)</f>
        <v>41107</v>
      </c>
      <c r="C927" s="2" t="n">
        <v>8.5</v>
      </c>
      <c r="D927" s="2" t="n">
        <v>9.49</v>
      </c>
      <c r="E927" s="2" t="n">
        <v>7.3215</v>
      </c>
      <c r="F927" s="2" t="n">
        <v>8.80001</v>
      </c>
      <c r="H927" s="1"/>
      <c r="I927" s="36"/>
      <c r="J927" s="2"/>
      <c r="K927" s="2"/>
      <c r="L927" s="2"/>
    </row>
    <row r="928" customFormat="false" ht="12.8" hidden="false" customHeight="false" outlineLevel="0" collapsed="false">
      <c r="A928" s="1" t="n">
        <v>1342569600</v>
      </c>
      <c r="B928" s="36" t="n">
        <f aca="false">(A928/(24*60*60))+DATE(1970,1,1)</f>
        <v>41108</v>
      </c>
      <c r="C928" s="2" t="n">
        <v>8.80002</v>
      </c>
      <c r="D928" s="2" t="n">
        <v>9.39899</v>
      </c>
      <c r="E928" s="2" t="n">
        <v>8.5</v>
      </c>
      <c r="F928" s="2" t="n">
        <v>9.10977</v>
      </c>
      <c r="H928" s="1"/>
      <c r="I928" s="36"/>
      <c r="J928" s="2"/>
      <c r="K928" s="2"/>
      <c r="L928" s="2"/>
    </row>
    <row r="929" customFormat="false" ht="12.8" hidden="false" customHeight="false" outlineLevel="0" collapsed="false">
      <c r="A929" s="1" t="n">
        <v>1342656000</v>
      </c>
      <c r="B929" s="36" t="n">
        <f aca="false">(A929/(24*60*60))+DATE(1970,1,1)</f>
        <v>41109</v>
      </c>
      <c r="C929" s="2" t="n">
        <v>9.10977</v>
      </c>
      <c r="D929" s="2" t="n">
        <v>9.23355</v>
      </c>
      <c r="E929" s="2" t="n">
        <v>8.8183</v>
      </c>
      <c r="F929" s="2" t="n">
        <v>8.86999</v>
      </c>
      <c r="H929" s="1"/>
      <c r="I929" s="36"/>
      <c r="J929" s="2"/>
      <c r="K929" s="2"/>
      <c r="L929" s="2"/>
    </row>
    <row r="930" customFormat="false" ht="12.8" hidden="false" customHeight="false" outlineLevel="0" collapsed="false">
      <c r="A930" s="1" t="n">
        <v>1342742400</v>
      </c>
      <c r="B930" s="36" t="n">
        <f aca="false">(A930/(24*60*60))+DATE(1970,1,1)</f>
        <v>41110</v>
      </c>
      <c r="C930" s="2" t="n">
        <v>8.86998</v>
      </c>
      <c r="D930" s="2" t="n">
        <v>8.86998</v>
      </c>
      <c r="E930" s="2" t="n">
        <v>7.6</v>
      </c>
      <c r="F930" s="2" t="n">
        <v>8.52</v>
      </c>
      <c r="H930" s="1"/>
      <c r="I930" s="36"/>
      <c r="J930" s="2"/>
      <c r="K930" s="2"/>
      <c r="L930" s="2"/>
    </row>
    <row r="931" customFormat="false" ht="12.8" hidden="false" customHeight="false" outlineLevel="0" collapsed="false">
      <c r="A931" s="1" t="n">
        <v>1342828800</v>
      </c>
      <c r="B931" s="36" t="n">
        <f aca="false">(A931/(24*60*60))+DATE(1970,1,1)</f>
        <v>41111</v>
      </c>
      <c r="C931" s="2" t="n">
        <v>8.52001</v>
      </c>
      <c r="D931" s="2" t="n">
        <v>9.7</v>
      </c>
      <c r="E931" s="2" t="n">
        <v>7.96</v>
      </c>
      <c r="F931" s="2" t="n">
        <v>8.84553</v>
      </c>
      <c r="H931" s="1"/>
      <c r="I931" s="36"/>
      <c r="J931" s="2"/>
      <c r="K931" s="2"/>
      <c r="L931" s="2"/>
    </row>
    <row r="932" customFormat="false" ht="12.8" hidden="false" customHeight="false" outlineLevel="0" collapsed="false">
      <c r="A932" s="1" t="n">
        <v>1342915200</v>
      </c>
      <c r="B932" s="36" t="n">
        <f aca="false">(A932/(24*60*60))+DATE(1970,1,1)</f>
        <v>41112</v>
      </c>
      <c r="C932" s="2" t="n">
        <v>8.85841</v>
      </c>
      <c r="D932" s="2" t="n">
        <v>8.97</v>
      </c>
      <c r="E932" s="2" t="n">
        <v>8.2712</v>
      </c>
      <c r="F932" s="2" t="n">
        <v>8.4096</v>
      </c>
      <c r="H932" s="1"/>
      <c r="I932" s="36"/>
      <c r="J932" s="2"/>
      <c r="K932" s="2"/>
      <c r="L932" s="2"/>
    </row>
    <row r="933" customFormat="false" ht="12.8" hidden="false" customHeight="false" outlineLevel="0" collapsed="false">
      <c r="A933" s="1" t="n">
        <v>1343001600</v>
      </c>
      <c r="B933" s="36" t="n">
        <f aca="false">(A933/(24*60*60))+DATE(1970,1,1)</f>
        <v>41113</v>
      </c>
      <c r="C933" s="2" t="n">
        <v>8.4321</v>
      </c>
      <c r="D933" s="2" t="n">
        <v>9.2</v>
      </c>
      <c r="E933" s="2" t="n">
        <v>7.75</v>
      </c>
      <c r="F933" s="2" t="n">
        <v>8.44565</v>
      </c>
      <c r="H933" s="1"/>
      <c r="I933" s="36"/>
      <c r="J933" s="2"/>
      <c r="K933" s="2"/>
      <c r="L933" s="2"/>
    </row>
    <row r="934" customFormat="false" ht="12.8" hidden="false" customHeight="false" outlineLevel="0" collapsed="false">
      <c r="A934" s="1" t="n">
        <v>1343088000</v>
      </c>
      <c r="B934" s="36" t="n">
        <f aca="false">(A934/(24*60*60))+DATE(1970,1,1)</f>
        <v>41114</v>
      </c>
      <c r="C934" s="2" t="n">
        <v>8.4456</v>
      </c>
      <c r="D934" s="2" t="n">
        <v>8.8499</v>
      </c>
      <c r="E934" s="2" t="n">
        <v>8.34</v>
      </c>
      <c r="F934" s="2" t="n">
        <v>8.6</v>
      </c>
      <c r="H934" s="1"/>
      <c r="I934" s="36"/>
      <c r="J934" s="2"/>
      <c r="K934" s="2"/>
      <c r="L934" s="2"/>
    </row>
    <row r="935" customFormat="false" ht="12.8" hidden="false" customHeight="false" outlineLevel="0" collapsed="false">
      <c r="A935" s="1" t="n">
        <v>1343174400</v>
      </c>
      <c r="B935" s="36" t="n">
        <f aca="false">(A935/(24*60*60))+DATE(1970,1,1)</f>
        <v>41115</v>
      </c>
      <c r="C935" s="2" t="n">
        <v>8.549</v>
      </c>
      <c r="D935" s="2" t="n">
        <v>8.9</v>
      </c>
      <c r="E935" s="2" t="n">
        <v>8.3688</v>
      </c>
      <c r="F935" s="2" t="n">
        <v>8.8</v>
      </c>
      <c r="H935" s="1"/>
      <c r="I935" s="36"/>
      <c r="J935" s="2"/>
      <c r="K935" s="2"/>
      <c r="L935" s="2"/>
    </row>
    <row r="936" customFormat="false" ht="12.8" hidden="false" customHeight="false" outlineLevel="0" collapsed="false">
      <c r="A936" s="1" t="n">
        <v>1343260800</v>
      </c>
      <c r="B936" s="36" t="n">
        <f aca="false">(A936/(24*60*60))+DATE(1970,1,1)</f>
        <v>41116</v>
      </c>
      <c r="C936" s="2" t="n">
        <v>8.8</v>
      </c>
      <c r="D936" s="2" t="n">
        <v>8.901</v>
      </c>
      <c r="E936" s="2" t="n">
        <v>8.6</v>
      </c>
      <c r="F936" s="2" t="n">
        <v>8.9</v>
      </c>
      <c r="H936" s="1"/>
      <c r="I936" s="36"/>
      <c r="J936" s="2"/>
      <c r="K936" s="2"/>
      <c r="L936" s="2"/>
    </row>
    <row r="937" customFormat="false" ht="12.8" hidden="false" customHeight="false" outlineLevel="0" collapsed="false">
      <c r="A937" s="1" t="n">
        <v>1343347200</v>
      </c>
      <c r="B937" s="36" t="n">
        <f aca="false">(A937/(24*60*60))+DATE(1970,1,1)</f>
        <v>41117</v>
      </c>
      <c r="C937" s="2" t="n">
        <v>8.9</v>
      </c>
      <c r="D937" s="2" t="n">
        <v>8.95</v>
      </c>
      <c r="E937" s="2" t="n">
        <v>8.81415</v>
      </c>
      <c r="F937" s="2" t="n">
        <v>8.9</v>
      </c>
      <c r="H937" s="1"/>
      <c r="I937" s="36"/>
      <c r="J937" s="2"/>
      <c r="K937" s="2"/>
      <c r="L937" s="2"/>
    </row>
    <row r="938" customFormat="false" ht="12.8" hidden="false" customHeight="false" outlineLevel="0" collapsed="false">
      <c r="A938" s="1" t="n">
        <v>1343433600</v>
      </c>
      <c r="B938" s="36" t="n">
        <f aca="false">(A938/(24*60*60))+DATE(1970,1,1)</f>
        <v>41118</v>
      </c>
      <c r="C938" s="2" t="n">
        <v>8.9</v>
      </c>
      <c r="D938" s="2" t="n">
        <v>8.93</v>
      </c>
      <c r="E938" s="2" t="n">
        <v>8.71</v>
      </c>
      <c r="F938" s="2" t="n">
        <v>8.8881</v>
      </c>
      <c r="H938" s="1"/>
      <c r="I938" s="36"/>
      <c r="J938" s="2"/>
      <c r="K938" s="2"/>
      <c r="L938" s="2"/>
    </row>
    <row r="939" customFormat="false" ht="12.8" hidden="false" customHeight="false" outlineLevel="0" collapsed="false">
      <c r="A939" s="1" t="n">
        <v>1343520000</v>
      </c>
      <c r="B939" s="36" t="n">
        <f aca="false">(A939/(24*60*60))+DATE(1970,1,1)</f>
        <v>41119</v>
      </c>
      <c r="C939" s="2" t="n">
        <v>8.88809</v>
      </c>
      <c r="D939" s="2" t="n">
        <v>8.8881</v>
      </c>
      <c r="E939" s="2" t="n">
        <v>8.7</v>
      </c>
      <c r="F939" s="2" t="n">
        <v>8.71027</v>
      </c>
      <c r="H939" s="1"/>
      <c r="I939" s="36"/>
      <c r="J939" s="2"/>
      <c r="K939" s="2"/>
      <c r="L939" s="2"/>
    </row>
    <row r="940" customFormat="false" ht="12.8" hidden="false" customHeight="false" outlineLevel="0" collapsed="false">
      <c r="A940" s="1" t="n">
        <v>1343606400</v>
      </c>
      <c r="B940" s="36" t="n">
        <f aca="false">(A940/(24*60*60))+DATE(1970,1,1)</f>
        <v>41120</v>
      </c>
      <c r="C940" s="2" t="n">
        <v>8.71027</v>
      </c>
      <c r="D940" s="2" t="n">
        <v>9.15</v>
      </c>
      <c r="E940" s="2" t="n">
        <v>8.7</v>
      </c>
      <c r="F940" s="2" t="n">
        <v>9.098</v>
      </c>
      <c r="H940" s="1"/>
      <c r="I940" s="36"/>
      <c r="J940" s="2"/>
      <c r="K940" s="2"/>
      <c r="L940" s="2"/>
    </row>
    <row r="941" customFormat="false" ht="12.8" hidden="false" customHeight="false" outlineLevel="0" collapsed="false">
      <c r="A941" s="1" t="n">
        <v>1343692800</v>
      </c>
      <c r="B941" s="36" t="n">
        <f aca="false">(A941/(24*60*60))+DATE(1970,1,1)</f>
        <v>41121</v>
      </c>
      <c r="C941" s="2" t="n">
        <v>9.07881</v>
      </c>
      <c r="D941" s="2" t="n">
        <v>9.44</v>
      </c>
      <c r="E941" s="2" t="n">
        <v>9.07881</v>
      </c>
      <c r="F941" s="2" t="n">
        <v>9.35</v>
      </c>
      <c r="H941" s="1"/>
      <c r="I941" s="36"/>
      <c r="J941" s="2"/>
      <c r="K941" s="2"/>
      <c r="L941" s="2"/>
    </row>
    <row r="942" customFormat="false" ht="12.8" hidden="false" customHeight="false" outlineLevel="0" collapsed="false">
      <c r="A942" s="1" t="n">
        <v>1343779200</v>
      </c>
      <c r="B942" s="36" t="n">
        <f aca="false">(A942/(24*60*60))+DATE(1970,1,1)</f>
        <v>41122</v>
      </c>
      <c r="C942" s="2" t="n">
        <v>9.35</v>
      </c>
      <c r="D942" s="2" t="n">
        <v>9.65</v>
      </c>
      <c r="E942" s="2" t="n">
        <v>9.111</v>
      </c>
      <c r="F942" s="2" t="n">
        <v>9.5503</v>
      </c>
      <c r="H942" s="1"/>
      <c r="I942" s="36"/>
      <c r="J942" s="2"/>
      <c r="K942" s="2"/>
      <c r="L942" s="2"/>
    </row>
    <row r="943" customFormat="false" ht="12.8" hidden="false" customHeight="false" outlineLevel="0" collapsed="false">
      <c r="A943" s="1" t="n">
        <v>1343865600</v>
      </c>
      <c r="B943" s="36" t="n">
        <f aca="false">(A943/(24*60*60))+DATE(1970,1,1)</f>
        <v>41123</v>
      </c>
      <c r="C943" s="2" t="n">
        <v>9.55439</v>
      </c>
      <c r="D943" s="2" t="n">
        <v>11</v>
      </c>
      <c r="E943" s="2" t="n">
        <v>9.412</v>
      </c>
      <c r="F943" s="2" t="n">
        <v>10.53</v>
      </c>
      <c r="H943" s="1"/>
      <c r="I943" s="36"/>
      <c r="J943" s="2"/>
      <c r="K943" s="2"/>
      <c r="L943" s="2"/>
    </row>
    <row r="944" customFormat="false" ht="12.8" hidden="false" customHeight="false" outlineLevel="0" collapsed="false">
      <c r="A944" s="1" t="n">
        <v>1343952000</v>
      </c>
      <c r="B944" s="36" t="n">
        <f aca="false">(A944/(24*60*60))+DATE(1970,1,1)</f>
        <v>41124</v>
      </c>
      <c r="C944" s="2" t="n">
        <v>10.62468</v>
      </c>
      <c r="D944" s="2" t="n">
        <v>11.12</v>
      </c>
      <c r="E944" s="2" t="n">
        <v>10.3</v>
      </c>
      <c r="F944" s="2" t="n">
        <v>10.97</v>
      </c>
      <c r="H944" s="1"/>
      <c r="I944" s="36"/>
      <c r="J944" s="2"/>
      <c r="K944" s="2"/>
      <c r="L944" s="2"/>
    </row>
    <row r="945" customFormat="false" ht="12.8" hidden="false" customHeight="false" outlineLevel="0" collapsed="false">
      <c r="A945" s="1" t="n">
        <v>1344038400</v>
      </c>
      <c r="B945" s="36" t="n">
        <f aca="false">(A945/(24*60*60))+DATE(1970,1,1)</f>
        <v>41125</v>
      </c>
      <c r="C945" s="2" t="n">
        <v>10.9797</v>
      </c>
      <c r="D945" s="2" t="n">
        <v>11.3</v>
      </c>
      <c r="E945" s="2" t="n">
        <v>10.5307</v>
      </c>
      <c r="F945" s="2" t="n">
        <v>10.98398</v>
      </c>
      <c r="H945" s="1"/>
      <c r="I945" s="36"/>
      <c r="J945" s="2"/>
      <c r="K945" s="2"/>
      <c r="L945" s="2"/>
    </row>
    <row r="946" customFormat="false" ht="12.8" hidden="false" customHeight="false" outlineLevel="0" collapsed="false">
      <c r="A946" s="1" t="n">
        <v>1344124800</v>
      </c>
      <c r="B946" s="36" t="n">
        <f aca="false">(A946/(24*60*60))+DATE(1970,1,1)</f>
        <v>41126</v>
      </c>
      <c r="C946" s="2" t="n">
        <v>10.98398</v>
      </c>
      <c r="D946" s="2" t="n">
        <v>11.29112</v>
      </c>
      <c r="E946" s="2" t="n">
        <v>10.10986</v>
      </c>
      <c r="F946" s="2" t="n">
        <v>10.86998</v>
      </c>
      <c r="H946" s="1"/>
      <c r="I946" s="36"/>
      <c r="J946" s="2"/>
      <c r="K946" s="2"/>
      <c r="L946" s="2"/>
    </row>
    <row r="947" customFormat="false" ht="12.8" hidden="false" customHeight="false" outlineLevel="0" collapsed="false">
      <c r="A947" s="1" t="n">
        <v>1344211200</v>
      </c>
      <c r="B947" s="36" t="n">
        <f aca="false">(A947/(24*60*60))+DATE(1970,1,1)</f>
        <v>41127</v>
      </c>
      <c r="C947" s="2" t="n">
        <v>10.86987</v>
      </c>
      <c r="D947" s="2" t="n">
        <v>11.19</v>
      </c>
      <c r="E947" s="2" t="n">
        <v>10.63539</v>
      </c>
      <c r="F947" s="2" t="n">
        <v>10.85517</v>
      </c>
      <c r="H947" s="1"/>
      <c r="I947" s="36"/>
      <c r="J947" s="2"/>
      <c r="K947" s="2"/>
      <c r="L947" s="2"/>
    </row>
    <row r="948" customFormat="false" ht="12.8" hidden="false" customHeight="false" outlineLevel="0" collapsed="false">
      <c r="A948" s="1" t="n">
        <v>1344297600</v>
      </c>
      <c r="B948" s="36" t="n">
        <f aca="false">(A948/(24*60*60))+DATE(1970,1,1)</f>
        <v>41128</v>
      </c>
      <c r="C948" s="2" t="n">
        <v>10.91</v>
      </c>
      <c r="D948" s="2" t="n">
        <v>11.10002</v>
      </c>
      <c r="E948" s="2" t="n">
        <v>10.651</v>
      </c>
      <c r="F948" s="2" t="n">
        <v>11.1</v>
      </c>
      <c r="H948" s="1"/>
      <c r="I948" s="36"/>
      <c r="J948" s="2"/>
      <c r="K948" s="2"/>
      <c r="L948" s="2"/>
    </row>
    <row r="949" customFormat="false" ht="12.8" hidden="false" customHeight="false" outlineLevel="0" collapsed="false">
      <c r="A949" s="1" t="n">
        <v>1344384000</v>
      </c>
      <c r="B949" s="36" t="n">
        <f aca="false">(A949/(24*60*60))+DATE(1970,1,1)</f>
        <v>41129</v>
      </c>
      <c r="C949" s="2" t="n">
        <v>11.10001</v>
      </c>
      <c r="D949" s="2" t="n">
        <v>11.14999</v>
      </c>
      <c r="E949" s="2" t="n">
        <v>10.85</v>
      </c>
      <c r="F949" s="2" t="n">
        <v>11.0553</v>
      </c>
      <c r="H949" s="1"/>
      <c r="I949" s="36"/>
      <c r="J949" s="2"/>
      <c r="K949" s="2"/>
      <c r="L949" s="2"/>
    </row>
    <row r="950" customFormat="false" ht="12.8" hidden="false" customHeight="false" outlineLevel="0" collapsed="false">
      <c r="A950" s="1" t="n">
        <v>1344470400</v>
      </c>
      <c r="B950" s="36" t="n">
        <f aca="false">(A950/(24*60*60))+DATE(1970,1,1)</f>
        <v>41130</v>
      </c>
      <c r="C950" s="2" t="n">
        <v>11.0987</v>
      </c>
      <c r="D950" s="2" t="n">
        <v>12</v>
      </c>
      <c r="E950" s="2" t="n">
        <v>10.8</v>
      </c>
      <c r="F950" s="2" t="n">
        <v>11.0611</v>
      </c>
      <c r="H950" s="1"/>
      <c r="I950" s="36"/>
      <c r="J950" s="2"/>
      <c r="K950" s="2"/>
      <c r="L950" s="2"/>
    </row>
    <row r="951" customFormat="false" ht="12.8" hidden="false" customHeight="false" outlineLevel="0" collapsed="false">
      <c r="A951" s="1" t="n">
        <v>1344556800</v>
      </c>
      <c r="B951" s="36" t="n">
        <f aca="false">(A951/(24*60*60))+DATE(1970,1,1)</f>
        <v>41131</v>
      </c>
      <c r="C951" s="2" t="n">
        <v>11.06111</v>
      </c>
      <c r="D951" s="2" t="n">
        <v>11.6</v>
      </c>
      <c r="E951" s="2" t="n">
        <v>11.01</v>
      </c>
      <c r="F951" s="2" t="n">
        <v>11.38637</v>
      </c>
      <c r="H951" s="1"/>
      <c r="I951" s="36"/>
      <c r="J951" s="2"/>
      <c r="K951" s="2"/>
      <c r="L951" s="2"/>
    </row>
    <row r="952" customFormat="false" ht="12.8" hidden="false" customHeight="false" outlineLevel="0" collapsed="false">
      <c r="A952" s="1" t="n">
        <v>1344643200</v>
      </c>
      <c r="B952" s="36" t="n">
        <f aca="false">(A952/(24*60*60))+DATE(1970,1,1)</f>
        <v>41132</v>
      </c>
      <c r="C952" s="2" t="n">
        <v>11.4699</v>
      </c>
      <c r="D952" s="2" t="n">
        <v>11.59788</v>
      </c>
      <c r="E952" s="2" t="n">
        <v>11.38751</v>
      </c>
      <c r="F952" s="2" t="n">
        <v>11.5102</v>
      </c>
      <c r="H952" s="1"/>
      <c r="I952" s="36"/>
      <c r="J952" s="2"/>
      <c r="K952" s="2"/>
      <c r="L952" s="2"/>
    </row>
    <row r="953" customFormat="false" ht="12.8" hidden="false" customHeight="false" outlineLevel="0" collapsed="false">
      <c r="A953" s="1" t="n">
        <v>1344729600</v>
      </c>
      <c r="B953" s="36" t="n">
        <f aca="false">(A953/(24*60*60))+DATE(1970,1,1)</f>
        <v>41133</v>
      </c>
      <c r="C953" s="2" t="n">
        <v>11.5102</v>
      </c>
      <c r="D953" s="2" t="n">
        <v>11.765</v>
      </c>
      <c r="E953" s="2" t="n">
        <v>11.45</v>
      </c>
      <c r="F953" s="2" t="n">
        <v>11.62399</v>
      </c>
      <c r="H953" s="1"/>
      <c r="I953" s="36"/>
      <c r="J953" s="2"/>
      <c r="K953" s="2"/>
      <c r="L953" s="2"/>
    </row>
    <row r="954" customFormat="false" ht="12.8" hidden="false" customHeight="false" outlineLevel="0" collapsed="false">
      <c r="A954" s="1" t="n">
        <v>1344816000</v>
      </c>
      <c r="B954" s="36" t="n">
        <f aca="false">(A954/(24*60*60))+DATE(1970,1,1)</f>
        <v>41134</v>
      </c>
      <c r="C954" s="2" t="n">
        <v>11.6239</v>
      </c>
      <c r="D954" s="2" t="n">
        <v>12.05007</v>
      </c>
      <c r="E954" s="2" t="n">
        <v>11.4919</v>
      </c>
      <c r="F954" s="2" t="n">
        <v>12.03749</v>
      </c>
      <c r="H954" s="1"/>
      <c r="I954" s="36"/>
      <c r="J954" s="2"/>
      <c r="K954" s="2"/>
      <c r="L954" s="2"/>
    </row>
    <row r="955" customFormat="false" ht="12.8" hidden="false" customHeight="false" outlineLevel="0" collapsed="false">
      <c r="A955" s="1" t="n">
        <v>1344902400</v>
      </c>
      <c r="B955" s="36" t="n">
        <f aca="false">(A955/(24*60*60))+DATE(1970,1,1)</f>
        <v>41135</v>
      </c>
      <c r="C955" s="2" t="n">
        <v>12.03749</v>
      </c>
      <c r="D955" s="2" t="n">
        <v>12.34</v>
      </c>
      <c r="E955" s="2" t="n">
        <v>11.89499</v>
      </c>
      <c r="F955" s="2" t="n">
        <v>12.19</v>
      </c>
      <c r="H955" s="1"/>
      <c r="I955" s="36"/>
      <c r="J955" s="2"/>
      <c r="K955" s="2"/>
      <c r="L955" s="2"/>
    </row>
    <row r="956" customFormat="false" ht="12.8" hidden="false" customHeight="false" outlineLevel="0" collapsed="false">
      <c r="A956" s="1" t="n">
        <v>1344988800</v>
      </c>
      <c r="B956" s="36" t="n">
        <f aca="false">(A956/(24*60*60))+DATE(1970,1,1)</f>
        <v>41136</v>
      </c>
      <c r="C956" s="2" t="n">
        <v>12.19</v>
      </c>
      <c r="D956" s="2" t="n">
        <v>13.25</v>
      </c>
      <c r="E956" s="2" t="n">
        <v>12.16138</v>
      </c>
      <c r="F956" s="2" t="n">
        <v>13.25</v>
      </c>
      <c r="H956" s="1"/>
      <c r="I956" s="36"/>
      <c r="J956" s="2"/>
      <c r="K956" s="2"/>
      <c r="L956" s="2"/>
    </row>
    <row r="957" customFormat="false" ht="12.8" hidden="false" customHeight="false" outlineLevel="0" collapsed="false">
      <c r="A957" s="1" t="n">
        <v>1345075200</v>
      </c>
      <c r="B957" s="36" t="n">
        <f aca="false">(A957/(24*60*60))+DATE(1970,1,1)</f>
        <v>41137</v>
      </c>
      <c r="C957" s="2" t="n">
        <v>13.24999</v>
      </c>
      <c r="D957" s="2" t="n">
        <v>13.84119</v>
      </c>
      <c r="E957" s="2" t="n">
        <v>12.5</v>
      </c>
      <c r="F957" s="2" t="n">
        <v>13.5</v>
      </c>
      <c r="H957" s="1"/>
      <c r="I957" s="36"/>
      <c r="J957" s="2"/>
      <c r="K957" s="2"/>
      <c r="L957" s="2"/>
    </row>
    <row r="958" customFormat="false" ht="12.8" hidden="false" customHeight="false" outlineLevel="0" collapsed="false">
      <c r="A958" s="1" t="n">
        <v>1345161600</v>
      </c>
      <c r="B958" s="36" t="n">
        <f aca="false">(A958/(24*60*60))+DATE(1970,1,1)</f>
        <v>41138</v>
      </c>
      <c r="C958" s="2" t="n">
        <v>13.44</v>
      </c>
      <c r="D958" s="2" t="n">
        <v>15.4</v>
      </c>
      <c r="E958" s="2" t="n">
        <v>10.6</v>
      </c>
      <c r="F958" s="2" t="n">
        <v>11.5836</v>
      </c>
      <c r="H958" s="1"/>
      <c r="I958" s="36"/>
      <c r="J958" s="2"/>
      <c r="K958" s="2"/>
      <c r="L958" s="2"/>
    </row>
    <row r="959" customFormat="false" ht="12.8" hidden="false" customHeight="false" outlineLevel="0" collapsed="false">
      <c r="A959" s="1" t="n">
        <v>1345248000</v>
      </c>
      <c r="B959" s="36" t="n">
        <f aca="false">(A959/(24*60*60))+DATE(1970,1,1)</f>
        <v>41139</v>
      </c>
      <c r="C959" s="2" t="n">
        <v>11.80915</v>
      </c>
      <c r="D959" s="2" t="n">
        <v>12.89592</v>
      </c>
      <c r="E959" s="2" t="n">
        <v>11.02009</v>
      </c>
      <c r="F959" s="2" t="n">
        <v>11.61</v>
      </c>
      <c r="H959" s="1"/>
      <c r="I959" s="36"/>
      <c r="J959" s="2"/>
      <c r="K959" s="2"/>
      <c r="L959" s="2"/>
    </row>
    <row r="960" customFormat="false" ht="12.8" hidden="false" customHeight="false" outlineLevel="0" collapsed="false">
      <c r="A960" s="1" t="n">
        <v>1345334400</v>
      </c>
      <c r="B960" s="36" t="n">
        <f aca="false">(A960/(24*60*60))+DATE(1970,1,1)</f>
        <v>41140</v>
      </c>
      <c r="C960" s="2" t="n">
        <v>11.57935</v>
      </c>
      <c r="D960" s="2" t="n">
        <v>11.61538</v>
      </c>
      <c r="E960" s="2" t="n">
        <v>7.58</v>
      </c>
      <c r="F960" s="2" t="n">
        <v>8</v>
      </c>
      <c r="H960" s="1"/>
      <c r="I960" s="36"/>
      <c r="J960" s="2"/>
      <c r="K960" s="2"/>
      <c r="L960" s="2"/>
    </row>
    <row r="961" customFormat="false" ht="12.8" hidden="false" customHeight="false" outlineLevel="0" collapsed="false">
      <c r="A961" s="1" t="n">
        <v>1345420800</v>
      </c>
      <c r="B961" s="36" t="n">
        <f aca="false">(A961/(24*60*60))+DATE(1970,1,1)</f>
        <v>41141</v>
      </c>
      <c r="C961" s="2" t="n">
        <v>7.99999</v>
      </c>
      <c r="D961" s="2" t="n">
        <v>10.5</v>
      </c>
      <c r="E961" s="2" t="n">
        <v>7.81011</v>
      </c>
      <c r="F961" s="2" t="n">
        <v>10.1</v>
      </c>
      <c r="H961" s="1"/>
      <c r="I961" s="36"/>
      <c r="J961" s="2"/>
      <c r="K961" s="2"/>
      <c r="L961" s="2"/>
    </row>
    <row r="962" customFormat="false" ht="12.8" hidden="false" customHeight="false" outlineLevel="0" collapsed="false">
      <c r="A962" s="1" t="n">
        <v>1345507200</v>
      </c>
      <c r="B962" s="36" t="n">
        <f aca="false">(A962/(24*60*60))+DATE(1970,1,1)</f>
        <v>41142</v>
      </c>
      <c r="C962" s="2" t="n">
        <v>10.061</v>
      </c>
      <c r="D962" s="2" t="n">
        <v>10.29999</v>
      </c>
      <c r="E962" s="2" t="n">
        <v>9.69876</v>
      </c>
      <c r="F962" s="2" t="n">
        <v>9.91502</v>
      </c>
      <c r="H962" s="1"/>
      <c r="I962" s="36"/>
      <c r="J962" s="2"/>
      <c r="K962" s="2"/>
      <c r="L962" s="2"/>
    </row>
    <row r="963" customFormat="false" ht="12.8" hidden="false" customHeight="false" outlineLevel="0" collapsed="false">
      <c r="A963" s="1" t="n">
        <v>1345593600</v>
      </c>
      <c r="B963" s="36" t="n">
        <f aca="false">(A963/(24*60*60))+DATE(1970,1,1)</f>
        <v>41143</v>
      </c>
      <c r="C963" s="2" t="n">
        <v>9.91503</v>
      </c>
      <c r="D963" s="2" t="n">
        <v>10.09999</v>
      </c>
      <c r="E963" s="2" t="n">
        <v>9.5714</v>
      </c>
      <c r="F963" s="2" t="n">
        <v>9.80679</v>
      </c>
      <c r="H963" s="1"/>
      <c r="I963" s="36"/>
      <c r="J963" s="2"/>
      <c r="K963" s="2"/>
      <c r="L963" s="2"/>
    </row>
    <row r="964" customFormat="false" ht="12.8" hidden="false" customHeight="false" outlineLevel="0" collapsed="false">
      <c r="A964" s="1" t="n">
        <v>1345680000</v>
      </c>
      <c r="B964" s="36" t="n">
        <f aca="false">(A964/(24*60*60))+DATE(1970,1,1)</f>
        <v>41144</v>
      </c>
      <c r="C964" s="2" t="n">
        <v>9.72</v>
      </c>
      <c r="D964" s="2" t="n">
        <v>10.25</v>
      </c>
      <c r="E964" s="2" t="n">
        <v>9.705</v>
      </c>
      <c r="F964" s="2" t="n">
        <v>10.09997</v>
      </c>
      <c r="H964" s="1"/>
      <c r="I964" s="36"/>
      <c r="J964" s="2"/>
      <c r="K964" s="2"/>
      <c r="L964" s="2"/>
    </row>
    <row r="965" customFormat="false" ht="12.8" hidden="false" customHeight="false" outlineLevel="0" collapsed="false">
      <c r="A965" s="1" t="n">
        <v>1345766400</v>
      </c>
      <c r="B965" s="36" t="n">
        <f aca="false">(A965/(24*60*60))+DATE(1970,1,1)</f>
        <v>41145</v>
      </c>
      <c r="C965" s="2" t="n">
        <v>10.09996</v>
      </c>
      <c r="D965" s="2" t="n">
        <v>10.6188</v>
      </c>
      <c r="E965" s="2" t="n">
        <v>9.852</v>
      </c>
      <c r="F965" s="2" t="n">
        <v>10.6</v>
      </c>
      <c r="H965" s="1"/>
      <c r="I965" s="36"/>
      <c r="J965" s="2"/>
      <c r="K965" s="2"/>
      <c r="L965" s="2"/>
    </row>
    <row r="966" customFormat="false" ht="12.8" hidden="false" customHeight="false" outlineLevel="0" collapsed="false">
      <c r="A966" s="1" t="n">
        <v>1345852800</v>
      </c>
      <c r="B966" s="36" t="n">
        <f aca="false">(A966/(24*60*60))+DATE(1970,1,1)</f>
        <v>41146</v>
      </c>
      <c r="C966" s="2" t="n">
        <v>10.6</v>
      </c>
      <c r="D966" s="2" t="n">
        <v>10.62611</v>
      </c>
      <c r="E966" s="2" t="n">
        <v>10.2</v>
      </c>
      <c r="F966" s="2" t="n">
        <v>10.5239</v>
      </c>
      <c r="H966" s="1"/>
      <c r="I966" s="36"/>
      <c r="J966" s="2"/>
      <c r="K966" s="2"/>
      <c r="L966" s="2"/>
    </row>
    <row r="967" customFormat="false" ht="12.8" hidden="false" customHeight="false" outlineLevel="0" collapsed="false">
      <c r="A967" s="1" t="n">
        <v>1345939200</v>
      </c>
      <c r="B967" s="36" t="n">
        <f aca="false">(A967/(24*60*60))+DATE(1970,1,1)</f>
        <v>41147</v>
      </c>
      <c r="C967" s="2" t="n">
        <v>10.6</v>
      </c>
      <c r="D967" s="2" t="n">
        <v>10.61913</v>
      </c>
      <c r="E967" s="2" t="n">
        <v>10.446</v>
      </c>
      <c r="F967" s="2" t="n">
        <v>10.61</v>
      </c>
      <c r="H967" s="1"/>
      <c r="I967" s="36"/>
      <c r="J967" s="2"/>
      <c r="K967" s="2"/>
      <c r="L967" s="2"/>
    </row>
    <row r="968" customFormat="false" ht="12.8" hidden="false" customHeight="false" outlineLevel="0" collapsed="false">
      <c r="A968" s="1" t="n">
        <v>1346025600</v>
      </c>
      <c r="B968" s="36" t="n">
        <f aca="false">(A968/(24*60*60))+DATE(1970,1,1)</f>
        <v>41148</v>
      </c>
      <c r="C968" s="2" t="n">
        <v>10.59</v>
      </c>
      <c r="D968" s="2" t="n">
        <v>12.14999</v>
      </c>
      <c r="E968" s="2" t="n">
        <v>10.54441</v>
      </c>
      <c r="F968" s="2" t="n">
        <v>10.95</v>
      </c>
      <c r="H968" s="1"/>
      <c r="I968" s="36"/>
      <c r="J968" s="2"/>
      <c r="K968" s="2"/>
      <c r="L968" s="2"/>
    </row>
    <row r="969" customFormat="false" ht="12.8" hidden="false" customHeight="false" outlineLevel="0" collapsed="false">
      <c r="A969" s="1" t="n">
        <v>1346112000</v>
      </c>
      <c r="B969" s="36" t="n">
        <f aca="false">(A969/(24*60*60))+DATE(1970,1,1)</f>
        <v>41149</v>
      </c>
      <c r="C969" s="2" t="n">
        <v>10.96</v>
      </c>
      <c r="D969" s="2" t="n">
        <v>11.20999</v>
      </c>
      <c r="E969" s="2" t="n">
        <v>10.5</v>
      </c>
      <c r="F969" s="2" t="n">
        <v>10.94</v>
      </c>
      <c r="H969" s="1"/>
      <c r="I969" s="36"/>
      <c r="J969" s="2"/>
      <c r="K969" s="2"/>
      <c r="L969" s="2"/>
    </row>
    <row r="970" customFormat="false" ht="12.8" hidden="false" customHeight="false" outlineLevel="0" collapsed="false">
      <c r="A970" s="1" t="n">
        <v>1346198400</v>
      </c>
      <c r="B970" s="36" t="n">
        <f aca="false">(A970/(24*60*60))+DATE(1970,1,1)</f>
        <v>41150</v>
      </c>
      <c r="C970" s="2" t="n">
        <v>10.93</v>
      </c>
      <c r="D970" s="2" t="n">
        <v>11.134</v>
      </c>
      <c r="E970" s="2" t="n">
        <v>10.55</v>
      </c>
      <c r="F970" s="2" t="n">
        <v>10.9169</v>
      </c>
      <c r="H970" s="1"/>
      <c r="I970" s="36"/>
      <c r="J970" s="2"/>
      <c r="K970" s="2"/>
      <c r="L970" s="2"/>
    </row>
    <row r="971" customFormat="false" ht="12.8" hidden="false" customHeight="false" outlineLevel="0" collapsed="false">
      <c r="A971" s="1" t="n">
        <v>1346284800</v>
      </c>
      <c r="B971" s="36" t="n">
        <f aca="false">(A971/(24*60*60))+DATE(1970,1,1)</f>
        <v>41151</v>
      </c>
      <c r="C971" s="2" t="n">
        <v>10.80405</v>
      </c>
      <c r="D971" s="2" t="n">
        <v>10.93199</v>
      </c>
      <c r="E971" s="2" t="n">
        <v>10.6</v>
      </c>
      <c r="F971" s="2" t="n">
        <v>10.77699</v>
      </c>
      <c r="H971" s="1"/>
      <c r="I971" s="36"/>
      <c r="J971" s="2"/>
      <c r="K971" s="2"/>
      <c r="L971" s="2"/>
    </row>
    <row r="972" customFormat="false" ht="12.8" hidden="false" customHeight="false" outlineLevel="0" collapsed="false">
      <c r="A972" s="1" t="n">
        <v>1346371200</v>
      </c>
      <c r="B972" s="36" t="n">
        <f aca="false">(A972/(24*60*60))+DATE(1970,1,1)</f>
        <v>41152</v>
      </c>
      <c r="C972" s="2" t="n">
        <v>10.77699</v>
      </c>
      <c r="D972" s="2" t="n">
        <v>10.8285</v>
      </c>
      <c r="E972" s="2" t="n">
        <v>9.66</v>
      </c>
      <c r="F972" s="2" t="n">
        <v>10.16</v>
      </c>
      <c r="H972" s="1"/>
      <c r="I972" s="36"/>
      <c r="J972" s="2"/>
      <c r="K972" s="2"/>
      <c r="L972" s="2"/>
    </row>
    <row r="973" customFormat="false" ht="12.8" hidden="false" customHeight="false" outlineLevel="0" collapsed="false">
      <c r="A973" s="1" t="n">
        <v>1346457600</v>
      </c>
      <c r="B973" s="36" t="n">
        <f aca="false">(A973/(24*60*60))+DATE(1970,1,1)</f>
        <v>41153</v>
      </c>
      <c r="C973" s="2" t="n">
        <v>10.15</v>
      </c>
      <c r="D973" s="2" t="n">
        <v>10.3</v>
      </c>
      <c r="E973" s="2" t="n">
        <v>9.77635</v>
      </c>
      <c r="F973" s="2" t="n">
        <v>9.96544</v>
      </c>
      <c r="H973" s="1"/>
      <c r="I973" s="36"/>
      <c r="J973" s="2"/>
      <c r="K973" s="2"/>
      <c r="L973" s="2"/>
    </row>
    <row r="974" customFormat="false" ht="12.8" hidden="false" customHeight="false" outlineLevel="0" collapsed="false">
      <c r="A974" s="1" t="n">
        <v>1346544000</v>
      </c>
      <c r="B974" s="36" t="n">
        <f aca="false">(A974/(24*60*60))+DATE(1970,1,1)</f>
        <v>41154</v>
      </c>
      <c r="C974" s="2" t="n">
        <v>10</v>
      </c>
      <c r="D974" s="2" t="n">
        <v>10.35579</v>
      </c>
      <c r="E974" s="2" t="n">
        <v>9.71922</v>
      </c>
      <c r="F974" s="2" t="n">
        <v>10.2041</v>
      </c>
      <c r="H974" s="1"/>
      <c r="I974" s="36"/>
      <c r="J974" s="2"/>
      <c r="K974" s="2"/>
      <c r="L974" s="2"/>
    </row>
    <row r="975" customFormat="false" ht="12.8" hidden="false" customHeight="false" outlineLevel="0" collapsed="false">
      <c r="A975" s="1" t="n">
        <v>1346630400</v>
      </c>
      <c r="B975" s="36" t="n">
        <f aca="false">(A975/(24*60*60))+DATE(1970,1,1)</f>
        <v>41155</v>
      </c>
      <c r="C975" s="2" t="n">
        <v>10.21</v>
      </c>
      <c r="D975" s="2" t="n">
        <v>10.5934</v>
      </c>
      <c r="E975" s="2" t="n">
        <v>10.08889</v>
      </c>
      <c r="F975" s="2" t="n">
        <v>10.53</v>
      </c>
      <c r="H975" s="1"/>
      <c r="I975" s="36"/>
      <c r="J975" s="2"/>
      <c r="K975" s="2"/>
      <c r="L975" s="2"/>
    </row>
    <row r="976" customFormat="false" ht="12.8" hidden="false" customHeight="false" outlineLevel="0" collapsed="false">
      <c r="A976" s="1" t="n">
        <v>1346716800</v>
      </c>
      <c r="B976" s="36" t="n">
        <f aca="false">(A976/(24*60*60))+DATE(1970,1,1)</f>
        <v>41156</v>
      </c>
      <c r="C976" s="2" t="n">
        <v>10.53</v>
      </c>
      <c r="D976" s="2" t="n">
        <v>10.53</v>
      </c>
      <c r="E976" s="2" t="n">
        <v>10.15</v>
      </c>
      <c r="F976" s="2" t="n">
        <v>10.38471</v>
      </c>
      <c r="H976" s="1"/>
      <c r="I976" s="36"/>
      <c r="J976" s="2"/>
      <c r="K976" s="2"/>
      <c r="L976" s="2"/>
    </row>
    <row r="977" customFormat="false" ht="12.8" hidden="false" customHeight="false" outlineLevel="0" collapsed="false">
      <c r="A977" s="1" t="n">
        <v>1346803200</v>
      </c>
      <c r="B977" s="36" t="n">
        <f aca="false">(A977/(24*60*60))+DATE(1970,1,1)</f>
        <v>41157</v>
      </c>
      <c r="C977" s="2" t="n">
        <v>10.38471</v>
      </c>
      <c r="D977" s="2" t="n">
        <v>11.17</v>
      </c>
      <c r="E977" s="2" t="n">
        <v>10.261</v>
      </c>
      <c r="F977" s="2" t="n">
        <v>10.99971</v>
      </c>
      <c r="H977" s="1"/>
      <c r="I977" s="36"/>
      <c r="J977" s="2"/>
      <c r="K977" s="2"/>
      <c r="L977" s="2"/>
    </row>
    <row r="978" customFormat="false" ht="12.8" hidden="false" customHeight="false" outlineLevel="0" collapsed="false">
      <c r="A978" s="1" t="n">
        <v>1346889600</v>
      </c>
      <c r="B978" s="36" t="n">
        <f aca="false">(A978/(24*60*60))+DATE(1970,1,1)</f>
        <v>41158</v>
      </c>
      <c r="C978" s="2" t="n">
        <v>11</v>
      </c>
      <c r="D978" s="2" t="n">
        <v>11.29</v>
      </c>
      <c r="E978" s="2" t="n">
        <v>10.64</v>
      </c>
      <c r="F978" s="2" t="n">
        <v>11.181</v>
      </c>
      <c r="H978" s="1"/>
      <c r="I978" s="36"/>
      <c r="J978" s="2"/>
      <c r="K978" s="2"/>
      <c r="L978" s="2"/>
    </row>
    <row r="979" customFormat="false" ht="12.8" hidden="false" customHeight="false" outlineLevel="0" collapsed="false">
      <c r="A979" s="1" t="n">
        <v>1346976000</v>
      </c>
      <c r="B979" s="36" t="n">
        <f aca="false">(A979/(24*60*60))+DATE(1970,1,1)</f>
        <v>41159</v>
      </c>
      <c r="C979" s="2" t="n">
        <v>11.19686</v>
      </c>
      <c r="D979" s="2" t="n">
        <v>11.21</v>
      </c>
      <c r="E979" s="2" t="n">
        <v>10.9544</v>
      </c>
      <c r="F979" s="2" t="n">
        <v>11</v>
      </c>
      <c r="H979" s="1"/>
      <c r="I979" s="36"/>
      <c r="J979" s="2"/>
      <c r="K979" s="2"/>
      <c r="L979" s="2"/>
    </row>
    <row r="980" customFormat="false" ht="12.8" hidden="false" customHeight="false" outlineLevel="0" collapsed="false">
      <c r="A980" s="1" t="n">
        <v>1347062400</v>
      </c>
      <c r="B980" s="36" t="n">
        <f aca="false">(A980/(24*60*60))+DATE(1970,1,1)</f>
        <v>41160</v>
      </c>
      <c r="C980" s="2" t="n">
        <v>11.09792</v>
      </c>
      <c r="D980" s="2" t="n">
        <v>11.14177</v>
      </c>
      <c r="E980" s="2" t="n">
        <v>10.765</v>
      </c>
      <c r="F980" s="2" t="n">
        <v>11.037</v>
      </c>
      <c r="H980" s="1"/>
      <c r="I980" s="36"/>
      <c r="J980" s="2"/>
      <c r="K980" s="2"/>
      <c r="L980" s="2"/>
    </row>
    <row r="981" customFormat="false" ht="12.8" hidden="false" customHeight="false" outlineLevel="0" collapsed="false">
      <c r="A981" s="1" t="n">
        <v>1347148800</v>
      </c>
      <c r="B981" s="36" t="n">
        <f aca="false">(A981/(24*60*60))+DATE(1970,1,1)</f>
        <v>41161</v>
      </c>
      <c r="C981" s="2" t="n">
        <v>11.05</v>
      </c>
      <c r="D981" s="2" t="n">
        <v>11.14288</v>
      </c>
      <c r="E981" s="2" t="n">
        <v>10.92452</v>
      </c>
      <c r="F981" s="2" t="n">
        <v>11.02</v>
      </c>
      <c r="H981" s="1"/>
      <c r="I981" s="36"/>
      <c r="J981" s="2"/>
      <c r="K981" s="2"/>
      <c r="L981" s="2"/>
    </row>
    <row r="982" customFormat="false" ht="12.8" hidden="false" customHeight="false" outlineLevel="0" collapsed="false">
      <c r="A982" s="1" t="n">
        <v>1347235200</v>
      </c>
      <c r="B982" s="36" t="n">
        <f aca="false">(A982/(24*60*60))+DATE(1970,1,1)</f>
        <v>41162</v>
      </c>
      <c r="C982" s="2" t="n">
        <v>11.02</v>
      </c>
      <c r="D982" s="2" t="n">
        <v>11.192</v>
      </c>
      <c r="E982" s="2" t="n">
        <v>10.8745</v>
      </c>
      <c r="F982" s="2" t="n">
        <v>11.17</v>
      </c>
      <c r="H982" s="1"/>
      <c r="I982" s="36"/>
      <c r="J982" s="2"/>
      <c r="K982" s="2"/>
      <c r="L982" s="2"/>
    </row>
    <row r="983" customFormat="false" ht="12.8" hidden="false" customHeight="false" outlineLevel="0" collapsed="false">
      <c r="A983" s="1" t="n">
        <v>1347321600</v>
      </c>
      <c r="B983" s="36" t="n">
        <f aca="false">(A983/(24*60*60))+DATE(1970,1,1)</f>
        <v>41163</v>
      </c>
      <c r="C983" s="2" t="n">
        <v>11.1511</v>
      </c>
      <c r="D983" s="2" t="n">
        <v>11.35</v>
      </c>
      <c r="E983" s="2" t="n">
        <v>10.878</v>
      </c>
      <c r="F983" s="2" t="n">
        <v>11.33081</v>
      </c>
      <c r="H983" s="1"/>
      <c r="I983" s="36"/>
      <c r="J983" s="2"/>
      <c r="K983" s="2"/>
      <c r="L983" s="2"/>
    </row>
    <row r="984" customFormat="false" ht="12.8" hidden="false" customHeight="false" outlineLevel="0" collapsed="false">
      <c r="A984" s="1" t="n">
        <v>1347408000</v>
      </c>
      <c r="B984" s="36" t="n">
        <f aca="false">(A984/(24*60*60))+DATE(1970,1,1)</f>
        <v>41164</v>
      </c>
      <c r="C984" s="2" t="n">
        <v>11.33081</v>
      </c>
      <c r="D984" s="2" t="n">
        <v>11.39</v>
      </c>
      <c r="E984" s="2" t="n">
        <v>10.78</v>
      </c>
      <c r="F984" s="2" t="n">
        <v>11.36489</v>
      </c>
      <c r="H984" s="1"/>
      <c r="I984" s="36"/>
      <c r="J984" s="2"/>
      <c r="K984" s="2"/>
      <c r="L984" s="2"/>
    </row>
    <row r="985" customFormat="false" ht="12.8" hidden="false" customHeight="false" outlineLevel="0" collapsed="false">
      <c r="A985" s="1" t="n">
        <v>1347494400</v>
      </c>
      <c r="B985" s="36" t="n">
        <f aca="false">(A985/(24*60*60))+DATE(1970,1,1)</f>
        <v>41165</v>
      </c>
      <c r="C985" s="2" t="n">
        <v>11.22854</v>
      </c>
      <c r="D985" s="2" t="n">
        <v>11.399</v>
      </c>
      <c r="E985" s="2" t="n">
        <v>11.2201</v>
      </c>
      <c r="F985" s="2" t="n">
        <v>11.399</v>
      </c>
      <c r="H985" s="1"/>
      <c r="I985" s="36"/>
      <c r="J985" s="2"/>
      <c r="K985" s="2"/>
      <c r="L985" s="2"/>
    </row>
    <row r="986" customFormat="false" ht="12.8" hidden="false" customHeight="false" outlineLevel="0" collapsed="false">
      <c r="A986" s="1" t="n">
        <v>1347580800</v>
      </c>
      <c r="B986" s="36" t="n">
        <f aca="false">(A986/(24*60*60))+DATE(1970,1,1)</f>
        <v>41166</v>
      </c>
      <c r="C986" s="2" t="n">
        <v>11.399</v>
      </c>
      <c r="D986" s="2" t="n">
        <v>11.799</v>
      </c>
      <c r="E986" s="2" t="n">
        <v>11.32103</v>
      </c>
      <c r="F986" s="2" t="n">
        <v>11.67</v>
      </c>
      <c r="H986" s="1"/>
      <c r="I986" s="36"/>
      <c r="J986" s="2"/>
      <c r="K986" s="2"/>
      <c r="L986" s="2"/>
    </row>
    <row r="987" customFormat="false" ht="12.8" hidden="false" customHeight="false" outlineLevel="0" collapsed="false">
      <c r="A987" s="1" t="n">
        <v>1347667200</v>
      </c>
      <c r="B987" s="36" t="n">
        <f aca="false">(A987/(24*60*60))+DATE(1970,1,1)</f>
        <v>41167</v>
      </c>
      <c r="C987" s="2" t="n">
        <v>11.74999</v>
      </c>
      <c r="D987" s="2" t="n">
        <v>11.789</v>
      </c>
      <c r="E987" s="2" t="n">
        <v>11.6</v>
      </c>
      <c r="F987" s="2" t="n">
        <v>11.75</v>
      </c>
      <c r="H987" s="1"/>
      <c r="I987" s="36"/>
      <c r="J987" s="2"/>
      <c r="K987" s="2"/>
      <c r="L987" s="2"/>
    </row>
    <row r="988" customFormat="false" ht="12.8" hidden="false" customHeight="false" outlineLevel="0" collapsed="false">
      <c r="A988" s="1" t="n">
        <v>1347753600</v>
      </c>
      <c r="B988" s="36" t="n">
        <f aca="false">(A988/(24*60*60))+DATE(1970,1,1)</f>
        <v>41168</v>
      </c>
      <c r="C988" s="2" t="n">
        <v>11.75</v>
      </c>
      <c r="D988" s="2" t="n">
        <v>11.99</v>
      </c>
      <c r="E988" s="2" t="n">
        <v>11.722</v>
      </c>
      <c r="F988" s="2" t="n">
        <v>11.87</v>
      </c>
      <c r="H988" s="1"/>
      <c r="I988" s="36"/>
      <c r="J988" s="2"/>
      <c r="K988" s="2"/>
      <c r="L988" s="2"/>
    </row>
    <row r="989" customFormat="false" ht="12.8" hidden="false" customHeight="false" outlineLevel="0" collapsed="false">
      <c r="A989" s="1" t="n">
        <v>1347840000</v>
      </c>
      <c r="B989" s="36" t="n">
        <f aca="false">(A989/(24*60*60))+DATE(1970,1,1)</f>
        <v>41169</v>
      </c>
      <c r="C989" s="2" t="n">
        <v>11.87</v>
      </c>
      <c r="D989" s="2" t="n">
        <v>11.9625</v>
      </c>
      <c r="E989" s="2" t="n">
        <v>11.7655</v>
      </c>
      <c r="F989" s="2" t="n">
        <v>11.89</v>
      </c>
      <c r="H989" s="1"/>
      <c r="I989" s="36"/>
      <c r="J989" s="2"/>
      <c r="K989" s="2"/>
      <c r="L989" s="2"/>
    </row>
    <row r="990" customFormat="false" ht="12.8" hidden="false" customHeight="false" outlineLevel="0" collapsed="false">
      <c r="A990" s="1" t="n">
        <v>1347926400</v>
      </c>
      <c r="B990" s="36" t="n">
        <f aca="false">(A990/(24*60*60))+DATE(1970,1,1)</f>
        <v>41170</v>
      </c>
      <c r="C990" s="2" t="n">
        <v>11.9325</v>
      </c>
      <c r="D990" s="2" t="n">
        <v>12.3456</v>
      </c>
      <c r="E990" s="2" t="n">
        <v>11.8402</v>
      </c>
      <c r="F990" s="2" t="n">
        <v>12.25</v>
      </c>
      <c r="H990" s="1"/>
      <c r="I990" s="36"/>
      <c r="J990" s="2"/>
      <c r="K990" s="2"/>
      <c r="L990" s="2"/>
    </row>
    <row r="991" customFormat="false" ht="12.8" hidden="false" customHeight="false" outlineLevel="0" collapsed="false">
      <c r="A991" s="1" t="n">
        <v>1348012800</v>
      </c>
      <c r="B991" s="36" t="n">
        <f aca="false">(A991/(24*60*60))+DATE(1970,1,1)</f>
        <v>41171</v>
      </c>
      <c r="C991" s="2" t="n">
        <v>12.2345</v>
      </c>
      <c r="D991" s="2" t="n">
        <v>12.68666</v>
      </c>
      <c r="E991" s="2" t="n">
        <v>12.1501</v>
      </c>
      <c r="F991" s="2" t="n">
        <v>12.5725</v>
      </c>
      <c r="H991" s="1"/>
      <c r="I991" s="36"/>
      <c r="J991" s="2"/>
      <c r="K991" s="2"/>
      <c r="L991" s="2"/>
    </row>
    <row r="992" customFormat="false" ht="12.8" hidden="false" customHeight="false" outlineLevel="0" collapsed="false">
      <c r="A992" s="1" t="n">
        <v>1348099200</v>
      </c>
      <c r="B992" s="36" t="n">
        <f aca="false">(A992/(24*60*60))+DATE(1970,1,1)</f>
        <v>41172</v>
      </c>
      <c r="C992" s="2" t="n">
        <v>12.572</v>
      </c>
      <c r="D992" s="2" t="n">
        <v>12.66</v>
      </c>
      <c r="E992" s="2" t="n">
        <v>12.25</v>
      </c>
      <c r="F992" s="2" t="n">
        <v>12.28253</v>
      </c>
      <c r="H992" s="1"/>
      <c r="I992" s="36"/>
      <c r="J992" s="2"/>
      <c r="K992" s="2"/>
      <c r="L992" s="2"/>
    </row>
    <row r="993" customFormat="false" ht="12.8" hidden="false" customHeight="false" outlineLevel="0" collapsed="false">
      <c r="A993" s="1" t="n">
        <v>1348185600</v>
      </c>
      <c r="B993" s="36" t="n">
        <f aca="false">(A993/(24*60*60))+DATE(1970,1,1)</f>
        <v>41173</v>
      </c>
      <c r="C993" s="2" t="n">
        <v>12.3998</v>
      </c>
      <c r="D993" s="2" t="n">
        <v>12.49998</v>
      </c>
      <c r="E993" s="2" t="n">
        <v>12.011</v>
      </c>
      <c r="F993" s="2" t="n">
        <v>12.368</v>
      </c>
      <c r="H993" s="1"/>
      <c r="I993" s="36"/>
      <c r="J993" s="2"/>
      <c r="K993" s="2"/>
      <c r="L993" s="2"/>
    </row>
    <row r="994" customFormat="false" ht="12.8" hidden="false" customHeight="false" outlineLevel="0" collapsed="false">
      <c r="A994" s="1" t="n">
        <v>1348272000</v>
      </c>
      <c r="B994" s="36" t="n">
        <f aca="false">(A994/(24*60*60))+DATE(1970,1,1)</f>
        <v>41174</v>
      </c>
      <c r="C994" s="2" t="n">
        <v>12.27319</v>
      </c>
      <c r="D994" s="2" t="n">
        <v>12.39999</v>
      </c>
      <c r="E994" s="2" t="n">
        <v>12.14</v>
      </c>
      <c r="F994" s="2" t="n">
        <v>12.23781</v>
      </c>
      <c r="H994" s="1"/>
      <c r="I994" s="36"/>
      <c r="J994" s="2"/>
      <c r="K994" s="2"/>
      <c r="L994" s="2"/>
    </row>
    <row r="995" customFormat="false" ht="12.8" hidden="false" customHeight="false" outlineLevel="0" collapsed="false">
      <c r="A995" s="1" t="n">
        <v>1348358400</v>
      </c>
      <c r="B995" s="36" t="n">
        <f aca="false">(A995/(24*60*60))+DATE(1970,1,1)</f>
        <v>41175</v>
      </c>
      <c r="C995" s="2" t="n">
        <v>12.23781</v>
      </c>
      <c r="D995" s="2" t="n">
        <v>12.27</v>
      </c>
      <c r="E995" s="2" t="n">
        <v>11.6304</v>
      </c>
      <c r="F995" s="2" t="n">
        <v>12.19331</v>
      </c>
      <c r="H995" s="1"/>
      <c r="I995" s="36"/>
      <c r="J995" s="2"/>
      <c r="K995" s="2"/>
      <c r="L995" s="2"/>
    </row>
    <row r="996" customFormat="false" ht="12.8" hidden="false" customHeight="false" outlineLevel="0" collapsed="false">
      <c r="A996" s="1" t="n">
        <v>1348444800</v>
      </c>
      <c r="B996" s="36" t="n">
        <f aca="false">(A996/(24*60*60))+DATE(1970,1,1)</f>
        <v>41176</v>
      </c>
      <c r="C996" s="2" t="n">
        <v>12.151</v>
      </c>
      <c r="D996" s="2" t="n">
        <v>12.29888</v>
      </c>
      <c r="E996" s="2" t="n">
        <v>11.95105</v>
      </c>
      <c r="F996" s="2" t="n">
        <v>12.1</v>
      </c>
      <c r="H996" s="1"/>
      <c r="I996" s="36"/>
      <c r="J996" s="2"/>
      <c r="K996" s="2"/>
      <c r="L996" s="2"/>
    </row>
    <row r="997" customFormat="false" ht="12.8" hidden="false" customHeight="false" outlineLevel="0" collapsed="false">
      <c r="A997" s="1" t="n">
        <v>1348531200</v>
      </c>
      <c r="B997" s="36" t="n">
        <f aca="false">(A997/(24*60*60))+DATE(1970,1,1)</f>
        <v>41177</v>
      </c>
      <c r="C997" s="2" t="n">
        <v>12.1</v>
      </c>
      <c r="D997" s="2" t="n">
        <v>12.22909</v>
      </c>
      <c r="E997" s="2" t="n">
        <v>12.008</v>
      </c>
      <c r="F997" s="2" t="n">
        <v>12.197</v>
      </c>
      <c r="H997" s="1"/>
      <c r="I997" s="36"/>
      <c r="J997" s="2"/>
      <c r="K997" s="2"/>
      <c r="L997" s="2"/>
    </row>
    <row r="998" customFormat="false" ht="12.8" hidden="false" customHeight="false" outlineLevel="0" collapsed="false">
      <c r="A998" s="1" t="n">
        <v>1348617600</v>
      </c>
      <c r="B998" s="36" t="n">
        <f aca="false">(A998/(24*60*60))+DATE(1970,1,1)</f>
        <v>41178</v>
      </c>
      <c r="C998" s="2" t="n">
        <v>12.196</v>
      </c>
      <c r="D998" s="2" t="n">
        <v>12.46</v>
      </c>
      <c r="E998" s="2" t="n">
        <v>12.02</v>
      </c>
      <c r="F998" s="2" t="n">
        <v>12.27</v>
      </c>
      <c r="H998" s="1"/>
      <c r="I998" s="36"/>
      <c r="J998" s="2"/>
      <c r="K998" s="2"/>
      <c r="L998" s="2"/>
    </row>
    <row r="999" customFormat="false" ht="12.8" hidden="false" customHeight="false" outlineLevel="0" collapsed="false">
      <c r="A999" s="1" t="n">
        <v>1348704000</v>
      </c>
      <c r="B999" s="36" t="n">
        <f aca="false">(A999/(24*60*60))+DATE(1970,1,1)</f>
        <v>41179</v>
      </c>
      <c r="C999" s="2" t="n">
        <v>12.37</v>
      </c>
      <c r="D999" s="2" t="n">
        <v>12.395</v>
      </c>
      <c r="E999" s="2" t="n">
        <v>12.207</v>
      </c>
      <c r="F999" s="2" t="n">
        <v>12.30889</v>
      </c>
      <c r="H999" s="1"/>
      <c r="I999" s="36"/>
      <c r="J999" s="2"/>
      <c r="K999" s="2"/>
      <c r="L999" s="2"/>
    </row>
    <row r="1000" customFormat="false" ht="12.8" hidden="false" customHeight="false" outlineLevel="0" collapsed="false">
      <c r="A1000" s="1" t="n">
        <v>1348790400</v>
      </c>
      <c r="B1000" s="36" t="n">
        <f aca="false">(A1000/(24*60*60))+DATE(1970,1,1)</f>
        <v>41180</v>
      </c>
      <c r="C1000" s="2" t="n">
        <v>12.27</v>
      </c>
      <c r="D1000" s="2" t="n">
        <v>12.44998</v>
      </c>
      <c r="E1000" s="2" t="n">
        <v>12.12</v>
      </c>
      <c r="F1000" s="2" t="n">
        <v>12.39101</v>
      </c>
      <c r="H1000" s="1"/>
      <c r="I1000" s="36"/>
      <c r="J1000" s="2"/>
      <c r="K1000" s="2"/>
      <c r="L1000" s="2"/>
    </row>
    <row r="1001" customFormat="false" ht="12.8" hidden="false" customHeight="false" outlineLevel="0" collapsed="false">
      <c r="A1001" s="1" t="n">
        <v>1348876800</v>
      </c>
      <c r="B1001" s="36" t="n">
        <f aca="false">(A1001/(24*60*60))+DATE(1970,1,1)</f>
        <v>41181</v>
      </c>
      <c r="C1001" s="2" t="n">
        <v>12.44</v>
      </c>
      <c r="D1001" s="2" t="n">
        <v>12.49</v>
      </c>
      <c r="E1001" s="2" t="n">
        <v>12.21111</v>
      </c>
      <c r="F1001" s="2" t="n">
        <v>12.36309</v>
      </c>
      <c r="H1001" s="1"/>
      <c r="I1001" s="36"/>
      <c r="J1001" s="2"/>
      <c r="K1001" s="2"/>
      <c r="L1001" s="2"/>
    </row>
    <row r="1002" customFormat="false" ht="12.8" hidden="false" customHeight="false" outlineLevel="0" collapsed="false">
      <c r="A1002" s="1" t="n">
        <v>1348963200</v>
      </c>
      <c r="B1002" s="36" t="n">
        <f aca="false">(A1002/(24*60*60))+DATE(1970,1,1)</f>
        <v>41182</v>
      </c>
      <c r="C1002" s="2" t="n">
        <v>12.363</v>
      </c>
      <c r="D1002" s="2" t="n">
        <v>12.44889</v>
      </c>
      <c r="E1002" s="2" t="n">
        <v>12.301</v>
      </c>
      <c r="F1002" s="2" t="n">
        <v>12.4</v>
      </c>
      <c r="H1002" s="1"/>
      <c r="I1002" s="36"/>
      <c r="J1002" s="2"/>
      <c r="K1002" s="2"/>
      <c r="L1002" s="2"/>
    </row>
    <row r="1003" customFormat="false" ht="12.8" hidden="false" customHeight="false" outlineLevel="0" collapsed="false">
      <c r="A1003" s="1" t="n">
        <v>1349049600</v>
      </c>
      <c r="B1003" s="36" t="n">
        <f aca="false">(A1003/(24*60*60))+DATE(1970,1,1)</f>
        <v>41183</v>
      </c>
      <c r="C1003" s="2" t="n">
        <v>12.35</v>
      </c>
      <c r="D1003" s="2" t="n">
        <v>12.481</v>
      </c>
      <c r="E1003" s="2" t="n">
        <v>12.321</v>
      </c>
      <c r="F1003" s="2" t="n">
        <v>12.4</v>
      </c>
      <c r="H1003" s="1"/>
      <c r="I1003" s="36"/>
      <c r="J1003" s="2"/>
      <c r="K1003" s="2"/>
      <c r="L1003" s="2"/>
    </row>
    <row r="1004" customFormat="false" ht="12.8" hidden="false" customHeight="false" outlineLevel="0" collapsed="false">
      <c r="A1004" s="1" t="n">
        <v>1349136000</v>
      </c>
      <c r="B1004" s="36" t="n">
        <f aca="false">(A1004/(24*60*60))+DATE(1970,1,1)</f>
        <v>41184</v>
      </c>
      <c r="C1004" s="2" t="n">
        <v>12.4299</v>
      </c>
      <c r="D1004" s="2" t="n">
        <v>12.88</v>
      </c>
      <c r="E1004" s="2" t="n">
        <v>12.3435</v>
      </c>
      <c r="F1004" s="2" t="n">
        <v>12.84</v>
      </c>
      <c r="H1004" s="1"/>
      <c r="I1004" s="36"/>
      <c r="J1004" s="2"/>
      <c r="K1004" s="2"/>
      <c r="L1004" s="2"/>
    </row>
    <row r="1005" customFormat="false" ht="12.8" hidden="false" customHeight="false" outlineLevel="0" collapsed="false">
      <c r="A1005" s="1" t="n">
        <v>1349222400</v>
      </c>
      <c r="B1005" s="36" t="n">
        <f aca="false">(A1005/(24*60*60))+DATE(1970,1,1)</f>
        <v>41185</v>
      </c>
      <c r="C1005" s="2" t="n">
        <v>12.84</v>
      </c>
      <c r="D1005" s="2" t="n">
        <v>12.99</v>
      </c>
      <c r="E1005" s="2" t="n">
        <v>12.68001</v>
      </c>
      <c r="F1005" s="2" t="n">
        <v>12.89</v>
      </c>
      <c r="H1005" s="1"/>
      <c r="I1005" s="36"/>
      <c r="J1005" s="2"/>
      <c r="K1005" s="2"/>
      <c r="L1005" s="2"/>
    </row>
    <row r="1006" customFormat="false" ht="12.8" hidden="false" customHeight="false" outlineLevel="0" collapsed="false">
      <c r="A1006" s="1" t="n">
        <v>1349308800</v>
      </c>
      <c r="B1006" s="36" t="n">
        <f aca="false">(A1006/(24*60*60))+DATE(1970,1,1)</f>
        <v>41186</v>
      </c>
      <c r="C1006" s="2" t="n">
        <v>12.88351</v>
      </c>
      <c r="D1006" s="2" t="n">
        <v>13.0899</v>
      </c>
      <c r="E1006" s="2" t="n">
        <v>12.6</v>
      </c>
      <c r="F1006" s="2" t="n">
        <v>12.85</v>
      </c>
      <c r="H1006" s="1"/>
      <c r="I1006" s="36"/>
      <c r="J1006" s="2"/>
      <c r="K1006" s="2"/>
      <c r="L1006" s="2"/>
    </row>
    <row r="1007" customFormat="false" ht="12.8" hidden="false" customHeight="false" outlineLevel="0" collapsed="false">
      <c r="A1007" s="1" t="n">
        <v>1349395200</v>
      </c>
      <c r="B1007" s="36" t="n">
        <f aca="false">(A1007/(24*60*60))+DATE(1970,1,1)</f>
        <v>41187</v>
      </c>
      <c r="C1007" s="2" t="n">
        <v>12.8001</v>
      </c>
      <c r="D1007" s="2" t="n">
        <v>12.97</v>
      </c>
      <c r="E1007" s="2" t="n">
        <v>12.51</v>
      </c>
      <c r="F1007" s="2" t="n">
        <v>12.688</v>
      </c>
      <c r="H1007" s="1"/>
      <c r="I1007" s="36"/>
      <c r="J1007" s="2"/>
      <c r="K1007" s="2"/>
      <c r="L1007" s="2"/>
    </row>
    <row r="1008" customFormat="false" ht="12.8" hidden="false" customHeight="false" outlineLevel="0" collapsed="false">
      <c r="A1008" s="1" t="n">
        <v>1349481600</v>
      </c>
      <c r="B1008" s="36" t="n">
        <f aca="false">(A1008/(24*60*60))+DATE(1970,1,1)</f>
        <v>41188</v>
      </c>
      <c r="C1008" s="2" t="n">
        <v>12.78998</v>
      </c>
      <c r="D1008" s="2" t="n">
        <v>12.85999</v>
      </c>
      <c r="E1008" s="2" t="n">
        <v>12.35</v>
      </c>
      <c r="F1008" s="2" t="n">
        <v>12.505</v>
      </c>
      <c r="H1008" s="1"/>
      <c r="I1008" s="36"/>
      <c r="J1008" s="2"/>
      <c r="K1008" s="2"/>
      <c r="L1008" s="2"/>
    </row>
    <row r="1009" customFormat="false" ht="12.8" hidden="false" customHeight="false" outlineLevel="0" collapsed="false">
      <c r="A1009" s="1" t="n">
        <v>1349568000</v>
      </c>
      <c r="B1009" s="36" t="n">
        <f aca="false">(A1009/(24*60*60))+DATE(1970,1,1)</f>
        <v>41189</v>
      </c>
      <c r="C1009" s="2" t="n">
        <v>12.505</v>
      </c>
      <c r="D1009" s="2" t="n">
        <v>12.6185</v>
      </c>
      <c r="E1009" s="2" t="n">
        <v>11.7</v>
      </c>
      <c r="F1009" s="2" t="n">
        <v>11.80001</v>
      </c>
      <c r="H1009" s="1"/>
      <c r="I1009" s="36"/>
      <c r="J1009" s="2"/>
      <c r="K1009" s="2"/>
      <c r="L1009" s="2"/>
    </row>
    <row r="1010" customFormat="false" ht="12.8" hidden="false" customHeight="false" outlineLevel="0" collapsed="false">
      <c r="A1010" s="1" t="n">
        <v>1349654400</v>
      </c>
      <c r="B1010" s="36" t="n">
        <f aca="false">(A1010/(24*60*60))+DATE(1970,1,1)</f>
        <v>41190</v>
      </c>
      <c r="C1010" s="2" t="n">
        <v>11.89901</v>
      </c>
      <c r="D1010" s="2" t="n">
        <v>11.95198</v>
      </c>
      <c r="E1010" s="2" t="n">
        <v>10.621</v>
      </c>
      <c r="F1010" s="2" t="n">
        <v>11.77809</v>
      </c>
      <c r="H1010" s="1"/>
      <c r="I1010" s="36"/>
      <c r="J1010" s="2"/>
      <c r="K1010" s="2"/>
      <c r="L1010" s="2"/>
    </row>
    <row r="1011" customFormat="false" ht="12.8" hidden="false" customHeight="false" outlineLevel="0" collapsed="false">
      <c r="A1011" s="1" t="n">
        <v>1349740800</v>
      </c>
      <c r="B1011" s="36" t="n">
        <f aca="false">(A1011/(24*60*60))+DATE(1970,1,1)</f>
        <v>41191</v>
      </c>
      <c r="C1011" s="2" t="n">
        <v>11.7381</v>
      </c>
      <c r="D1011" s="2" t="n">
        <v>12.35</v>
      </c>
      <c r="E1011" s="2" t="n">
        <v>11.5711</v>
      </c>
      <c r="F1011" s="2" t="n">
        <v>11.895</v>
      </c>
      <c r="H1011" s="1"/>
      <c r="I1011" s="36"/>
      <c r="J1011" s="2"/>
      <c r="K1011" s="2"/>
      <c r="L1011" s="2"/>
    </row>
    <row r="1012" customFormat="false" ht="12.8" hidden="false" customHeight="false" outlineLevel="0" collapsed="false">
      <c r="A1012" s="1" t="n">
        <v>1349827200</v>
      </c>
      <c r="B1012" s="36" t="n">
        <f aca="false">(A1012/(24*60*60))+DATE(1970,1,1)</f>
        <v>41192</v>
      </c>
      <c r="C1012" s="2" t="n">
        <v>11.895</v>
      </c>
      <c r="D1012" s="2" t="n">
        <v>12.19</v>
      </c>
      <c r="E1012" s="2" t="n">
        <v>11.767</v>
      </c>
      <c r="F1012" s="2" t="n">
        <v>12.12</v>
      </c>
      <c r="H1012" s="1"/>
      <c r="I1012" s="36"/>
      <c r="J1012" s="2"/>
      <c r="K1012" s="2"/>
      <c r="L1012" s="2"/>
    </row>
    <row r="1013" customFormat="false" ht="12.8" hidden="false" customHeight="false" outlineLevel="0" collapsed="false">
      <c r="A1013" s="1" t="n">
        <v>1349913600</v>
      </c>
      <c r="B1013" s="36" t="n">
        <f aca="false">(A1013/(24*60*60))+DATE(1970,1,1)</f>
        <v>41193</v>
      </c>
      <c r="C1013" s="2" t="n">
        <v>12.13</v>
      </c>
      <c r="D1013" s="2" t="n">
        <v>12.151</v>
      </c>
      <c r="E1013" s="2" t="n">
        <v>11.85788</v>
      </c>
      <c r="F1013" s="2" t="n">
        <v>12.03</v>
      </c>
      <c r="H1013" s="1"/>
      <c r="I1013" s="36"/>
      <c r="J1013" s="2"/>
      <c r="K1013" s="2"/>
      <c r="L1013" s="2"/>
    </row>
    <row r="1014" customFormat="false" ht="12.8" hidden="false" customHeight="false" outlineLevel="0" collapsed="false">
      <c r="A1014" s="1" t="n">
        <v>1350000000</v>
      </c>
      <c r="B1014" s="36" t="n">
        <f aca="false">(A1014/(24*60*60))+DATE(1970,1,1)</f>
        <v>41194</v>
      </c>
      <c r="C1014" s="2" t="n">
        <v>12.11751</v>
      </c>
      <c r="D1014" s="2" t="n">
        <v>12.15</v>
      </c>
      <c r="E1014" s="2" t="n">
        <v>11.92</v>
      </c>
      <c r="F1014" s="2" t="n">
        <v>12</v>
      </c>
      <c r="H1014" s="1"/>
      <c r="I1014" s="36"/>
      <c r="J1014" s="2"/>
      <c r="K1014" s="2"/>
      <c r="L1014" s="2"/>
    </row>
    <row r="1015" customFormat="false" ht="12.8" hidden="false" customHeight="false" outlineLevel="0" collapsed="false">
      <c r="A1015" s="1" t="n">
        <v>1350086400</v>
      </c>
      <c r="B1015" s="36" t="n">
        <f aca="false">(A1015/(24*60*60))+DATE(1970,1,1)</f>
        <v>41195</v>
      </c>
      <c r="C1015" s="2" t="n">
        <v>12</v>
      </c>
      <c r="D1015" s="2" t="n">
        <v>12.11</v>
      </c>
      <c r="E1015" s="2" t="n">
        <v>11.85</v>
      </c>
      <c r="F1015" s="2" t="n">
        <v>11.86101</v>
      </c>
      <c r="H1015" s="1"/>
      <c r="I1015" s="36"/>
      <c r="J1015" s="2"/>
      <c r="K1015" s="2"/>
      <c r="L1015" s="2"/>
    </row>
    <row r="1016" customFormat="false" ht="12.8" hidden="false" customHeight="false" outlineLevel="0" collapsed="false">
      <c r="A1016" s="1" t="n">
        <v>1350172800</v>
      </c>
      <c r="B1016" s="36" t="n">
        <f aca="false">(A1016/(24*60*60))+DATE(1970,1,1)</f>
        <v>41196</v>
      </c>
      <c r="C1016" s="2" t="n">
        <v>11.86101</v>
      </c>
      <c r="D1016" s="2" t="n">
        <v>12.03</v>
      </c>
      <c r="E1016" s="2" t="n">
        <v>11.496</v>
      </c>
      <c r="F1016" s="2" t="n">
        <v>11.7389</v>
      </c>
      <c r="H1016" s="1"/>
      <c r="I1016" s="36"/>
      <c r="J1016" s="2"/>
      <c r="K1016" s="2"/>
      <c r="L1016" s="2"/>
    </row>
    <row r="1017" customFormat="false" ht="12.8" hidden="false" customHeight="false" outlineLevel="0" collapsed="false">
      <c r="A1017" s="1" t="n">
        <v>1350259200</v>
      </c>
      <c r="B1017" s="36" t="n">
        <f aca="false">(A1017/(24*60*60))+DATE(1970,1,1)</f>
        <v>41197</v>
      </c>
      <c r="C1017" s="2" t="n">
        <v>11.57621</v>
      </c>
      <c r="D1017" s="2" t="n">
        <v>11.98863</v>
      </c>
      <c r="E1017" s="2" t="n">
        <v>11.43</v>
      </c>
      <c r="F1017" s="2" t="n">
        <v>11.83807</v>
      </c>
      <c r="H1017" s="1"/>
      <c r="I1017" s="36"/>
      <c r="J1017" s="2"/>
      <c r="K1017" s="2"/>
      <c r="L1017" s="2"/>
    </row>
    <row r="1018" customFormat="false" ht="12.8" hidden="false" customHeight="false" outlineLevel="0" collapsed="false">
      <c r="A1018" s="1" t="n">
        <v>1350345600</v>
      </c>
      <c r="B1018" s="36" t="n">
        <f aca="false">(A1018/(24*60*60))+DATE(1970,1,1)</f>
        <v>41198</v>
      </c>
      <c r="C1018" s="2" t="n">
        <v>11.83807</v>
      </c>
      <c r="D1018" s="2" t="n">
        <v>11.99</v>
      </c>
      <c r="E1018" s="2" t="n">
        <v>11.5</v>
      </c>
      <c r="F1018" s="2" t="n">
        <v>11.8499</v>
      </c>
      <c r="H1018" s="1"/>
      <c r="I1018" s="36"/>
      <c r="J1018" s="2"/>
      <c r="K1018" s="2"/>
      <c r="L1018" s="2"/>
    </row>
    <row r="1019" customFormat="false" ht="12.8" hidden="false" customHeight="false" outlineLevel="0" collapsed="false">
      <c r="A1019" s="1" t="n">
        <v>1350432000</v>
      </c>
      <c r="B1019" s="36" t="n">
        <f aca="false">(A1019/(24*60*60))+DATE(1970,1,1)</f>
        <v>41199</v>
      </c>
      <c r="C1019" s="2" t="n">
        <v>11.82461</v>
      </c>
      <c r="D1019" s="2" t="n">
        <v>11.95998</v>
      </c>
      <c r="E1019" s="2" t="n">
        <v>11.7</v>
      </c>
      <c r="F1019" s="2" t="n">
        <v>11.81</v>
      </c>
      <c r="H1019" s="1"/>
      <c r="I1019" s="36"/>
      <c r="J1019" s="2"/>
      <c r="K1019" s="2"/>
      <c r="L1019" s="2"/>
    </row>
    <row r="1020" customFormat="false" ht="12.8" hidden="false" customHeight="false" outlineLevel="0" collapsed="false">
      <c r="A1020" s="1" t="n">
        <v>1350518400</v>
      </c>
      <c r="B1020" s="36" t="n">
        <f aca="false">(A1020/(24*60*60))+DATE(1970,1,1)</f>
        <v>41200</v>
      </c>
      <c r="C1020" s="2" t="n">
        <v>11.81</v>
      </c>
      <c r="D1020" s="2" t="n">
        <v>11.9599</v>
      </c>
      <c r="E1020" s="2" t="n">
        <v>11.75</v>
      </c>
      <c r="F1020" s="2" t="n">
        <v>11.93977</v>
      </c>
      <c r="H1020" s="1"/>
      <c r="I1020" s="36"/>
      <c r="J1020" s="2"/>
      <c r="K1020" s="2"/>
      <c r="L1020" s="2"/>
    </row>
    <row r="1021" customFormat="false" ht="12.8" hidden="false" customHeight="false" outlineLevel="0" collapsed="false">
      <c r="A1021" s="1" t="n">
        <v>1350604800</v>
      </c>
      <c r="B1021" s="36" t="n">
        <f aca="false">(A1021/(24*60*60))+DATE(1970,1,1)</f>
        <v>41201</v>
      </c>
      <c r="C1021" s="2" t="n">
        <v>11.9349</v>
      </c>
      <c r="D1021" s="2" t="n">
        <v>11.967</v>
      </c>
      <c r="E1021" s="2" t="n">
        <v>11.619</v>
      </c>
      <c r="F1021" s="2" t="n">
        <v>11.74012</v>
      </c>
      <c r="H1021" s="1"/>
      <c r="I1021" s="36"/>
      <c r="J1021" s="2"/>
      <c r="K1021" s="2"/>
      <c r="L1021" s="2"/>
    </row>
    <row r="1022" customFormat="false" ht="12.8" hidden="false" customHeight="false" outlineLevel="0" collapsed="false">
      <c r="A1022" s="1" t="n">
        <v>1350691200</v>
      </c>
      <c r="B1022" s="36" t="n">
        <f aca="false">(A1022/(24*60*60))+DATE(1970,1,1)</f>
        <v>41202</v>
      </c>
      <c r="C1022" s="2" t="n">
        <v>11.74013</v>
      </c>
      <c r="D1022" s="2" t="n">
        <v>11.85</v>
      </c>
      <c r="E1022" s="2" t="n">
        <v>11.56025</v>
      </c>
      <c r="F1022" s="2" t="n">
        <v>11.73991</v>
      </c>
      <c r="H1022" s="1"/>
      <c r="I1022" s="36"/>
      <c r="J1022" s="2"/>
      <c r="K1022" s="2"/>
      <c r="L1022" s="2"/>
    </row>
    <row r="1023" customFormat="false" ht="12.8" hidden="false" customHeight="false" outlineLevel="0" collapsed="false">
      <c r="A1023" s="1" t="n">
        <v>1350777600</v>
      </c>
      <c r="B1023" s="36" t="n">
        <f aca="false">(A1023/(24*60*60))+DATE(1970,1,1)</f>
        <v>41203</v>
      </c>
      <c r="C1023" s="2" t="n">
        <v>11.73991</v>
      </c>
      <c r="D1023" s="2" t="n">
        <v>11.76528</v>
      </c>
      <c r="E1023" s="2" t="n">
        <v>11.61</v>
      </c>
      <c r="F1023" s="2" t="n">
        <v>11.63107</v>
      </c>
      <c r="H1023" s="1"/>
      <c r="I1023" s="36"/>
      <c r="J1023" s="2"/>
      <c r="K1023" s="2"/>
      <c r="L1023" s="2"/>
    </row>
    <row r="1024" customFormat="false" ht="12.8" hidden="false" customHeight="false" outlineLevel="0" collapsed="false">
      <c r="A1024" s="1" t="n">
        <v>1350864000</v>
      </c>
      <c r="B1024" s="36" t="n">
        <f aca="false">(A1024/(24*60*60))+DATE(1970,1,1)</f>
        <v>41204</v>
      </c>
      <c r="C1024" s="2" t="n">
        <v>11.63108</v>
      </c>
      <c r="D1024" s="2" t="n">
        <v>11.81</v>
      </c>
      <c r="E1024" s="2" t="n">
        <v>11.4711</v>
      </c>
      <c r="F1024" s="2" t="n">
        <v>11.71012</v>
      </c>
      <c r="H1024" s="1"/>
      <c r="I1024" s="36"/>
      <c r="J1024" s="2"/>
      <c r="K1024" s="2"/>
      <c r="L1024" s="2"/>
    </row>
    <row r="1025" customFormat="false" ht="12.8" hidden="false" customHeight="false" outlineLevel="0" collapsed="false">
      <c r="A1025" s="1" t="n">
        <v>1350950400</v>
      </c>
      <c r="B1025" s="36" t="n">
        <f aca="false">(A1025/(24*60*60))+DATE(1970,1,1)</f>
        <v>41205</v>
      </c>
      <c r="C1025" s="2" t="n">
        <v>11.71014</v>
      </c>
      <c r="D1025" s="2" t="n">
        <v>12</v>
      </c>
      <c r="E1025" s="2" t="n">
        <v>11.41</v>
      </c>
      <c r="F1025" s="2" t="n">
        <v>11.65</v>
      </c>
      <c r="H1025" s="1"/>
      <c r="I1025" s="36"/>
      <c r="J1025" s="2"/>
      <c r="K1025" s="2"/>
      <c r="L1025" s="2"/>
    </row>
    <row r="1026" customFormat="false" ht="12.8" hidden="false" customHeight="false" outlineLevel="0" collapsed="false">
      <c r="A1026" s="1" t="n">
        <v>1351036800</v>
      </c>
      <c r="B1026" s="36" t="n">
        <f aca="false">(A1026/(24*60*60))+DATE(1970,1,1)</f>
        <v>41206</v>
      </c>
      <c r="C1026" s="2" t="n">
        <v>11.65001</v>
      </c>
      <c r="D1026" s="2" t="n">
        <v>11.79</v>
      </c>
      <c r="E1026" s="2" t="n">
        <v>11.591</v>
      </c>
      <c r="F1026" s="2" t="n">
        <v>11.64999</v>
      </c>
      <c r="H1026" s="1"/>
      <c r="I1026" s="36"/>
      <c r="J1026" s="2"/>
      <c r="K1026" s="2"/>
      <c r="L1026" s="2"/>
    </row>
    <row r="1027" customFormat="false" ht="12.8" hidden="false" customHeight="false" outlineLevel="0" collapsed="false">
      <c r="A1027" s="1" t="n">
        <v>1351123200</v>
      </c>
      <c r="B1027" s="36" t="n">
        <f aca="false">(A1027/(24*60*60))+DATE(1970,1,1)</f>
        <v>41207</v>
      </c>
      <c r="C1027" s="2" t="n">
        <v>11.64999</v>
      </c>
      <c r="D1027" s="2" t="n">
        <v>11.6989</v>
      </c>
      <c r="E1027" s="2" t="n">
        <v>10.52</v>
      </c>
      <c r="F1027" s="2" t="n">
        <v>10.86158</v>
      </c>
      <c r="H1027" s="1"/>
      <c r="I1027" s="36"/>
      <c r="J1027" s="2"/>
      <c r="K1027" s="2"/>
      <c r="L1027" s="2"/>
    </row>
    <row r="1028" customFormat="false" ht="12.8" hidden="false" customHeight="false" outlineLevel="0" collapsed="false">
      <c r="A1028" s="1" t="n">
        <v>1351209600</v>
      </c>
      <c r="B1028" s="36" t="n">
        <f aca="false">(A1028/(24*60*60))+DATE(1970,1,1)</f>
        <v>41208</v>
      </c>
      <c r="C1028" s="2" t="n">
        <v>10.85369</v>
      </c>
      <c r="D1028" s="2" t="n">
        <v>10.95</v>
      </c>
      <c r="E1028" s="2" t="n">
        <v>9.74</v>
      </c>
      <c r="F1028" s="2" t="n">
        <v>10.17061</v>
      </c>
      <c r="H1028" s="1"/>
      <c r="I1028" s="36"/>
      <c r="J1028" s="2"/>
      <c r="K1028" s="2"/>
      <c r="L1028" s="2"/>
    </row>
    <row r="1029" customFormat="false" ht="12.8" hidden="false" customHeight="false" outlineLevel="0" collapsed="false">
      <c r="A1029" s="1" t="n">
        <v>1351296000</v>
      </c>
      <c r="B1029" s="36" t="n">
        <f aca="false">(A1029/(24*60*60))+DATE(1970,1,1)</f>
        <v>41209</v>
      </c>
      <c r="C1029" s="2" t="n">
        <v>10.17065</v>
      </c>
      <c r="D1029" s="2" t="n">
        <v>10.83883</v>
      </c>
      <c r="E1029" s="2" t="n">
        <v>9.82207</v>
      </c>
      <c r="F1029" s="2" t="n">
        <v>10.26051</v>
      </c>
      <c r="H1029" s="1"/>
      <c r="I1029" s="36"/>
      <c r="J1029" s="2"/>
      <c r="K1029" s="2"/>
      <c r="L1029" s="2"/>
    </row>
    <row r="1030" customFormat="false" ht="12.8" hidden="false" customHeight="false" outlineLevel="0" collapsed="false">
      <c r="A1030" s="1" t="n">
        <v>1351382400</v>
      </c>
      <c r="B1030" s="36" t="n">
        <f aca="false">(A1030/(24*60*60))+DATE(1970,1,1)</f>
        <v>41210</v>
      </c>
      <c r="C1030" s="2" t="n">
        <v>10.2603</v>
      </c>
      <c r="D1030" s="2" t="n">
        <v>10.95</v>
      </c>
      <c r="E1030" s="2" t="n">
        <v>10.24998</v>
      </c>
      <c r="F1030" s="2" t="n">
        <v>10.69998</v>
      </c>
      <c r="H1030" s="1"/>
      <c r="I1030" s="36"/>
      <c r="J1030" s="2"/>
      <c r="K1030" s="2"/>
      <c r="L1030" s="2"/>
    </row>
    <row r="1031" customFormat="false" ht="12.8" hidden="false" customHeight="false" outlineLevel="0" collapsed="false">
      <c r="A1031" s="1" t="n">
        <v>1351468800</v>
      </c>
      <c r="B1031" s="36" t="n">
        <f aca="false">(A1031/(24*60*60))+DATE(1970,1,1)</f>
        <v>41211</v>
      </c>
      <c r="C1031" s="2" t="n">
        <v>10.69998</v>
      </c>
      <c r="D1031" s="2" t="n">
        <v>10.93979</v>
      </c>
      <c r="E1031" s="2" t="n">
        <v>10.3209</v>
      </c>
      <c r="F1031" s="2" t="n">
        <v>10.59999</v>
      </c>
      <c r="H1031" s="1"/>
      <c r="I1031" s="36"/>
      <c r="J1031" s="2"/>
      <c r="K1031" s="2"/>
      <c r="L1031" s="2"/>
    </row>
    <row r="1032" customFormat="false" ht="12.8" hidden="false" customHeight="false" outlineLevel="0" collapsed="false">
      <c r="A1032" s="1" t="n">
        <v>1351555200</v>
      </c>
      <c r="B1032" s="36" t="n">
        <f aca="false">(A1032/(24*60*60))+DATE(1970,1,1)</f>
        <v>41212</v>
      </c>
      <c r="C1032" s="2" t="n">
        <v>10.59</v>
      </c>
      <c r="D1032" s="2" t="n">
        <v>10.89</v>
      </c>
      <c r="E1032" s="2" t="n">
        <v>10.58</v>
      </c>
      <c r="F1032" s="2" t="n">
        <v>10.88753</v>
      </c>
      <c r="H1032" s="1"/>
      <c r="I1032" s="36"/>
      <c r="J1032" s="2"/>
      <c r="K1032" s="2"/>
      <c r="L1032" s="2"/>
    </row>
    <row r="1033" customFormat="false" ht="12.8" hidden="false" customHeight="false" outlineLevel="0" collapsed="false">
      <c r="A1033" s="1" t="n">
        <v>1351641600</v>
      </c>
      <c r="B1033" s="36" t="n">
        <f aca="false">(A1033/(24*60*60))+DATE(1970,1,1)</f>
        <v>41213</v>
      </c>
      <c r="C1033" s="2" t="n">
        <v>10.881</v>
      </c>
      <c r="D1033" s="2" t="n">
        <v>11.21</v>
      </c>
      <c r="E1033" s="2" t="n">
        <v>10.70543</v>
      </c>
      <c r="F1033" s="2" t="n">
        <v>11.201</v>
      </c>
      <c r="H1033" s="1"/>
      <c r="I1033" s="36"/>
      <c r="J1033" s="2"/>
      <c r="K1033" s="2"/>
      <c r="L1033" s="2"/>
    </row>
    <row r="1034" customFormat="false" ht="12.8" hidden="false" customHeight="false" outlineLevel="0" collapsed="false">
      <c r="A1034" s="1" t="n">
        <v>1351728000</v>
      </c>
      <c r="B1034" s="36" t="n">
        <f aca="false">(A1034/(24*60*60))+DATE(1970,1,1)</f>
        <v>41214</v>
      </c>
      <c r="C1034" s="2" t="n">
        <v>11.17963</v>
      </c>
      <c r="D1034" s="2" t="n">
        <v>11.279</v>
      </c>
      <c r="E1034" s="2" t="n">
        <v>10.4</v>
      </c>
      <c r="F1034" s="2" t="n">
        <v>10.57</v>
      </c>
      <c r="H1034" s="1"/>
      <c r="I1034" s="36"/>
      <c r="J1034" s="2"/>
      <c r="K1034" s="2"/>
      <c r="L1034" s="2"/>
    </row>
    <row r="1035" customFormat="false" ht="12.8" hidden="false" customHeight="false" outlineLevel="0" collapsed="false">
      <c r="A1035" s="1" t="n">
        <v>1351814400</v>
      </c>
      <c r="B1035" s="36" t="n">
        <f aca="false">(A1035/(24*60*60))+DATE(1970,1,1)</f>
        <v>41215</v>
      </c>
      <c r="C1035" s="2" t="n">
        <v>10.57</v>
      </c>
      <c r="D1035" s="2" t="n">
        <v>10.8</v>
      </c>
      <c r="E1035" s="2" t="n">
        <v>10.33</v>
      </c>
      <c r="F1035" s="2" t="n">
        <v>10.46877</v>
      </c>
      <c r="H1035" s="1"/>
      <c r="I1035" s="36"/>
      <c r="J1035" s="2"/>
      <c r="K1035" s="2"/>
      <c r="L1035" s="2"/>
    </row>
    <row r="1036" customFormat="false" ht="12.8" hidden="false" customHeight="false" outlineLevel="0" collapsed="false">
      <c r="A1036" s="1" t="n">
        <v>1351900800</v>
      </c>
      <c r="B1036" s="36" t="n">
        <f aca="false">(A1036/(24*60*60))+DATE(1970,1,1)</f>
        <v>41216</v>
      </c>
      <c r="C1036" s="2" t="n">
        <v>10.46876</v>
      </c>
      <c r="D1036" s="2" t="n">
        <v>10.65</v>
      </c>
      <c r="E1036" s="2" t="n">
        <v>10.4</v>
      </c>
      <c r="F1036" s="2" t="n">
        <v>10.6425</v>
      </c>
      <c r="H1036" s="1"/>
      <c r="I1036" s="36"/>
      <c r="J1036" s="2"/>
      <c r="K1036" s="2"/>
      <c r="L1036" s="2"/>
    </row>
    <row r="1037" customFormat="false" ht="12.8" hidden="false" customHeight="false" outlineLevel="0" collapsed="false">
      <c r="A1037" s="1" t="n">
        <v>1351987200</v>
      </c>
      <c r="B1037" s="36" t="n">
        <f aca="false">(A1037/(24*60*60))+DATE(1970,1,1)</f>
        <v>41217</v>
      </c>
      <c r="C1037" s="2" t="n">
        <v>10.6425</v>
      </c>
      <c r="D1037" s="2" t="n">
        <v>10.9</v>
      </c>
      <c r="E1037" s="2" t="n">
        <v>10.51002</v>
      </c>
      <c r="F1037" s="2" t="n">
        <v>10.80011</v>
      </c>
      <c r="H1037" s="1"/>
      <c r="I1037" s="36"/>
      <c r="J1037" s="2"/>
      <c r="K1037" s="2"/>
      <c r="L1037" s="2"/>
    </row>
    <row r="1038" customFormat="false" ht="12.8" hidden="false" customHeight="false" outlineLevel="0" collapsed="false">
      <c r="A1038" s="1" t="n">
        <v>1352073600</v>
      </c>
      <c r="B1038" s="36" t="n">
        <f aca="false">(A1038/(24*60*60))+DATE(1970,1,1)</f>
        <v>41218</v>
      </c>
      <c r="C1038" s="2" t="n">
        <v>10.80011</v>
      </c>
      <c r="D1038" s="2" t="n">
        <v>10.88</v>
      </c>
      <c r="E1038" s="2" t="n">
        <v>10.61</v>
      </c>
      <c r="F1038" s="2" t="n">
        <v>10.748</v>
      </c>
      <c r="H1038" s="1"/>
      <c r="I1038" s="36"/>
      <c r="J1038" s="2"/>
      <c r="K1038" s="2"/>
      <c r="L1038" s="2"/>
    </row>
    <row r="1039" customFormat="false" ht="12.8" hidden="false" customHeight="false" outlineLevel="0" collapsed="false">
      <c r="A1039" s="1" t="n">
        <v>1352160000</v>
      </c>
      <c r="B1039" s="36" t="n">
        <f aca="false">(A1039/(24*60*60))+DATE(1970,1,1)</f>
        <v>41219</v>
      </c>
      <c r="C1039" s="2" t="n">
        <v>10.748</v>
      </c>
      <c r="D1039" s="2" t="n">
        <v>10.9</v>
      </c>
      <c r="E1039" s="2" t="n">
        <v>10.6667</v>
      </c>
      <c r="F1039" s="2" t="n">
        <v>10.89899</v>
      </c>
      <c r="H1039" s="1"/>
      <c r="I1039" s="36"/>
      <c r="J1039" s="2"/>
      <c r="K1039" s="2"/>
      <c r="L1039" s="2"/>
    </row>
    <row r="1040" customFormat="false" ht="12.8" hidden="false" customHeight="false" outlineLevel="0" collapsed="false">
      <c r="A1040" s="1" t="n">
        <v>1352246400</v>
      </c>
      <c r="B1040" s="36" t="n">
        <f aca="false">(A1040/(24*60*60))+DATE(1970,1,1)</f>
        <v>41220</v>
      </c>
      <c r="C1040" s="2" t="n">
        <v>10.89898</v>
      </c>
      <c r="D1040" s="2" t="n">
        <v>11.21603</v>
      </c>
      <c r="E1040" s="2" t="n">
        <v>10.8</v>
      </c>
      <c r="F1040" s="2" t="n">
        <v>10.92</v>
      </c>
      <c r="H1040" s="1"/>
      <c r="I1040" s="36"/>
      <c r="J1040" s="2"/>
      <c r="K1040" s="2"/>
      <c r="L1040" s="2"/>
    </row>
    <row r="1041" customFormat="false" ht="12.8" hidden="false" customHeight="false" outlineLevel="0" collapsed="false">
      <c r="A1041" s="1" t="n">
        <v>1352332800</v>
      </c>
      <c r="B1041" s="36" t="n">
        <f aca="false">(A1041/(24*60*60))+DATE(1970,1,1)</f>
        <v>41221</v>
      </c>
      <c r="C1041" s="2" t="n">
        <v>10.92011</v>
      </c>
      <c r="D1041" s="2" t="n">
        <v>11.07</v>
      </c>
      <c r="E1041" s="2" t="n">
        <v>10.75</v>
      </c>
      <c r="F1041" s="2" t="n">
        <v>10.925</v>
      </c>
      <c r="H1041" s="1"/>
      <c r="I1041" s="36"/>
      <c r="J1041" s="2"/>
      <c r="K1041" s="2"/>
      <c r="L1041" s="2"/>
    </row>
    <row r="1042" customFormat="false" ht="12.8" hidden="false" customHeight="false" outlineLevel="0" collapsed="false">
      <c r="A1042" s="1" t="n">
        <v>1352419200</v>
      </c>
      <c r="B1042" s="36" t="n">
        <f aca="false">(A1042/(24*60*60))+DATE(1970,1,1)</f>
        <v>41222</v>
      </c>
      <c r="C1042" s="2" t="n">
        <v>10.925</v>
      </c>
      <c r="D1042" s="2" t="n">
        <v>10.98497</v>
      </c>
      <c r="E1042" s="2" t="n">
        <v>10.79</v>
      </c>
      <c r="F1042" s="2" t="n">
        <v>10.815</v>
      </c>
      <c r="H1042" s="1"/>
      <c r="I1042" s="36"/>
      <c r="J1042" s="2"/>
      <c r="K1042" s="2"/>
      <c r="L1042" s="2"/>
    </row>
    <row r="1043" customFormat="false" ht="12.8" hidden="false" customHeight="false" outlineLevel="0" collapsed="false">
      <c r="A1043" s="1" t="n">
        <v>1352505600</v>
      </c>
      <c r="B1043" s="36" t="n">
        <f aca="false">(A1043/(24*60*60))+DATE(1970,1,1)</f>
        <v>41223</v>
      </c>
      <c r="C1043" s="2" t="n">
        <v>10.815</v>
      </c>
      <c r="D1043" s="2" t="n">
        <v>10.95899</v>
      </c>
      <c r="E1043" s="2" t="n">
        <v>10.75</v>
      </c>
      <c r="F1043" s="2" t="n">
        <v>10.88999</v>
      </c>
      <c r="H1043" s="1"/>
      <c r="I1043" s="36"/>
      <c r="J1043" s="2"/>
      <c r="K1043" s="2"/>
      <c r="L1043" s="2"/>
    </row>
    <row r="1044" customFormat="false" ht="12.8" hidden="false" customHeight="false" outlineLevel="0" collapsed="false">
      <c r="A1044" s="1" t="n">
        <v>1352592000</v>
      </c>
      <c r="B1044" s="36" t="n">
        <f aca="false">(A1044/(24*60*60))+DATE(1970,1,1)</f>
        <v>41224</v>
      </c>
      <c r="C1044" s="2" t="n">
        <v>10.88999</v>
      </c>
      <c r="D1044" s="2" t="n">
        <v>10.939</v>
      </c>
      <c r="E1044" s="2" t="n">
        <v>10.7</v>
      </c>
      <c r="F1044" s="2" t="n">
        <v>10.8687</v>
      </c>
      <c r="H1044" s="1"/>
      <c r="I1044" s="36"/>
      <c r="J1044" s="2"/>
      <c r="K1044" s="2"/>
      <c r="L1044" s="2"/>
    </row>
    <row r="1045" customFormat="false" ht="12.8" hidden="false" customHeight="false" outlineLevel="0" collapsed="false">
      <c r="A1045" s="1" t="n">
        <v>1352678400</v>
      </c>
      <c r="B1045" s="36" t="n">
        <f aca="false">(A1045/(24*60*60))+DATE(1970,1,1)</f>
        <v>41225</v>
      </c>
      <c r="C1045" s="2" t="n">
        <v>10.84001</v>
      </c>
      <c r="D1045" s="2" t="n">
        <v>11.18</v>
      </c>
      <c r="E1045" s="2" t="n">
        <v>10.76666</v>
      </c>
      <c r="F1045" s="2" t="n">
        <v>11.00801</v>
      </c>
      <c r="H1045" s="1"/>
      <c r="I1045" s="36"/>
      <c r="J1045" s="2"/>
      <c r="K1045" s="2"/>
      <c r="L1045" s="2"/>
    </row>
    <row r="1046" customFormat="false" ht="12.8" hidden="false" customHeight="false" outlineLevel="0" collapsed="false">
      <c r="A1046" s="1" t="n">
        <v>1352764800</v>
      </c>
      <c r="B1046" s="36" t="n">
        <f aca="false">(A1046/(24*60*60))+DATE(1970,1,1)</f>
        <v>41226</v>
      </c>
      <c r="C1046" s="2" t="n">
        <v>11.00801</v>
      </c>
      <c r="D1046" s="2" t="n">
        <v>11.129</v>
      </c>
      <c r="E1046" s="2" t="n">
        <v>10.9215</v>
      </c>
      <c r="F1046" s="2" t="n">
        <v>10.9512</v>
      </c>
      <c r="H1046" s="1"/>
      <c r="I1046" s="36"/>
      <c r="J1046" s="2"/>
      <c r="K1046" s="2"/>
      <c r="L1046" s="2"/>
    </row>
    <row r="1047" customFormat="false" ht="12.8" hidden="false" customHeight="false" outlineLevel="0" collapsed="false">
      <c r="A1047" s="1" t="n">
        <v>1352851200</v>
      </c>
      <c r="B1047" s="36" t="n">
        <f aca="false">(A1047/(24*60*60))+DATE(1970,1,1)</f>
        <v>41227</v>
      </c>
      <c r="C1047" s="2" t="n">
        <v>11</v>
      </c>
      <c r="D1047" s="2" t="n">
        <v>11.05</v>
      </c>
      <c r="E1047" s="2" t="n">
        <v>10.82011</v>
      </c>
      <c r="F1047" s="2" t="n">
        <v>10.95</v>
      </c>
      <c r="H1047" s="1"/>
      <c r="I1047" s="36"/>
      <c r="J1047" s="2"/>
      <c r="K1047" s="2"/>
      <c r="L1047" s="2"/>
    </row>
    <row r="1048" customFormat="false" ht="12.8" hidden="false" customHeight="false" outlineLevel="0" collapsed="false">
      <c r="A1048" s="1" t="n">
        <v>1352937600</v>
      </c>
      <c r="B1048" s="36" t="n">
        <f aca="false">(A1048/(24*60*60))+DATE(1970,1,1)</f>
        <v>41228</v>
      </c>
      <c r="C1048" s="2" t="n">
        <v>10.98748</v>
      </c>
      <c r="D1048" s="2" t="n">
        <v>11.3</v>
      </c>
      <c r="E1048" s="2" t="n">
        <v>10.86</v>
      </c>
      <c r="F1048" s="2" t="n">
        <v>11.19771</v>
      </c>
      <c r="H1048" s="1"/>
      <c r="I1048" s="36"/>
      <c r="J1048" s="2"/>
      <c r="K1048" s="2"/>
      <c r="L1048" s="2"/>
    </row>
    <row r="1049" customFormat="false" ht="12.8" hidden="false" customHeight="false" outlineLevel="0" collapsed="false">
      <c r="A1049" s="1" t="n">
        <v>1353024000</v>
      </c>
      <c r="B1049" s="36" t="n">
        <f aca="false">(A1049/(24*60*60))+DATE(1970,1,1)</f>
        <v>41229</v>
      </c>
      <c r="C1049" s="2" t="n">
        <v>11.20192</v>
      </c>
      <c r="D1049" s="2" t="n">
        <v>11.8</v>
      </c>
      <c r="E1049" s="2" t="n">
        <v>11.17214</v>
      </c>
      <c r="F1049" s="2" t="n">
        <v>11.74889</v>
      </c>
      <c r="H1049" s="1"/>
      <c r="I1049" s="36"/>
      <c r="J1049" s="2"/>
      <c r="K1049" s="2"/>
      <c r="L1049" s="2"/>
    </row>
    <row r="1050" customFormat="false" ht="12.8" hidden="false" customHeight="false" outlineLevel="0" collapsed="false">
      <c r="A1050" s="1" t="n">
        <v>1353110400</v>
      </c>
      <c r="B1050" s="36" t="n">
        <f aca="false">(A1050/(24*60*60))+DATE(1970,1,1)</f>
        <v>41230</v>
      </c>
      <c r="C1050" s="2" t="n">
        <v>11.74879</v>
      </c>
      <c r="D1050" s="2" t="n">
        <v>11.8</v>
      </c>
      <c r="E1050" s="2" t="n">
        <v>11.52</v>
      </c>
      <c r="F1050" s="2" t="n">
        <v>11.78889</v>
      </c>
      <c r="H1050" s="1"/>
      <c r="I1050" s="36"/>
      <c r="J1050" s="2"/>
      <c r="K1050" s="2"/>
      <c r="L1050" s="2"/>
    </row>
    <row r="1051" customFormat="false" ht="12.8" hidden="false" customHeight="false" outlineLevel="0" collapsed="false">
      <c r="A1051" s="1" t="n">
        <v>1353196800</v>
      </c>
      <c r="B1051" s="36" t="n">
        <f aca="false">(A1051/(24*60*60))+DATE(1970,1,1)</f>
        <v>41231</v>
      </c>
      <c r="C1051" s="2" t="n">
        <v>11.78879</v>
      </c>
      <c r="D1051" s="2" t="n">
        <v>11.832</v>
      </c>
      <c r="E1051" s="2" t="n">
        <v>11.616</v>
      </c>
      <c r="F1051" s="2" t="n">
        <v>11.65152</v>
      </c>
      <c r="H1051" s="1"/>
      <c r="I1051" s="36"/>
      <c r="J1051" s="2"/>
      <c r="K1051" s="2"/>
      <c r="L1051" s="2"/>
    </row>
    <row r="1052" customFormat="false" ht="12.8" hidden="false" customHeight="false" outlineLevel="0" collapsed="false">
      <c r="A1052" s="1" t="n">
        <v>1353283200</v>
      </c>
      <c r="B1052" s="36" t="n">
        <f aca="false">(A1052/(24*60*60))+DATE(1970,1,1)</f>
        <v>41232</v>
      </c>
      <c r="C1052" s="2" t="n">
        <v>11.66468</v>
      </c>
      <c r="D1052" s="2" t="n">
        <v>11.84</v>
      </c>
      <c r="E1052" s="2" t="n">
        <v>11.6</v>
      </c>
      <c r="F1052" s="2" t="n">
        <v>11.7999</v>
      </c>
      <c r="H1052" s="1"/>
      <c r="I1052" s="36"/>
      <c r="J1052" s="2"/>
      <c r="K1052" s="2"/>
      <c r="L1052" s="2"/>
    </row>
    <row r="1053" customFormat="false" ht="12.8" hidden="false" customHeight="false" outlineLevel="0" collapsed="false">
      <c r="A1053" s="1" t="n">
        <v>1353369600</v>
      </c>
      <c r="B1053" s="36" t="n">
        <f aca="false">(A1053/(24*60*60))+DATE(1970,1,1)</f>
        <v>41233</v>
      </c>
      <c r="C1053" s="2" t="n">
        <v>11.69276</v>
      </c>
      <c r="D1053" s="2" t="n">
        <v>11.799</v>
      </c>
      <c r="E1053" s="2" t="n">
        <v>11.57297</v>
      </c>
      <c r="F1053" s="2" t="n">
        <v>11.73281</v>
      </c>
      <c r="H1053" s="1"/>
      <c r="I1053" s="36"/>
      <c r="J1053" s="2"/>
      <c r="K1053" s="2"/>
      <c r="L1053" s="2"/>
    </row>
    <row r="1054" customFormat="false" ht="12.8" hidden="false" customHeight="false" outlineLevel="0" collapsed="false">
      <c r="A1054" s="1" t="n">
        <v>1353456000</v>
      </c>
      <c r="B1054" s="36" t="n">
        <f aca="false">(A1054/(24*60*60))+DATE(1970,1,1)</f>
        <v>41234</v>
      </c>
      <c r="C1054" s="2" t="n">
        <v>11.7</v>
      </c>
      <c r="D1054" s="2" t="n">
        <v>11.784</v>
      </c>
      <c r="E1054" s="2" t="n">
        <v>11.6435</v>
      </c>
      <c r="F1054" s="2" t="n">
        <v>11.76999</v>
      </c>
      <c r="H1054" s="1"/>
      <c r="I1054" s="36"/>
      <c r="J1054" s="2"/>
      <c r="K1054" s="2"/>
      <c r="L1054" s="2"/>
    </row>
    <row r="1055" customFormat="false" ht="12.8" hidden="false" customHeight="false" outlineLevel="0" collapsed="false">
      <c r="A1055" s="1" t="n">
        <v>1353542400</v>
      </c>
      <c r="B1055" s="36" t="n">
        <f aca="false">(A1055/(24*60*60))+DATE(1970,1,1)</f>
        <v>41235</v>
      </c>
      <c r="C1055" s="2" t="n">
        <v>11.74978</v>
      </c>
      <c r="D1055" s="2" t="n">
        <v>12.43</v>
      </c>
      <c r="E1055" s="2" t="n">
        <v>11.67</v>
      </c>
      <c r="F1055" s="2" t="n">
        <v>12.42191</v>
      </c>
      <c r="H1055" s="1"/>
      <c r="I1055" s="36"/>
      <c r="J1055" s="2"/>
      <c r="K1055" s="2"/>
      <c r="L1055" s="2"/>
    </row>
    <row r="1056" customFormat="false" ht="12.8" hidden="false" customHeight="false" outlineLevel="0" collapsed="false">
      <c r="A1056" s="1" t="n">
        <v>1353628800</v>
      </c>
      <c r="B1056" s="36" t="n">
        <f aca="false">(A1056/(24*60*60))+DATE(1970,1,1)</f>
        <v>41236</v>
      </c>
      <c r="C1056" s="2" t="n">
        <v>12.36969</v>
      </c>
      <c r="D1056" s="2" t="n">
        <v>12.40999</v>
      </c>
      <c r="E1056" s="2" t="n">
        <v>12.132</v>
      </c>
      <c r="F1056" s="2" t="n">
        <v>12.34501</v>
      </c>
      <c r="H1056" s="1"/>
      <c r="I1056" s="36"/>
      <c r="J1056" s="2"/>
      <c r="K1056" s="2"/>
      <c r="L1056" s="2"/>
    </row>
    <row r="1057" customFormat="false" ht="12.8" hidden="false" customHeight="false" outlineLevel="0" collapsed="false">
      <c r="A1057" s="1" t="n">
        <v>1353715200</v>
      </c>
      <c r="B1057" s="36" t="n">
        <f aca="false">(A1057/(24*60*60))+DATE(1970,1,1)</f>
        <v>41237</v>
      </c>
      <c r="C1057" s="2" t="n">
        <v>12.38548</v>
      </c>
      <c r="D1057" s="2" t="n">
        <v>12.4756</v>
      </c>
      <c r="E1057" s="2" t="n">
        <v>12.25</v>
      </c>
      <c r="F1057" s="2" t="n">
        <v>12.41153</v>
      </c>
      <c r="H1057" s="1"/>
      <c r="I1057" s="36"/>
      <c r="J1057" s="2"/>
      <c r="K1057" s="2"/>
      <c r="L1057" s="2"/>
    </row>
    <row r="1058" customFormat="false" ht="12.8" hidden="false" customHeight="false" outlineLevel="0" collapsed="false">
      <c r="A1058" s="1" t="n">
        <v>1353801600</v>
      </c>
      <c r="B1058" s="36" t="n">
        <f aca="false">(A1058/(24*60*60))+DATE(1970,1,1)</f>
        <v>41238</v>
      </c>
      <c r="C1058" s="2" t="n">
        <v>12.41153</v>
      </c>
      <c r="D1058" s="2" t="n">
        <v>12.6</v>
      </c>
      <c r="E1058" s="2" t="n">
        <v>12.3125</v>
      </c>
      <c r="F1058" s="2" t="n">
        <v>12.4821</v>
      </c>
      <c r="H1058" s="1"/>
      <c r="I1058" s="36"/>
      <c r="J1058" s="2"/>
      <c r="K1058" s="2"/>
      <c r="L1058" s="2"/>
    </row>
    <row r="1059" customFormat="false" ht="12.8" hidden="false" customHeight="false" outlineLevel="0" collapsed="false">
      <c r="A1059" s="1" t="n">
        <v>1353888000</v>
      </c>
      <c r="B1059" s="36" t="n">
        <f aca="false">(A1059/(24*60*60))+DATE(1970,1,1)</f>
        <v>41239</v>
      </c>
      <c r="C1059" s="2" t="n">
        <v>12.48211</v>
      </c>
      <c r="D1059" s="2" t="n">
        <v>12.6515</v>
      </c>
      <c r="E1059" s="2" t="n">
        <v>11.89</v>
      </c>
      <c r="F1059" s="2" t="n">
        <v>12.24546</v>
      </c>
      <c r="H1059" s="1"/>
      <c r="I1059" s="36"/>
      <c r="J1059" s="2"/>
      <c r="K1059" s="2"/>
      <c r="L1059" s="2"/>
    </row>
    <row r="1060" customFormat="false" ht="12.8" hidden="false" customHeight="false" outlineLevel="0" collapsed="false">
      <c r="A1060" s="1" t="n">
        <v>1353974400</v>
      </c>
      <c r="B1060" s="36" t="n">
        <f aca="false">(A1060/(24*60*60))+DATE(1970,1,1)</f>
        <v>41240</v>
      </c>
      <c r="C1060" s="2" t="n">
        <v>12.24546</v>
      </c>
      <c r="D1060" s="2" t="n">
        <v>12.339</v>
      </c>
      <c r="E1060" s="2" t="n">
        <v>11.9</v>
      </c>
      <c r="F1060" s="2" t="n">
        <v>12.2</v>
      </c>
      <c r="H1060" s="1"/>
      <c r="I1060" s="36"/>
      <c r="J1060" s="2"/>
      <c r="K1060" s="2"/>
      <c r="L1060" s="2"/>
    </row>
    <row r="1061" customFormat="false" ht="12.8" hidden="false" customHeight="false" outlineLevel="0" collapsed="false">
      <c r="A1061" s="1" t="n">
        <v>1354060800</v>
      </c>
      <c r="B1061" s="36" t="n">
        <f aca="false">(A1061/(24*60*60))+DATE(1970,1,1)</f>
        <v>41241</v>
      </c>
      <c r="C1061" s="2" t="n">
        <v>12.2</v>
      </c>
      <c r="D1061" s="2" t="n">
        <v>12.40712</v>
      </c>
      <c r="E1061" s="2" t="n">
        <v>12.1</v>
      </c>
      <c r="F1061" s="2" t="n">
        <v>12.34769</v>
      </c>
      <c r="H1061" s="1"/>
      <c r="I1061" s="36"/>
      <c r="J1061" s="2"/>
      <c r="K1061" s="2"/>
      <c r="L1061" s="2"/>
    </row>
    <row r="1062" customFormat="false" ht="12.8" hidden="false" customHeight="false" outlineLevel="0" collapsed="false">
      <c r="A1062" s="1" t="n">
        <v>1354147200</v>
      </c>
      <c r="B1062" s="36" t="n">
        <f aca="false">(A1062/(24*60*60))+DATE(1970,1,1)</f>
        <v>41242</v>
      </c>
      <c r="C1062" s="2" t="n">
        <v>12.34768</v>
      </c>
      <c r="D1062" s="2" t="n">
        <v>12.599</v>
      </c>
      <c r="E1062" s="2" t="n">
        <v>12.15</v>
      </c>
      <c r="F1062" s="2" t="n">
        <v>12.45</v>
      </c>
      <c r="H1062" s="1"/>
      <c r="I1062" s="36"/>
      <c r="J1062" s="2"/>
      <c r="K1062" s="2"/>
      <c r="L1062" s="2"/>
    </row>
    <row r="1063" customFormat="false" ht="12.8" hidden="false" customHeight="false" outlineLevel="0" collapsed="false">
      <c r="A1063" s="1" t="n">
        <v>1354233600</v>
      </c>
      <c r="B1063" s="36" t="n">
        <f aca="false">(A1063/(24*60*60))+DATE(1970,1,1)</f>
        <v>41243</v>
      </c>
      <c r="C1063" s="2" t="n">
        <v>12.539</v>
      </c>
      <c r="D1063" s="2" t="n">
        <v>12.65</v>
      </c>
      <c r="E1063" s="2" t="n">
        <v>12.42423</v>
      </c>
      <c r="F1063" s="2" t="n">
        <v>12.565</v>
      </c>
      <c r="H1063" s="1"/>
      <c r="I1063" s="36"/>
      <c r="J1063" s="2"/>
      <c r="K1063" s="2"/>
      <c r="L1063" s="2"/>
    </row>
    <row r="1064" customFormat="false" ht="12.8" hidden="false" customHeight="false" outlineLevel="0" collapsed="false">
      <c r="A1064" s="1" t="n">
        <v>1354320000</v>
      </c>
      <c r="B1064" s="36" t="n">
        <f aca="false">(A1064/(24*60*60))+DATE(1970,1,1)</f>
        <v>41244</v>
      </c>
      <c r="C1064" s="2" t="n">
        <v>12.565</v>
      </c>
      <c r="D1064" s="2" t="n">
        <v>12.68778</v>
      </c>
      <c r="E1064" s="2" t="n">
        <v>12.4625</v>
      </c>
      <c r="F1064" s="2" t="n">
        <v>12.56201</v>
      </c>
      <c r="H1064" s="1"/>
      <c r="I1064" s="36"/>
      <c r="J1064" s="2"/>
      <c r="K1064" s="2"/>
      <c r="L1064" s="2"/>
    </row>
    <row r="1065" customFormat="false" ht="12.8" hidden="false" customHeight="false" outlineLevel="0" collapsed="false">
      <c r="A1065" s="1" t="n">
        <v>1354406400</v>
      </c>
      <c r="B1065" s="36" t="n">
        <f aca="false">(A1065/(24*60*60))+DATE(1970,1,1)</f>
        <v>41245</v>
      </c>
      <c r="C1065" s="2" t="n">
        <v>12.57216</v>
      </c>
      <c r="D1065" s="2" t="n">
        <v>12.68</v>
      </c>
      <c r="E1065" s="2" t="n">
        <v>12.434</v>
      </c>
      <c r="F1065" s="2" t="n">
        <v>12.50004</v>
      </c>
      <c r="H1065" s="1"/>
      <c r="I1065" s="36"/>
      <c r="J1065" s="2"/>
      <c r="K1065" s="2"/>
      <c r="L1065" s="2"/>
    </row>
    <row r="1066" customFormat="false" ht="12.8" hidden="false" customHeight="false" outlineLevel="0" collapsed="false">
      <c r="A1066" s="1" t="n">
        <v>1354492800</v>
      </c>
      <c r="B1066" s="36" t="n">
        <f aca="false">(A1066/(24*60*60))+DATE(1970,1,1)</f>
        <v>41246</v>
      </c>
      <c r="C1066" s="2" t="n">
        <v>12.50202</v>
      </c>
      <c r="D1066" s="2" t="n">
        <v>12.50202</v>
      </c>
      <c r="E1066" s="2" t="n">
        <v>12.50004</v>
      </c>
      <c r="F1066" s="2" t="n">
        <v>12.50004</v>
      </c>
      <c r="H1066" s="1"/>
      <c r="I1066" s="36"/>
      <c r="J1066" s="2"/>
      <c r="K1066" s="2"/>
      <c r="L1066" s="2"/>
    </row>
    <row r="1067" customFormat="false" ht="12.8" hidden="false" customHeight="false" outlineLevel="0" collapsed="false">
      <c r="A1067" s="1" t="n">
        <v>1354579200</v>
      </c>
      <c r="B1067" s="36" t="n">
        <f aca="false">(A1067/(24*60*60))+DATE(1970,1,1)</f>
        <v>41247</v>
      </c>
      <c r="C1067" s="2" t="n">
        <v>12.5</v>
      </c>
      <c r="D1067" s="2" t="n">
        <v>13.01</v>
      </c>
      <c r="E1067" s="2" t="n">
        <v>12.42</v>
      </c>
      <c r="F1067" s="2" t="n">
        <v>12.59</v>
      </c>
      <c r="H1067" s="1"/>
      <c r="I1067" s="36"/>
      <c r="J1067" s="2"/>
      <c r="K1067" s="2"/>
      <c r="L1067" s="2"/>
    </row>
    <row r="1068" customFormat="false" ht="12.8" hidden="false" customHeight="false" outlineLevel="0" collapsed="false">
      <c r="A1068" s="1" t="n">
        <v>1354665600</v>
      </c>
      <c r="B1068" s="36" t="n">
        <f aca="false">(A1068/(24*60*60))+DATE(1970,1,1)</f>
        <v>41248</v>
      </c>
      <c r="C1068" s="2" t="n">
        <v>12.86</v>
      </c>
      <c r="D1068" s="2" t="n">
        <v>13.43</v>
      </c>
      <c r="E1068" s="2" t="n">
        <v>12.63</v>
      </c>
      <c r="F1068" s="2" t="n">
        <v>13.2</v>
      </c>
      <c r="H1068" s="1"/>
      <c r="I1068" s="36"/>
      <c r="J1068" s="2"/>
      <c r="K1068" s="2"/>
      <c r="L1068" s="2"/>
    </row>
    <row r="1069" customFormat="false" ht="12.8" hidden="false" customHeight="false" outlineLevel="0" collapsed="false">
      <c r="A1069" s="1" t="n">
        <v>1354752000</v>
      </c>
      <c r="B1069" s="36" t="n">
        <f aca="false">(A1069/(24*60*60))+DATE(1970,1,1)</f>
        <v>41249</v>
      </c>
      <c r="C1069" s="2" t="n">
        <v>13.2</v>
      </c>
      <c r="D1069" s="2" t="n">
        <v>13.59</v>
      </c>
      <c r="E1069" s="2" t="n">
        <v>13.02</v>
      </c>
      <c r="F1069" s="2" t="n">
        <v>13.45</v>
      </c>
      <c r="H1069" s="1"/>
      <c r="I1069" s="36"/>
      <c r="J1069" s="2"/>
      <c r="K1069" s="2"/>
      <c r="L1069" s="2"/>
    </row>
    <row r="1070" customFormat="false" ht="12.8" hidden="false" customHeight="false" outlineLevel="0" collapsed="false">
      <c r="A1070" s="1" t="n">
        <v>1354838400</v>
      </c>
      <c r="B1070" s="36" t="n">
        <f aca="false">(A1070/(24*60*60))+DATE(1970,1,1)</f>
        <v>41250</v>
      </c>
      <c r="C1070" s="2" t="n">
        <v>13.34</v>
      </c>
      <c r="D1070" s="2" t="n">
        <v>13.48</v>
      </c>
      <c r="E1070" s="2" t="n">
        <v>13.11</v>
      </c>
      <c r="F1070" s="2" t="n">
        <v>13.37</v>
      </c>
      <c r="H1070" s="1"/>
      <c r="I1070" s="36"/>
      <c r="J1070" s="2"/>
      <c r="K1070" s="2"/>
      <c r="L1070" s="2"/>
    </row>
    <row r="1071" customFormat="false" ht="12.8" hidden="false" customHeight="false" outlineLevel="0" collapsed="false">
      <c r="A1071" s="1" t="n">
        <v>1354924800</v>
      </c>
      <c r="B1071" s="36" t="n">
        <f aca="false">(A1071/(24*60*60))+DATE(1970,1,1)</f>
        <v>41251</v>
      </c>
      <c r="C1071" s="2" t="n">
        <v>13.3</v>
      </c>
      <c r="D1071" s="2" t="n">
        <v>13.37</v>
      </c>
      <c r="E1071" s="2" t="n">
        <v>13.3</v>
      </c>
      <c r="F1071" s="2" t="n">
        <v>13.36</v>
      </c>
      <c r="H1071" s="1"/>
      <c r="I1071" s="36"/>
      <c r="J1071" s="2"/>
      <c r="K1071" s="2"/>
      <c r="L1071" s="2"/>
    </row>
    <row r="1072" customFormat="false" ht="12.8" hidden="false" customHeight="false" outlineLevel="0" collapsed="false">
      <c r="A1072" s="1" t="n">
        <v>1355011200</v>
      </c>
      <c r="B1072" s="36" t="n">
        <f aca="false">(A1072/(24*60*60))+DATE(1970,1,1)</f>
        <v>41252</v>
      </c>
      <c r="C1072" s="2" t="n">
        <v>13.35</v>
      </c>
      <c r="D1072" s="2" t="n">
        <v>13.36</v>
      </c>
      <c r="E1072" s="2" t="n">
        <v>13.1</v>
      </c>
      <c r="F1072" s="2" t="n">
        <v>13.29</v>
      </c>
      <c r="H1072" s="1"/>
      <c r="I1072" s="36"/>
      <c r="J1072" s="2"/>
      <c r="K1072" s="2"/>
      <c r="L1072" s="2"/>
    </row>
    <row r="1073" customFormat="false" ht="12.8" hidden="false" customHeight="false" outlineLevel="0" collapsed="false">
      <c r="A1073" s="1" t="n">
        <v>1355097600</v>
      </c>
      <c r="B1073" s="36" t="n">
        <f aca="false">(A1073/(24*60*60))+DATE(1970,1,1)</f>
        <v>41253</v>
      </c>
      <c r="C1073" s="2" t="n">
        <v>13.388</v>
      </c>
      <c r="D1073" s="2" t="n">
        <v>13.55</v>
      </c>
      <c r="E1073" s="2" t="n">
        <v>13.26911</v>
      </c>
      <c r="F1073" s="2" t="n">
        <v>13.43335</v>
      </c>
      <c r="H1073" s="1"/>
      <c r="I1073" s="36"/>
      <c r="J1073" s="2"/>
      <c r="K1073" s="2"/>
      <c r="L1073" s="2"/>
    </row>
    <row r="1074" customFormat="false" ht="12.8" hidden="false" customHeight="false" outlineLevel="0" collapsed="false">
      <c r="A1074" s="1" t="n">
        <v>1355184000</v>
      </c>
      <c r="B1074" s="36" t="n">
        <f aca="false">(A1074/(24*60*60))+DATE(1970,1,1)</f>
        <v>41254</v>
      </c>
      <c r="C1074" s="2" t="n">
        <v>13.5</v>
      </c>
      <c r="D1074" s="2" t="n">
        <v>13.67</v>
      </c>
      <c r="E1074" s="2" t="n">
        <v>13.3</v>
      </c>
      <c r="F1074" s="2" t="n">
        <v>13.55703</v>
      </c>
      <c r="H1074" s="1"/>
      <c r="I1074" s="36"/>
      <c r="J1074" s="2"/>
      <c r="K1074" s="2"/>
      <c r="L1074" s="2"/>
    </row>
    <row r="1075" customFormat="false" ht="12.8" hidden="false" customHeight="false" outlineLevel="0" collapsed="false">
      <c r="A1075" s="1" t="n">
        <v>1355270400</v>
      </c>
      <c r="B1075" s="36" t="n">
        <f aca="false">(A1075/(24*60*60))+DATE(1970,1,1)</f>
        <v>41255</v>
      </c>
      <c r="C1075" s="2" t="n">
        <v>13.67</v>
      </c>
      <c r="D1075" s="2" t="n">
        <v>13.79989</v>
      </c>
      <c r="E1075" s="2" t="n">
        <v>13.3</v>
      </c>
      <c r="F1075" s="2" t="n">
        <v>13.6989</v>
      </c>
      <c r="H1075" s="1"/>
      <c r="I1075" s="36"/>
      <c r="J1075" s="2"/>
      <c r="K1075" s="2"/>
      <c r="L1075" s="2"/>
    </row>
    <row r="1076" customFormat="false" ht="12.8" hidden="false" customHeight="false" outlineLevel="0" collapsed="false">
      <c r="A1076" s="1" t="n">
        <v>1355356800</v>
      </c>
      <c r="B1076" s="36" t="n">
        <f aca="false">(A1076/(24*60*60))+DATE(1970,1,1)</f>
        <v>41256</v>
      </c>
      <c r="C1076" s="2" t="n">
        <v>13.699</v>
      </c>
      <c r="D1076" s="2" t="n">
        <v>13.8</v>
      </c>
      <c r="E1076" s="2" t="n">
        <v>13.46777</v>
      </c>
      <c r="F1076" s="2" t="n">
        <v>13.7001</v>
      </c>
      <c r="H1076" s="1"/>
      <c r="I1076" s="36"/>
      <c r="J1076" s="2"/>
      <c r="K1076" s="2"/>
      <c r="L1076" s="2"/>
    </row>
    <row r="1077" customFormat="false" ht="12.8" hidden="false" customHeight="false" outlineLevel="0" collapsed="false">
      <c r="A1077" s="1" t="n">
        <v>1355443200</v>
      </c>
      <c r="B1077" s="36" t="n">
        <f aca="false">(A1077/(24*60*60))+DATE(1970,1,1)</f>
        <v>41257</v>
      </c>
      <c r="C1077" s="2" t="n">
        <v>13.70635</v>
      </c>
      <c r="D1077" s="2" t="n">
        <v>13.90119</v>
      </c>
      <c r="E1077" s="2" t="n">
        <v>13</v>
      </c>
      <c r="F1077" s="2" t="n">
        <v>13.60004</v>
      </c>
      <c r="H1077" s="1"/>
      <c r="I1077" s="36"/>
      <c r="J1077" s="2"/>
      <c r="K1077" s="2"/>
      <c r="L1077" s="2"/>
    </row>
    <row r="1078" customFormat="false" ht="12.8" hidden="false" customHeight="false" outlineLevel="0" collapsed="false">
      <c r="A1078" s="1" t="n">
        <v>1355529600</v>
      </c>
      <c r="B1078" s="36" t="n">
        <f aca="false">(A1078/(24*60*60))+DATE(1970,1,1)</f>
        <v>41258</v>
      </c>
      <c r="C1078" s="2" t="n">
        <v>13.60005</v>
      </c>
      <c r="D1078" s="2" t="n">
        <v>13.64</v>
      </c>
      <c r="E1078" s="2" t="n">
        <v>13.44216</v>
      </c>
      <c r="F1078" s="2" t="n">
        <v>13.49011</v>
      </c>
      <c r="H1078" s="1"/>
      <c r="I1078" s="36"/>
      <c r="J1078" s="2"/>
      <c r="K1078" s="2"/>
      <c r="L1078" s="2"/>
    </row>
    <row r="1079" customFormat="false" ht="12.8" hidden="false" customHeight="false" outlineLevel="0" collapsed="false">
      <c r="A1079" s="1" t="n">
        <v>1355616000</v>
      </c>
      <c r="B1079" s="36" t="n">
        <f aca="false">(A1079/(24*60*60))+DATE(1970,1,1)</f>
        <v>41259</v>
      </c>
      <c r="C1079" s="2" t="n">
        <v>13.49012</v>
      </c>
      <c r="D1079" s="2" t="n">
        <v>13.66548</v>
      </c>
      <c r="E1079" s="2" t="n">
        <v>13.13111</v>
      </c>
      <c r="F1079" s="2" t="n">
        <v>13.30002</v>
      </c>
      <c r="H1079" s="1"/>
      <c r="I1079" s="36"/>
      <c r="J1079" s="2"/>
      <c r="K1079" s="2"/>
      <c r="L1079" s="2"/>
    </row>
    <row r="1080" customFormat="false" ht="12.8" hidden="false" customHeight="false" outlineLevel="0" collapsed="false">
      <c r="A1080" s="1" t="n">
        <v>1355702400</v>
      </c>
      <c r="B1080" s="36" t="n">
        <f aca="false">(A1080/(24*60*60))+DATE(1970,1,1)</f>
        <v>41260</v>
      </c>
      <c r="C1080" s="2" t="n">
        <v>13.3</v>
      </c>
      <c r="D1080" s="2" t="n">
        <v>13.485</v>
      </c>
      <c r="E1080" s="2" t="n">
        <v>12.74919</v>
      </c>
      <c r="F1080" s="2" t="n">
        <v>13.25005</v>
      </c>
      <c r="H1080" s="1"/>
      <c r="I1080" s="36"/>
      <c r="J1080" s="2"/>
      <c r="K1080" s="2"/>
      <c r="L1080" s="2"/>
    </row>
    <row r="1081" customFormat="false" ht="12.8" hidden="false" customHeight="false" outlineLevel="0" collapsed="false">
      <c r="A1081" s="1" t="n">
        <v>1355788800</v>
      </c>
      <c r="B1081" s="36" t="n">
        <f aca="false">(A1081/(24*60*60))+DATE(1970,1,1)</f>
        <v>41261</v>
      </c>
      <c r="C1081" s="2" t="n">
        <v>13.25005</v>
      </c>
      <c r="D1081" s="2" t="n">
        <v>13.39807</v>
      </c>
      <c r="E1081" s="2" t="n">
        <v>13.11</v>
      </c>
      <c r="F1081" s="2" t="n">
        <v>13.29899</v>
      </c>
      <c r="H1081" s="1"/>
      <c r="I1081" s="36"/>
      <c r="J1081" s="2"/>
      <c r="K1081" s="2"/>
      <c r="L1081" s="2"/>
    </row>
    <row r="1082" customFormat="false" ht="12.8" hidden="false" customHeight="false" outlineLevel="0" collapsed="false">
      <c r="A1082" s="1" t="n">
        <v>1355875200</v>
      </c>
      <c r="B1082" s="36" t="n">
        <f aca="false">(A1082/(24*60*60))+DATE(1970,1,1)</f>
        <v>41262</v>
      </c>
      <c r="C1082" s="2" t="n">
        <v>13.29899</v>
      </c>
      <c r="D1082" s="2" t="n">
        <v>13.601</v>
      </c>
      <c r="E1082" s="2" t="n">
        <v>13.2</v>
      </c>
      <c r="F1082" s="2" t="n">
        <v>13.599</v>
      </c>
      <c r="H1082" s="1"/>
      <c r="I1082" s="36"/>
      <c r="J1082" s="2"/>
      <c r="K1082" s="2"/>
      <c r="L1082" s="2"/>
    </row>
    <row r="1083" customFormat="false" ht="12.8" hidden="false" customHeight="false" outlineLevel="0" collapsed="false">
      <c r="A1083" s="1" t="n">
        <v>1355961600</v>
      </c>
      <c r="B1083" s="36" t="n">
        <f aca="false">(A1083/(24*60*60))+DATE(1970,1,1)</f>
        <v>41263</v>
      </c>
      <c r="C1083" s="2" t="n">
        <v>13.595</v>
      </c>
      <c r="D1083" s="2" t="n">
        <v>13.72</v>
      </c>
      <c r="E1083" s="2" t="n">
        <v>13.32591</v>
      </c>
      <c r="F1083" s="2" t="n">
        <v>13.52463</v>
      </c>
      <c r="H1083" s="1"/>
      <c r="I1083" s="36"/>
      <c r="J1083" s="2"/>
      <c r="K1083" s="2"/>
      <c r="L1083" s="2"/>
    </row>
    <row r="1084" customFormat="false" ht="12.8" hidden="false" customHeight="false" outlineLevel="0" collapsed="false">
      <c r="A1084" s="1" t="n">
        <v>1356048000</v>
      </c>
      <c r="B1084" s="36" t="n">
        <f aca="false">(A1084/(24*60*60))+DATE(1970,1,1)</f>
        <v>41264</v>
      </c>
      <c r="C1084" s="2" t="n">
        <v>13.57999</v>
      </c>
      <c r="D1084" s="2" t="n">
        <v>13.6</v>
      </c>
      <c r="E1084" s="2" t="n">
        <v>13.41999</v>
      </c>
      <c r="F1084" s="2" t="n">
        <v>13.49998</v>
      </c>
      <c r="H1084" s="1"/>
      <c r="I1084" s="36"/>
      <c r="J1084" s="2"/>
      <c r="K1084" s="2"/>
      <c r="L1084" s="2"/>
    </row>
    <row r="1085" customFormat="false" ht="12.8" hidden="false" customHeight="false" outlineLevel="0" collapsed="false">
      <c r="A1085" s="1" t="n">
        <v>1356134400</v>
      </c>
      <c r="B1085" s="36" t="n">
        <f aca="false">(A1085/(24*60*60))+DATE(1970,1,1)</f>
        <v>41265</v>
      </c>
      <c r="C1085" s="2" t="n">
        <v>13.5</v>
      </c>
      <c r="D1085" s="2" t="n">
        <v>13.58996</v>
      </c>
      <c r="E1085" s="2" t="n">
        <v>13.3213</v>
      </c>
      <c r="F1085" s="2" t="n">
        <v>13.37136</v>
      </c>
      <c r="H1085" s="1"/>
      <c r="I1085" s="36"/>
      <c r="J1085" s="2"/>
      <c r="K1085" s="2"/>
      <c r="L1085" s="2"/>
    </row>
    <row r="1086" customFormat="false" ht="12.8" hidden="false" customHeight="false" outlineLevel="0" collapsed="false">
      <c r="A1086" s="1" t="n">
        <v>1356220800</v>
      </c>
      <c r="B1086" s="36" t="n">
        <f aca="false">(A1086/(24*60*60))+DATE(1970,1,1)</f>
        <v>41266</v>
      </c>
      <c r="C1086" s="2" t="n">
        <v>13.47221</v>
      </c>
      <c r="D1086" s="2" t="n">
        <v>13.47222</v>
      </c>
      <c r="E1086" s="2" t="n">
        <v>13.01</v>
      </c>
      <c r="F1086" s="2" t="n">
        <v>13.31202</v>
      </c>
      <c r="H1086" s="1"/>
      <c r="I1086" s="36"/>
      <c r="J1086" s="2"/>
      <c r="K1086" s="2"/>
      <c r="L1086" s="2"/>
    </row>
    <row r="1087" customFormat="false" ht="12.8" hidden="false" customHeight="false" outlineLevel="0" collapsed="false">
      <c r="A1087" s="1" t="n">
        <v>1356307200</v>
      </c>
      <c r="B1087" s="36" t="n">
        <f aca="false">(A1087/(24*60*60))+DATE(1970,1,1)</f>
        <v>41267</v>
      </c>
      <c r="C1087" s="2" t="n">
        <v>13.3718</v>
      </c>
      <c r="D1087" s="2" t="n">
        <v>13.45</v>
      </c>
      <c r="E1087" s="2" t="n">
        <v>13.2105</v>
      </c>
      <c r="F1087" s="2" t="n">
        <v>13.38001</v>
      </c>
      <c r="H1087" s="1"/>
      <c r="I1087" s="36"/>
      <c r="J1087" s="2"/>
      <c r="K1087" s="2"/>
      <c r="L1087" s="2"/>
    </row>
    <row r="1088" customFormat="false" ht="12.8" hidden="false" customHeight="false" outlineLevel="0" collapsed="false">
      <c r="A1088" s="1" t="n">
        <v>1356393600</v>
      </c>
      <c r="B1088" s="36" t="n">
        <f aca="false">(A1088/(24*60*60))+DATE(1970,1,1)</f>
        <v>41268</v>
      </c>
      <c r="C1088" s="2" t="n">
        <v>13.4198</v>
      </c>
      <c r="D1088" s="2" t="n">
        <v>13.43</v>
      </c>
      <c r="E1088" s="2" t="n">
        <v>13.14</v>
      </c>
      <c r="F1088" s="2" t="n">
        <v>13.35001</v>
      </c>
      <c r="H1088" s="1"/>
      <c r="I1088" s="36"/>
      <c r="J1088" s="2"/>
      <c r="K1088" s="2"/>
      <c r="L1088" s="2"/>
    </row>
    <row r="1089" customFormat="false" ht="12.8" hidden="false" customHeight="false" outlineLevel="0" collapsed="false">
      <c r="A1089" s="1" t="n">
        <v>1356480000</v>
      </c>
      <c r="B1089" s="36" t="n">
        <f aca="false">(A1089/(24*60*60))+DATE(1970,1,1)</f>
        <v>41269</v>
      </c>
      <c r="C1089" s="2" t="n">
        <v>13.35001</v>
      </c>
      <c r="D1089" s="2" t="n">
        <v>13.46997</v>
      </c>
      <c r="E1089" s="2" t="n">
        <v>13.20001</v>
      </c>
      <c r="F1089" s="2" t="n">
        <v>13.46786</v>
      </c>
      <c r="H1089" s="1"/>
      <c r="I1089" s="36"/>
      <c r="J1089" s="2"/>
      <c r="K1089" s="2"/>
      <c r="L1089" s="2"/>
    </row>
    <row r="1090" customFormat="false" ht="12.8" hidden="false" customHeight="false" outlineLevel="0" collapsed="false">
      <c r="A1090" s="1" t="n">
        <v>1356566400</v>
      </c>
      <c r="B1090" s="36" t="n">
        <f aca="false">(A1090/(24*60*60))+DATE(1970,1,1)</f>
        <v>41270</v>
      </c>
      <c r="C1090" s="2" t="n">
        <v>13.46332</v>
      </c>
      <c r="D1090" s="2" t="n">
        <v>13.47</v>
      </c>
      <c r="E1090" s="2" t="n">
        <v>13.25</v>
      </c>
      <c r="F1090" s="2" t="n">
        <v>13.42174</v>
      </c>
      <c r="H1090" s="1"/>
      <c r="I1090" s="36"/>
      <c r="J1090" s="2"/>
      <c r="K1090" s="2"/>
      <c r="L1090" s="2"/>
    </row>
    <row r="1091" customFormat="false" ht="12.8" hidden="false" customHeight="false" outlineLevel="0" collapsed="false">
      <c r="A1091" s="1" t="n">
        <v>1356652800</v>
      </c>
      <c r="B1091" s="36" t="n">
        <f aca="false">(A1091/(24*60*60))+DATE(1970,1,1)</f>
        <v>41271</v>
      </c>
      <c r="C1091" s="2" t="n">
        <v>13.43998</v>
      </c>
      <c r="D1091" s="2" t="n">
        <v>13.6499</v>
      </c>
      <c r="E1091" s="2" t="n">
        <v>13.34201</v>
      </c>
      <c r="F1091" s="2" t="n">
        <v>13.42119</v>
      </c>
      <c r="H1091" s="1"/>
      <c r="I1091" s="36"/>
      <c r="J1091" s="2"/>
      <c r="K1091" s="2"/>
      <c r="L1091" s="2"/>
    </row>
    <row r="1092" customFormat="false" ht="12.8" hidden="false" customHeight="false" outlineLevel="0" collapsed="false">
      <c r="A1092" s="1" t="n">
        <v>1356739200</v>
      </c>
      <c r="B1092" s="36" t="n">
        <f aca="false">(A1092/(24*60*60))+DATE(1970,1,1)</f>
        <v>41272</v>
      </c>
      <c r="C1092" s="2" t="n">
        <v>13.4999</v>
      </c>
      <c r="D1092" s="2" t="n">
        <v>13.67</v>
      </c>
      <c r="E1092" s="2" t="n">
        <v>13.27</v>
      </c>
      <c r="F1092" s="2" t="n">
        <v>13.4</v>
      </c>
      <c r="H1092" s="1"/>
      <c r="I1092" s="36"/>
      <c r="J1092" s="2"/>
      <c r="K1092" s="2"/>
      <c r="L1092" s="2"/>
    </row>
    <row r="1093" customFormat="false" ht="12.8" hidden="false" customHeight="false" outlineLevel="0" collapsed="false">
      <c r="A1093" s="1" t="n">
        <v>1356825600</v>
      </c>
      <c r="B1093" s="36" t="n">
        <f aca="false">(A1093/(24*60*60))+DATE(1970,1,1)</f>
        <v>41273</v>
      </c>
      <c r="C1093" s="2" t="n">
        <v>13.41197</v>
      </c>
      <c r="D1093" s="2" t="n">
        <v>13.59</v>
      </c>
      <c r="E1093" s="2" t="n">
        <v>13.35</v>
      </c>
      <c r="F1093" s="2" t="n">
        <v>13.45001</v>
      </c>
      <c r="H1093" s="1"/>
      <c r="I1093" s="36"/>
      <c r="J1093" s="2"/>
      <c r="K1093" s="2"/>
      <c r="L1093" s="2"/>
    </row>
    <row r="1094" customFormat="false" ht="12.8" hidden="false" customHeight="false" outlineLevel="0" collapsed="false">
      <c r="A1094" s="1" t="n">
        <v>1356912000</v>
      </c>
      <c r="B1094" s="36" t="n">
        <f aca="false">(A1094/(24*60*60))+DATE(1970,1,1)</f>
        <v>41274</v>
      </c>
      <c r="C1094" s="2" t="n">
        <v>13.39112</v>
      </c>
      <c r="D1094" s="2" t="n">
        <v>13.561</v>
      </c>
      <c r="E1094" s="2" t="n">
        <v>13.36634</v>
      </c>
      <c r="F1094" s="2" t="n">
        <v>13.51001</v>
      </c>
      <c r="H1094" s="1"/>
      <c r="I1094" s="36"/>
      <c r="J1094" s="2"/>
      <c r="K1094" s="2"/>
      <c r="L1094" s="2"/>
    </row>
    <row r="1095" customFormat="false" ht="12.8" hidden="false" customHeight="false" outlineLevel="0" collapsed="false">
      <c r="A1095" s="1" t="n">
        <v>1356998400</v>
      </c>
      <c r="B1095" s="36" t="n">
        <f aca="false">(A1095/(24*60*60))+DATE(1970,1,1)</f>
        <v>41275</v>
      </c>
      <c r="C1095" s="2" t="n">
        <v>13.51001</v>
      </c>
      <c r="D1095" s="2" t="n">
        <v>13.56</v>
      </c>
      <c r="E1095" s="2" t="n">
        <v>13.16123</v>
      </c>
      <c r="F1095" s="2" t="n">
        <v>13.30413</v>
      </c>
      <c r="H1095" s="1"/>
      <c r="I1095" s="36"/>
      <c r="J1095" s="2"/>
      <c r="K1095" s="2"/>
      <c r="L1095" s="2"/>
    </row>
    <row r="1096" customFormat="false" ht="12.8" hidden="false" customHeight="false" outlineLevel="0" collapsed="false">
      <c r="A1096" s="1" t="n">
        <v>1357084800</v>
      </c>
      <c r="B1096" s="36" t="n">
        <f aca="false">(A1096/(24*60*60))+DATE(1970,1,1)</f>
        <v>41276</v>
      </c>
      <c r="C1096" s="2" t="n">
        <v>13.35574</v>
      </c>
      <c r="D1096" s="2" t="n">
        <v>13.4</v>
      </c>
      <c r="E1096" s="2" t="n">
        <v>13.16382</v>
      </c>
      <c r="F1096" s="2" t="n">
        <v>13.27999</v>
      </c>
      <c r="H1096" s="1"/>
      <c r="I1096" s="36"/>
      <c r="J1096" s="2"/>
      <c r="K1096" s="2"/>
      <c r="L1096" s="2"/>
    </row>
    <row r="1097" customFormat="false" ht="12.8" hidden="false" customHeight="false" outlineLevel="0" collapsed="false">
      <c r="A1097" s="1" t="n">
        <v>1357171200</v>
      </c>
      <c r="B1097" s="36" t="n">
        <f aca="false">(A1097/(24*60*60))+DATE(1970,1,1)</f>
        <v>41277</v>
      </c>
      <c r="C1097" s="2" t="n">
        <v>13.28306</v>
      </c>
      <c r="D1097" s="2" t="n">
        <v>13.464</v>
      </c>
      <c r="E1097" s="2" t="n">
        <v>13.24897</v>
      </c>
      <c r="F1097" s="2" t="n">
        <v>13.39786</v>
      </c>
      <c r="H1097" s="1"/>
      <c r="I1097" s="36"/>
      <c r="J1097" s="2"/>
      <c r="K1097" s="2"/>
      <c r="L1097" s="2"/>
    </row>
    <row r="1098" customFormat="false" ht="12.8" hidden="false" customHeight="false" outlineLevel="0" collapsed="false">
      <c r="A1098" s="1" t="n">
        <v>1357257600</v>
      </c>
      <c r="B1098" s="36" t="n">
        <f aca="false">(A1098/(24*60*60))+DATE(1970,1,1)</f>
        <v>41278</v>
      </c>
      <c r="C1098" s="2" t="n">
        <v>13.4265</v>
      </c>
      <c r="D1098" s="2" t="n">
        <v>13.52</v>
      </c>
      <c r="E1098" s="2" t="n">
        <v>13.27311</v>
      </c>
      <c r="F1098" s="2" t="n">
        <v>13.5</v>
      </c>
      <c r="H1098" s="1"/>
      <c r="I1098" s="36"/>
      <c r="J1098" s="2"/>
      <c r="K1098" s="2"/>
      <c r="L1098" s="2"/>
    </row>
    <row r="1099" customFormat="false" ht="12.8" hidden="false" customHeight="false" outlineLevel="0" collapsed="false">
      <c r="A1099" s="1" t="n">
        <v>1357344000</v>
      </c>
      <c r="B1099" s="36" t="n">
        <f aca="false">(A1099/(24*60*60))+DATE(1970,1,1)</f>
        <v>41279</v>
      </c>
      <c r="C1099" s="2" t="n">
        <v>13.50001</v>
      </c>
      <c r="D1099" s="2" t="n">
        <v>13.548</v>
      </c>
      <c r="E1099" s="2" t="n">
        <v>13.314</v>
      </c>
      <c r="F1099" s="2" t="n">
        <v>13.44</v>
      </c>
      <c r="H1099" s="1"/>
      <c r="I1099" s="36"/>
      <c r="J1099" s="2"/>
      <c r="K1099" s="2"/>
      <c r="L1099" s="2"/>
    </row>
    <row r="1100" customFormat="false" ht="12.8" hidden="false" customHeight="false" outlineLevel="0" collapsed="false">
      <c r="A1100" s="1" t="n">
        <v>1357430400</v>
      </c>
      <c r="B1100" s="36" t="n">
        <f aca="false">(A1100/(24*60*60))+DATE(1970,1,1)</f>
        <v>41280</v>
      </c>
      <c r="C1100" s="2" t="n">
        <v>13.44884</v>
      </c>
      <c r="D1100" s="2" t="n">
        <v>13.521</v>
      </c>
      <c r="E1100" s="2" t="n">
        <v>13.356</v>
      </c>
      <c r="F1100" s="2" t="n">
        <v>13.45395</v>
      </c>
      <c r="H1100" s="1"/>
      <c r="I1100" s="36"/>
      <c r="J1100" s="2"/>
      <c r="K1100" s="2"/>
      <c r="L1100" s="2"/>
    </row>
    <row r="1101" customFormat="false" ht="12.8" hidden="false" customHeight="false" outlineLevel="0" collapsed="false">
      <c r="A1101" s="1" t="n">
        <v>1357516800</v>
      </c>
      <c r="B1101" s="36" t="n">
        <f aca="false">(A1101/(24*60*60))+DATE(1970,1,1)</f>
        <v>41281</v>
      </c>
      <c r="C1101" s="2" t="n">
        <v>13.51394</v>
      </c>
      <c r="D1101" s="2" t="n">
        <v>13.59</v>
      </c>
      <c r="E1101" s="2" t="n">
        <v>13.404</v>
      </c>
      <c r="F1101" s="2" t="n">
        <v>13.58755</v>
      </c>
      <c r="H1101" s="1"/>
      <c r="I1101" s="36"/>
      <c r="J1101" s="2"/>
      <c r="K1101" s="2"/>
      <c r="L1101" s="2"/>
    </row>
    <row r="1102" customFormat="false" ht="12.8" hidden="false" customHeight="false" outlineLevel="0" collapsed="false">
      <c r="A1102" s="1" t="n">
        <v>1357603200</v>
      </c>
      <c r="B1102" s="36" t="n">
        <f aca="false">(A1102/(24*60*60))+DATE(1970,1,1)</f>
        <v>41282</v>
      </c>
      <c r="C1102" s="2" t="n">
        <v>13.55376</v>
      </c>
      <c r="D1102" s="2" t="n">
        <v>13.87998</v>
      </c>
      <c r="E1102" s="2" t="n">
        <v>13.5</v>
      </c>
      <c r="F1102" s="2" t="n">
        <v>13.74275</v>
      </c>
      <c r="H1102" s="1"/>
      <c r="I1102" s="36"/>
      <c r="J1102" s="2"/>
      <c r="K1102" s="2"/>
      <c r="L1102" s="2"/>
    </row>
    <row r="1103" customFormat="false" ht="12.8" hidden="false" customHeight="false" outlineLevel="0" collapsed="false">
      <c r="A1103" s="1" t="n">
        <v>1357689600</v>
      </c>
      <c r="B1103" s="36" t="n">
        <f aca="false">(A1103/(24*60*60))+DATE(1970,1,1)</f>
        <v>41283</v>
      </c>
      <c r="C1103" s="2" t="n">
        <v>13.79904</v>
      </c>
      <c r="D1103" s="2" t="n">
        <v>13.86225</v>
      </c>
      <c r="E1103" s="2" t="n">
        <v>13.62</v>
      </c>
      <c r="F1103" s="2" t="n">
        <v>13.77001</v>
      </c>
      <c r="H1103" s="1"/>
      <c r="I1103" s="36"/>
      <c r="J1103" s="2"/>
      <c r="K1103" s="2"/>
      <c r="L1103" s="2"/>
    </row>
    <row r="1104" customFormat="false" ht="12.8" hidden="false" customHeight="false" outlineLevel="0" collapsed="false">
      <c r="A1104" s="1" t="n">
        <v>1357776000</v>
      </c>
      <c r="B1104" s="36" t="n">
        <f aca="false">(A1104/(24*60*60))+DATE(1970,1,1)</f>
        <v>41284</v>
      </c>
      <c r="C1104" s="2" t="n">
        <v>13.77001</v>
      </c>
      <c r="D1104" s="2" t="n">
        <v>14.32</v>
      </c>
      <c r="E1104" s="2" t="n">
        <v>13.77</v>
      </c>
      <c r="F1104" s="2" t="n">
        <v>14.13999</v>
      </c>
      <c r="H1104" s="1"/>
      <c r="I1104" s="36"/>
      <c r="J1104" s="2"/>
      <c r="K1104" s="2"/>
      <c r="L1104" s="2"/>
    </row>
    <row r="1105" customFormat="false" ht="12.8" hidden="false" customHeight="false" outlineLevel="0" collapsed="false">
      <c r="A1105" s="1" t="n">
        <v>1357862400</v>
      </c>
      <c r="B1105" s="36" t="n">
        <f aca="false">(A1105/(24*60*60))+DATE(1970,1,1)</f>
        <v>41285</v>
      </c>
      <c r="C1105" s="2" t="n">
        <v>14.13</v>
      </c>
      <c r="D1105" s="2" t="n">
        <v>14.34999</v>
      </c>
      <c r="E1105" s="2" t="n">
        <v>13.91001</v>
      </c>
      <c r="F1105" s="2" t="n">
        <v>14.13701</v>
      </c>
      <c r="H1105" s="1"/>
      <c r="I1105" s="36"/>
      <c r="J1105" s="2"/>
      <c r="K1105" s="2"/>
      <c r="L1105" s="2"/>
    </row>
    <row r="1106" customFormat="false" ht="12.8" hidden="false" customHeight="false" outlineLevel="0" collapsed="false">
      <c r="A1106" s="1" t="n">
        <v>1357948800</v>
      </c>
      <c r="B1106" s="36" t="n">
        <f aca="false">(A1106/(24*60*60))+DATE(1970,1,1)</f>
        <v>41286</v>
      </c>
      <c r="C1106" s="2" t="n">
        <v>14.25664</v>
      </c>
      <c r="D1106" s="2" t="n">
        <v>14.338</v>
      </c>
      <c r="E1106" s="2" t="n">
        <v>13.975</v>
      </c>
      <c r="F1106" s="2" t="n">
        <v>14.23699</v>
      </c>
      <c r="H1106" s="1"/>
      <c r="I1106" s="36"/>
      <c r="J1106" s="2"/>
      <c r="K1106" s="2"/>
      <c r="L1106" s="2"/>
    </row>
    <row r="1107" customFormat="false" ht="12.8" hidden="false" customHeight="false" outlineLevel="0" collapsed="false">
      <c r="A1107" s="1" t="n">
        <v>1358035200</v>
      </c>
      <c r="B1107" s="36" t="n">
        <f aca="false">(A1107/(24*60*60))+DATE(1970,1,1)</f>
        <v>41287</v>
      </c>
      <c r="C1107" s="2" t="n">
        <v>14.237</v>
      </c>
      <c r="D1107" s="2" t="n">
        <v>14.3148</v>
      </c>
      <c r="E1107" s="2" t="n">
        <v>13.94896</v>
      </c>
      <c r="F1107" s="2" t="n">
        <v>14.11601</v>
      </c>
      <c r="H1107" s="1"/>
      <c r="I1107" s="36"/>
      <c r="J1107" s="2"/>
      <c r="K1107" s="2"/>
      <c r="L1107" s="2"/>
    </row>
    <row r="1108" customFormat="false" ht="12.8" hidden="false" customHeight="false" outlineLevel="0" collapsed="false">
      <c r="A1108" s="1" t="n">
        <v>1358121600</v>
      </c>
      <c r="B1108" s="36" t="n">
        <f aca="false">(A1108/(24*60*60))+DATE(1970,1,1)</f>
        <v>41288</v>
      </c>
      <c r="C1108" s="2" t="n">
        <v>14.19</v>
      </c>
      <c r="D1108" s="2" t="n">
        <v>14.35</v>
      </c>
      <c r="E1108" s="2" t="n">
        <v>14.11</v>
      </c>
      <c r="F1108" s="2" t="n">
        <v>14.30002</v>
      </c>
      <c r="H1108" s="1"/>
      <c r="I1108" s="36"/>
      <c r="J1108" s="2"/>
      <c r="K1108" s="2"/>
      <c r="L1108" s="2"/>
    </row>
    <row r="1109" customFormat="false" ht="12.8" hidden="false" customHeight="false" outlineLevel="0" collapsed="false">
      <c r="A1109" s="1" t="n">
        <v>1358208000</v>
      </c>
      <c r="B1109" s="36" t="n">
        <f aca="false">(A1109/(24*60*60))+DATE(1970,1,1)</f>
        <v>41289</v>
      </c>
      <c r="C1109" s="2" t="n">
        <v>14.35</v>
      </c>
      <c r="D1109" s="2" t="n">
        <v>14.47899</v>
      </c>
      <c r="E1109" s="2" t="n">
        <v>13.99178</v>
      </c>
      <c r="F1109" s="2" t="n">
        <v>14.25003</v>
      </c>
      <c r="H1109" s="1"/>
      <c r="I1109" s="36"/>
      <c r="J1109" s="2"/>
      <c r="K1109" s="2"/>
      <c r="L1109" s="2"/>
    </row>
    <row r="1110" customFormat="false" ht="12.8" hidden="false" customHeight="false" outlineLevel="0" collapsed="false">
      <c r="A1110" s="1" t="n">
        <v>1358294400</v>
      </c>
      <c r="B1110" s="36" t="n">
        <f aca="false">(A1110/(24*60*60))+DATE(1970,1,1)</f>
        <v>41290</v>
      </c>
      <c r="C1110" s="2" t="n">
        <v>14.3</v>
      </c>
      <c r="D1110" s="2" t="n">
        <v>14.73</v>
      </c>
      <c r="E1110" s="2" t="n">
        <v>14.21001</v>
      </c>
      <c r="F1110" s="2" t="n">
        <v>14.73</v>
      </c>
      <c r="H1110" s="1"/>
      <c r="I1110" s="36"/>
      <c r="J1110" s="2"/>
      <c r="K1110" s="2"/>
      <c r="L1110" s="2"/>
    </row>
    <row r="1111" customFormat="false" ht="12.8" hidden="false" customHeight="false" outlineLevel="0" collapsed="false">
      <c r="A1111" s="1" t="n">
        <v>1358380800</v>
      </c>
      <c r="B1111" s="36" t="n">
        <f aca="false">(A1111/(24*60*60))+DATE(1970,1,1)</f>
        <v>41291</v>
      </c>
      <c r="C1111" s="2" t="n">
        <v>14.73</v>
      </c>
      <c r="D1111" s="2" t="n">
        <v>15.69999</v>
      </c>
      <c r="E1111" s="2" t="n">
        <v>14.63</v>
      </c>
      <c r="F1111" s="2" t="n">
        <v>15.50001</v>
      </c>
      <c r="H1111" s="1"/>
      <c r="I1111" s="36"/>
      <c r="J1111" s="2"/>
      <c r="K1111" s="2"/>
      <c r="L1111" s="2"/>
    </row>
    <row r="1112" customFormat="false" ht="12.8" hidden="false" customHeight="false" outlineLevel="0" collapsed="false">
      <c r="A1112" s="1" t="n">
        <v>1358467200</v>
      </c>
      <c r="B1112" s="36" t="n">
        <f aca="false">(A1112/(24*60*60))+DATE(1970,1,1)</f>
        <v>41292</v>
      </c>
      <c r="C1112" s="2" t="n">
        <v>15.59897</v>
      </c>
      <c r="D1112" s="2" t="n">
        <v>15.985</v>
      </c>
      <c r="E1112" s="2" t="n">
        <v>15.41</v>
      </c>
      <c r="F1112" s="2" t="n">
        <v>15.70499</v>
      </c>
      <c r="H1112" s="1"/>
      <c r="I1112" s="36"/>
      <c r="J1112" s="2"/>
      <c r="K1112" s="2"/>
      <c r="L1112" s="2"/>
    </row>
    <row r="1113" customFormat="false" ht="12.8" hidden="false" customHeight="false" outlineLevel="0" collapsed="false">
      <c r="A1113" s="1" t="n">
        <v>1358553600</v>
      </c>
      <c r="B1113" s="36" t="n">
        <f aca="false">(A1113/(24*60*60))+DATE(1970,1,1)</f>
        <v>41293</v>
      </c>
      <c r="C1113" s="2" t="n">
        <v>15.6843</v>
      </c>
      <c r="D1113" s="2" t="n">
        <v>15.77272</v>
      </c>
      <c r="E1113" s="2" t="n">
        <v>15.25</v>
      </c>
      <c r="F1113" s="2" t="n">
        <v>15.615</v>
      </c>
      <c r="H1113" s="1"/>
      <c r="I1113" s="36"/>
      <c r="J1113" s="2"/>
      <c r="K1113" s="2"/>
      <c r="L1113" s="2"/>
    </row>
    <row r="1114" customFormat="false" ht="12.8" hidden="false" customHeight="false" outlineLevel="0" collapsed="false">
      <c r="A1114" s="1" t="n">
        <v>1358640000</v>
      </c>
      <c r="B1114" s="36" t="n">
        <f aca="false">(A1114/(24*60*60))+DATE(1970,1,1)</f>
        <v>41294</v>
      </c>
      <c r="C1114" s="2" t="n">
        <v>15.615</v>
      </c>
      <c r="D1114" s="2" t="n">
        <v>15.89</v>
      </c>
      <c r="E1114" s="2" t="n">
        <v>15.51</v>
      </c>
      <c r="F1114" s="2" t="n">
        <v>15.7</v>
      </c>
      <c r="H1114" s="1"/>
      <c r="I1114" s="36"/>
      <c r="J1114" s="2"/>
      <c r="K1114" s="2"/>
      <c r="L1114" s="2"/>
    </row>
    <row r="1115" customFormat="false" ht="12.8" hidden="false" customHeight="false" outlineLevel="0" collapsed="false">
      <c r="A1115" s="1" t="n">
        <v>1358726400</v>
      </c>
      <c r="B1115" s="36" t="n">
        <f aca="false">(A1115/(24*60*60))+DATE(1970,1,1)</f>
        <v>41295</v>
      </c>
      <c r="C1115" s="2" t="n">
        <v>15.7</v>
      </c>
      <c r="D1115" s="2" t="n">
        <v>16.98</v>
      </c>
      <c r="E1115" s="2" t="n">
        <v>15.63412</v>
      </c>
      <c r="F1115" s="2" t="n">
        <v>16.8</v>
      </c>
      <c r="H1115" s="1"/>
      <c r="I1115" s="36"/>
      <c r="J1115" s="2"/>
      <c r="K1115" s="2"/>
      <c r="L1115" s="2"/>
    </row>
    <row r="1116" customFormat="false" ht="12.8" hidden="false" customHeight="false" outlineLevel="0" collapsed="false">
      <c r="A1116" s="1" t="n">
        <v>1358812800</v>
      </c>
      <c r="B1116" s="36" t="n">
        <f aca="false">(A1116/(24*60*60))+DATE(1970,1,1)</f>
        <v>41296</v>
      </c>
      <c r="C1116" s="2" t="n">
        <v>16.8</v>
      </c>
      <c r="D1116" s="2" t="n">
        <v>17.59</v>
      </c>
      <c r="E1116" s="2" t="n">
        <v>16.65</v>
      </c>
      <c r="F1116" s="2" t="n">
        <v>17.26142</v>
      </c>
      <c r="H1116" s="1"/>
      <c r="I1116" s="36"/>
      <c r="J1116" s="2"/>
      <c r="K1116" s="2"/>
      <c r="L1116" s="2"/>
    </row>
    <row r="1117" customFormat="false" ht="12.8" hidden="false" customHeight="false" outlineLevel="0" collapsed="false">
      <c r="A1117" s="1" t="n">
        <v>1358899200</v>
      </c>
      <c r="B1117" s="36" t="n">
        <f aca="false">(A1117/(24*60*60))+DATE(1970,1,1)</f>
        <v>41297</v>
      </c>
      <c r="C1117" s="2" t="n">
        <v>17.26142</v>
      </c>
      <c r="D1117" s="2" t="n">
        <v>17.5855</v>
      </c>
      <c r="E1117" s="2" t="n">
        <v>16.80155</v>
      </c>
      <c r="F1117" s="2" t="n">
        <v>17.50004</v>
      </c>
      <c r="H1117" s="1"/>
      <c r="I1117" s="36"/>
      <c r="J1117" s="2"/>
      <c r="K1117" s="2"/>
      <c r="L1117" s="2"/>
    </row>
    <row r="1118" customFormat="false" ht="12.8" hidden="false" customHeight="false" outlineLevel="0" collapsed="false">
      <c r="A1118" s="1" t="n">
        <v>1358985600</v>
      </c>
      <c r="B1118" s="36" t="n">
        <f aca="false">(A1118/(24*60*60))+DATE(1970,1,1)</f>
        <v>41298</v>
      </c>
      <c r="C1118" s="2" t="n">
        <v>17.52899</v>
      </c>
      <c r="D1118" s="2" t="n">
        <v>19.18999</v>
      </c>
      <c r="E1118" s="2" t="n">
        <v>15.6101</v>
      </c>
      <c r="F1118" s="2" t="n">
        <v>16.89596</v>
      </c>
      <c r="H1118" s="1"/>
      <c r="I1118" s="36"/>
      <c r="J1118" s="2"/>
      <c r="K1118" s="2"/>
      <c r="L1118" s="2"/>
    </row>
    <row r="1119" customFormat="false" ht="12.8" hidden="false" customHeight="false" outlineLevel="0" collapsed="false">
      <c r="A1119" s="1" t="n">
        <v>1359072000</v>
      </c>
      <c r="B1119" s="36" t="n">
        <f aca="false">(A1119/(24*60*60))+DATE(1970,1,1)</f>
        <v>41299</v>
      </c>
      <c r="C1119" s="2" t="n">
        <v>16.76002</v>
      </c>
      <c r="D1119" s="2" t="n">
        <v>17.797</v>
      </c>
      <c r="E1119" s="2" t="n">
        <v>15.38613</v>
      </c>
      <c r="F1119" s="2" t="n">
        <v>17.40001</v>
      </c>
      <c r="H1119" s="1"/>
      <c r="I1119" s="36"/>
      <c r="J1119" s="2"/>
      <c r="K1119" s="2"/>
      <c r="L1119" s="2"/>
    </row>
    <row r="1120" customFormat="false" ht="12.8" hidden="false" customHeight="false" outlineLevel="0" collapsed="false">
      <c r="A1120" s="1" t="n">
        <v>1359158400</v>
      </c>
      <c r="B1120" s="36" t="n">
        <f aca="false">(A1120/(24*60*60))+DATE(1970,1,1)</f>
        <v>41300</v>
      </c>
      <c r="C1120" s="2" t="n">
        <v>17.4511</v>
      </c>
      <c r="D1120" s="2" t="n">
        <v>17.88</v>
      </c>
      <c r="E1120" s="2" t="n">
        <v>16.54001</v>
      </c>
      <c r="F1120" s="2" t="n">
        <v>17.88</v>
      </c>
      <c r="H1120" s="1"/>
      <c r="I1120" s="36"/>
      <c r="J1120" s="2"/>
      <c r="K1120" s="2"/>
      <c r="L1120" s="2"/>
    </row>
    <row r="1121" customFormat="false" ht="12.8" hidden="false" customHeight="false" outlineLevel="0" collapsed="false">
      <c r="A1121" s="1" t="n">
        <v>1359244800</v>
      </c>
      <c r="B1121" s="36" t="n">
        <f aca="false">(A1121/(24*60*60))+DATE(1970,1,1)</f>
        <v>41301</v>
      </c>
      <c r="C1121" s="2" t="n">
        <v>17.81</v>
      </c>
      <c r="D1121" s="2" t="n">
        <v>17.99999</v>
      </c>
      <c r="E1121" s="2" t="n">
        <v>17.21</v>
      </c>
      <c r="F1121" s="2" t="n">
        <v>17.81821</v>
      </c>
      <c r="H1121" s="1"/>
      <c r="I1121" s="36"/>
      <c r="J1121" s="2"/>
      <c r="K1121" s="2"/>
      <c r="L1121" s="2"/>
    </row>
    <row r="1122" customFormat="false" ht="12.8" hidden="false" customHeight="false" outlineLevel="0" collapsed="false">
      <c r="A1122" s="1" t="n">
        <v>1359331200</v>
      </c>
      <c r="B1122" s="36" t="n">
        <f aca="false">(A1122/(24*60*60))+DATE(1970,1,1)</f>
        <v>41302</v>
      </c>
      <c r="C1122" s="2" t="n">
        <v>17.81821</v>
      </c>
      <c r="D1122" s="2" t="n">
        <v>18.88</v>
      </c>
      <c r="E1122" s="2" t="n">
        <v>17.75</v>
      </c>
      <c r="F1122" s="2" t="n">
        <v>18.72101</v>
      </c>
      <c r="H1122" s="1"/>
      <c r="I1122" s="36"/>
      <c r="J1122" s="2"/>
      <c r="K1122" s="2"/>
      <c r="L1122" s="2"/>
    </row>
    <row r="1123" customFormat="false" ht="12.8" hidden="false" customHeight="false" outlineLevel="0" collapsed="false">
      <c r="A1123" s="1" t="n">
        <v>1359417600</v>
      </c>
      <c r="B1123" s="36" t="n">
        <f aca="false">(A1123/(24*60*60))+DATE(1970,1,1)</f>
        <v>41303</v>
      </c>
      <c r="C1123" s="2" t="n">
        <v>18.8</v>
      </c>
      <c r="D1123" s="2" t="n">
        <v>19.8</v>
      </c>
      <c r="E1123" s="2" t="n">
        <v>18.7</v>
      </c>
      <c r="F1123" s="2" t="n">
        <v>19.52538</v>
      </c>
      <c r="H1123" s="1"/>
      <c r="I1123" s="36"/>
      <c r="J1123" s="2"/>
      <c r="K1123" s="2"/>
      <c r="L1123" s="2"/>
    </row>
    <row r="1124" customFormat="false" ht="12.8" hidden="false" customHeight="false" outlineLevel="0" collapsed="false">
      <c r="A1124" s="1" t="n">
        <v>1359504000</v>
      </c>
      <c r="B1124" s="36" t="n">
        <f aca="false">(A1124/(24*60*60))+DATE(1970,1,1)</f>
        <v>41304</v>
      </c>
      <c r="C1124" s="2" t="n">
        <v>19.53999</v>
      </c>
      <c r="D1124" s="2" t="n">
        <v>19.7989</v>
      </c>
      <c r="E1124" s="2" t="n">
        <v>19.14901</v>
      </c>
      <c r="F1124" s="2" t="n">
        <v>19.70001</v>
      </c>
      <c r="H1124" s="1"/>
      <c r="I1124" s="36"/>
      <c r="J1124" s="2"/>
      <c r="K1124" s="2"/>
      <c r="L1124" s="2"/>
    </row>
    <row r="1125" customFormat="false" ht="12.8" hidden="false" customHeight="false" outlineLevel="0" collapsed="false">
      <c r="A1125" s="1" t="n">
        <v>1359590400</v>
      </c>
      <c r="B1125" s="36" t="n">
        <f aca="false">(A1125/(24*60*60))+DATE(1970,1,1)</f>
        <v>41305</v>
      </c>
      <c r="C1125" s="2" t="n">
        <v>19.70001</v>
      </c>
      <c r="D1125" s="2" t="n">
        <v>21.43</v>
      </c>
      <c r="E1125" s="2" t="n">
        <v>19.51123</v>
      </c>
      <c r="F1125" s="2" t="n">
        <v>20.41001</v>
      </c>
      <c r="H1125" s="1"/>
      <c r="I1125" s="36"/>
      <c r="J1125" s="2"/>
      <c r="K1125" s="2"/>
      <c r="L1125" s="2"/>
    </row>
    <row r="1126" customFormat="false" ht="12.8" hidden="false" customHeight="false" outlineLevel="0" collapsed="false">
      <c r="A1126" s="1" t="n">
        <v>1359676800</v>
      </c>
      <c r="B1126" s="36" t="n">
        <f aca="false">(A1126/(24*60*60))+DATE(1970,1,1)</f>
        <v>41306</v>
      </c>
      <c r="C1126" s="2" t="n">
        <v>20.50879</v>
      </c>
      <c r="D1126" s="2" t="n">
        <v>21.13</v>
      </c>
      <c r="E1126" s="2" t="n">
        <v>20.301</v>
      </c>
      <c r="F1126" s="2" t="n">
        <v>20.49897</v>
      </c>
      <c r="H1126" s="1"/>
      <c r="I1126" s="36"/>
      <c r="J1126" s="2"/>
      <c r="K1126" s="2"/>
      <c r="L1126" s="2"/>
    </row>
    <row r="1127" customFormat="false" ht="12.8" hidden="false" customHeight="false" outlineLevel="0" collapsed="false">
      <c r="A1127" s="1" t="n">
        <v>1359763200</v>
      </c>
      <c r="B1127" s="36" t="n">
        <f aca="false">(A1127/(24*60*60))+DATE(1970,1,1)</f>
        <v>41307</v>
      </c>
      <c r="C1127" s="2" t="n">
        <v>20.3611</v>
      </c>
      <c r="D1127" s="2" t="n">
        <v>20.5</v>
      </c>
      <c r="E1127" s="2" t="n">
        <v>18</v>
      </c>
      <c r="F1127" s="2" t="n">
        <v>19.63001</v>
      </c>
      <c r="H1127" s="1"/>
      <c r="I1127" s="36"/>
      <c r="J1127" s="2"/>
      <c r="K1127" s="2"/>
      <c r="L1127" s="2"/>
    </row>
    <row r="1128" customFormat="false" ht="12.8" hidden="false" customHeight="false" outlineLevel="0" collapsed="false">
      <c r="A1128" s="1" t="n">
        <v>1359849600</v>
      </c>
      <c r="B1128" s="36" t="n">
        <f aca="false">(A1128/(24*60*60))+DATE(1970,1,1)</f>
        <v>41308</v>
      </c>
      <c r="C1128" s="2" t="n">
        <v>19.7</v>
      </c>
      <c r="D1128" s="2" t="n">
        <v>20.9</v>
      </c>
      <c r="E1128" s="2" t="n">
        <v>19.42</v>
      </c>
      <c r="F1128" s="2" t="n">
        <v>20.59</v>
      </c>
      <c r="H1128" s="1"/>
      <c r="I1128" s="36"/>
      <c r="J1128" s="2"/>
      <c r="K1128" s="2"/>
      <c r="L1128" s="2"/>
    </row>
    <row r="1129" customFormat="false" ht="12.8" hidden="false" customHeight="false" outlineLevel="0" collapsed="false">
      <c r="A1129" s="1" t="n">
        <v>1359936000</v>
      </c>
      <c r="B1129" s="36" t="n">
        <f aca="false">(A1129/(24*60*60))+DATE(1970,1,1)</f>
        <v>41309</v>
      </c>
      <c r="C1129" s="2" t="n">
        <v>20.59999</v>
      </c>
      <c r="D1129" s="2" t="n">
        <v>21.05</v>
      </c>
      <c r="E1129" s="2" t="n">
        <v>19.85502</v>
      </c>
      <c r="F1129" s="2" t="n">
        <v>20.43005</v>
      </c>
      <c r="H1129" s="1"/>
      <c r="I1129" s="36"/>
      <c r="J1129" s="2"/>
      <c r="K1129" s="2"/>
      <c r="L1129" s="2"/>
    </row>
    <row r="1130" customFormat="false" ht="12.8" hidden="false" customHeight="false" outlineLevel="0" collapsed="false">
      <c r="A1130" s="1" t="n">
        <v>1360022400</v>
      </c>
      <c r="B1130" s="36" t="n">
        <f aca="false">(A1130/(24*60*60))+DATE(1970,1,1)</f>
        <v>41310</v>
      </c>
      <c r="C1130" s="2" t="n">
        <v>20.43006</v>
      </c>
      <c r="D1130" s="2" t="n">
        <v>20.79</v>
      </c>
      <c r="E1130" s="2" t="n">
        <v>20.2</v>
      </c>
      <c r="F1130" s="2" t="n">
        <v>20.60001</v>
      </c>
      <c r="H1130" s="1"/>
      <c r="I1130" s="36"/>
      <c r="J1130" s="2"/>
      <c r="K1130" s="2"/>
      <c r="L1130" s="2"/>
    </row>
    <row r="1131" customFormat="false" ht="12.8" hidden="false" customHeight="false" outlineLevel="0" collapsed="false">
      <c r="A1131" s="1" t="n">
        <v>1360108800</v>
      </c>
      <c r="B1131" s="36" t="n">
        <f aca="false">(A1131/(24*60*60))+DATE(1970,1,1)</f>
        <v>41311</v>
      </c>
      <c r="C1131" s="2" t="n">
        <v>20.65999</v>
      </c>
      <c r="D1131" s="2" t="n">
        <v>21.3339</v>
      </c>
      <c r="E1131" s="2" t="n">
        <v>20.60001</v>
      </c>
      <c r="F1131" s="2" t="n">
        <v>21.18</v>
      </c>
      <c r="H1131" s="1"/>
      <c r="I1131" s="36"/>
      <c r="J1131" s="2"/>
      <c r="K1131" s="2"/>
      <c r="L1131" s="2"/>
    </row>
    <row r="1132" customFormat="false" ht="12.8" hidden="false" customHeight="false" outlineLevel="0" collapsed="false">
      <c r="A1132" s="1" t="n">
        <v>1360195200</v>
      </c>
      <c r="B1132" s="36" t="n">
        <f aca="false">(A1132/(24*60*60))+DATE(1970,1,1)</f>
        <v>41312</v>
      </c>
      <c r="C1132" s="2" t="n">
        <v>21.11121</v>
      </c>
      <c r="D1132" s="2" t="n">
        <v>22.21999</v>
      </c>
      <c r="E1132" s="2" t="n">
        <v>20.77002</v>
      </c>
      <c r="F1132" s="2" t="n">
        <v>22.15</v>
      </c>
      <c r="H1132" s="1"/>
      <c r="I1132" s="36"/>
      <c r="J1132" s="2"/>
      <c r="K1132" s="2"/>
      <c r="L1132" s="2"/>
    </row>
    <row r="1133" customFormat="false" ht="12.8" hidden="false" customHeight="false" outlineLevel="0" collapsed="false">
      <c r="A1133" s="1" t="n">
        <v>1360281600</v>
      </c>
      <c r="B1133" s="36" t="n">
        <f aca="false">(A1133/(24*60*60))+DATE(1970,1,1)</f>
        <v>41313</v>
      </c>
      <c r="C1133" s="2" t="n">
        <v>22.11001</v>
      </c>
      <c r="D1133" s="2" t="n">
        <v>22.77219</v>
      </c>
      <c r="E1133" s="2" t="n">
        <v>22</v>
      </c>
      <c r="F1133" s="2" t="n">
        <v>22.66</v>
      </c>
      <c r="H1133" s="1"/>
      <c r="I1133" s="36"/>
      <c r="J1133" s="2"/>
      <c r="K1133" s="2"/>
      <c r="L1133" s="2"/>
    </row>
    <row r="1134" customFormat="false" ht="12.8" hidden="false" customHeight="false" outlineLevel="0" collapsed="false">
      <c r="A1134" s="1" t="n">
        <v>1360368000</v>
      </c>
      <c r="B1134" s="36" t="n">
        <f aca="false">(A1134/(24*60*60))+DATE(1970,1,1)</f>
        <v>41314</v>
      </c>
      <c r="C1134" s="2" t="n">
        <v>22.66</v>
      </c>
      <c r="D1134" s="2" t="n">
        <v>23.98961</v>
      </c>
      <c r="E1134" s="2" t="n">
        <v>22.57541</v>
      </c>
      <c r="F1134" s="2" t="n">
        <v>23.65</v>
      </c>
      <c r="H1134" s="1"/>
      <c r="I1134" s="36"/>
      <c r="J1134" s="2"/>
      <c r="K1134" s="2"/>
      <c r="L1134" s="2"/>
    </row>
    <row r="1135" customFormat="false" ht="12.8" hidden="false" customHeight="false" outlineLevel="0" collapsed="false">
      <c r="A1135" s="1" t="n">
        <v>1360454400</v>
      </c>
      <c r="B1135" s="36" t="n">
        <f aca="false">(A1135/(24*60*60))+DATE(1970,1,1)</f>
        <v>41315</v>
      </c>
      <c r="C1135" s="2" t="n">
        <v>23.8</v>
      </c>
      <c r="D1135" s="2" t="n">
        <v>24.11</v>
      </c>
      <c r="E1135" s="2" t="n">
        <v>22.67</v>
      </c>
      <c r="F1135" s="2" t="n">
        <v>23.96975</v>
      </c>
      <c r="H1135" s="1"/>
      <c r="I1135" s="36"/>
      <c r="J1135" s="2"/>
      <c r="K1135" s="2"/>
      <c r="L1135" s="2"/>
    </row>
    <row r="1136" customFormat="false" ht="12.8" hidden="false" customHeight="false" outlineLevel="0" collapsed="false">
      <c r="A1136" s="1" t="n">
        <v>1360540800</v>
      </c>
      <c r="B1136" s="36" t="n">
        <f aca="false">(A1136/(24*60*60))+DATE(1970,1,1)</f>
        <v>41316</v>
      </c>
      <c r="C1136" s="2" t="n">
        <v>23.96975</v>
      </c>
      <c r="D1136" s="2" t="n">
        <v>24.67503</v>
      </c>
      <c r="E1136" s="2" t="n">
        <v>23.6456</v>
      </c>
      <c r="F1136" s="2" t="n">
        <v>24.65</v>
      </c>
      <c r="H1136" s="1"/>
      <c r="I1136" s="36"/>
      <c r="J1136" s="2"/>
      <c r="K1136" s="2"/>
      <c r="L1136" s="2"/>
    </row>
    <row r="1137" customFormat="false" ht="12.8" hidden="false" customHeight="false" outlineLevel="0" collapsed="false">
      <c r="A1137" s="1" t="n">
        <v>1360627200</v>
      </c>
      <c r="B1137" s="36" t="n">
        <f aca="false">(A1137/(24*60*60))+DATE(1970,1,1)</f>
        <v>41317</v>
      </c>
      <c r="C1137" s="2" t="n">
        <v>24.38651</v>
      </c>
      <c r="D1137" s="2" t="n">
        <v>25.82767</v>
      </c>
      <c r="E1137" s="2" t="n">
        <v>24.3001</v>
      </c>
      <c r="F1137" s="2" t="n">
        <v>25.16975</v>
      </c>
      <c r="H1137" s="1"/>
      <c r="I1137" s="36"/>
      <c r="J1137" s="2"/>
      <c r="K1137" s="2"/>
      <c r="L1137" s="2"/>
    </row>
    <row r="1138" customFormat="false" ht="12.8" hidden="false" customHeight="false" outlineLevel="0" collapsed="false">
      <c r="A1138" s="1" t="n">
        <v>1360713600</v>
      </c>
      <c r="B1138" s="36" t="n">
        <f aca="false">(A1138/(24*60*60))+DATE(1970,1,1)</f>
        <v>41318</v>
      </c>
      <c r="C1138" s="2" t="n">
        <v>25.19</v>
      </c>
      <c r="D1138" s="2" t="n">
        <v>26.3</v>
      </c>
      <c r="E1138" s="2" t="n">
        <v>24.19491</v>
      </c>
      <c r="F1138" s="2" t="n">
        <v>24.2</v>
      </c>
      <c r="H1138" s="1"/>
      <c r="I1138" s="36"/>
      <c r="J1138" s="2"/>
      <c r="K1138" s="2"/>
      <c r="L1138" s="2"/>
    </row>
    <row r="1139" customFormat="false" ht="12.8" hidden="false" customHeight="false" outlineLevel="0" collapsed="false">
      <c r="A1139" s="1" t="n">
        <v>1360800000</v>
      </c>
      <c r="B1139" s="36" t="n">
        <f aca="false">(A1139/(24*60*60))+DATE(1970,1,1)</f>
        <v>41319</v>
      </c>
      <c r="C1139" s="2" t="n">
        <v>24.2</v>
      </c>
      <c r="D1139" s="2" t="n">
        <v>27.5969</v>
      </c>
      <c r="E1139" s="2" t="n">
        <v>21.721</v>
      </c>
      <c r="F1139" s="2" t="n">
        <v>27.2205</v>
      </c>
      <c r="H1139" s="1"/>
      <c r="I1139" s="36"/>
      <c r="J1139" s="2"/>
      <c r="K1139" s="2"/>
      <c r="L1139" s="2"/>
    </row>
    <row r="1140" customFormat="false" ht="12.8" hidden="false" customHeight="false" outlineLevel="0" collapsed="false">
      <c r="A1140" s="1" t="n">
        <v>1360886400</v>
      </c>
      <c r="B1140" s="36" t="n">
        <f aca="false">(A1140/(24*60*60))+DATE(1970,1,1)</f>
        <v>41320</v>
      </c>
      <c r="C1140" s="2" t="n">
        <v>27.24997</v>
      </c>
      <c r="D1140" s="2" t="n">
        <v>27.50617</v>
      </c>
      <c r="E1140" s="2" t="n">
        <v>26.103</v>
      </c>
      <c r="F1140" s="2" t="n">
        <v>27.1</v>
      </c>
      <c r="H1140" s="1"/>
      <c r="I1140" s="36"/>
      <c r="J1140" s="2"/>
      <c r="K1140" s="2"/>
      <c r="L1140" s="2"/>
    </row>
    <row r="1141" customFormat="false" ht="12.8" hidden="false" customHeight="false" outlineLevel="0" collapsed="false">
      <c r="A1141" s="1" t="n">
        <v>1360972800</v>
      </c>
      <c r="B1141" s="36" t="n">
        <f aca="false">(A1141/(24*60*60))+DATE(1970,1,1)</f>
        <v>41321</v>
      </c>
      <c r="C1141" s="2" t="n">
        <v>27.1</v>
      </c>
      <c r="D1141" s="2" t="n">
        <v>27.49989</v>
      </c>
      <c r="E1141" s="2" t="n">
        <v>26.8075</v>
      </c>
      <c r="F1141" s="2" t="n">
        <v>27.21584</v>
      </c>
      <c r="H1141" s="1"/>
      <c r="I1141" s="36"/>
      <c r="J1141" s="2"/>
      <c r="K1141" s="2"/>
      <c r="L1141" s="2"/>
    </row>
    <row r="1142" customFormat="false" ht="12.8" hidden="false" customHeight="false" outlineLevel="0" collapsed="false">
      <c r="A1142" s="1" t="n">
        <v>1361059200</v>
      </c>
      <c r="B1142" s="36" t="n">
        <f aca="false">(A1142/(24*60*60))+DATE(1970,1,1)</f>
        <v>41322</v>
      </c>
      <c r="C1142" s="2" t="n">
        <v>27.386</v>
      </c>
      <c r="D1142" s="2" t="n">
        <v>27.39989</v>
      </c>
      <c r="E1142" s="2" t="n">
        <v>25</v>
      </c>
      <c r="F1142" s="2" t="n">
        <v>26.8146</v>
      </c>
      <c r="H1142" s="1"/>
      <c r="I1142" s="36"/>
      <c r="J1142" s="2"/>
      <c r="K1142" s="2"/>
      <c r="L1142" s="2"/>
    </row>
    <row r="1143" customFormat="false" ht="12.8" hidden="false" customHeight="false" outlineLevel="0" collapsed="false">
      <c r="A1143" s="1" t="n">
        <v>1361145600</v>
      </c>
      <c r="B1143" s="36" t="n">
        <f aca="false">(A1143/(24*60*60))+DATE(1970,1,1)</f>
        <v>41323</v>
      </c>
      <c r="C1143" s="2" t="n">
        <v>26.89999</v>
      </c>
      <c r="D1143" s="2" t="n">
        <v>27.148</v>
      </c>
      <c r="E1143" s="2" t="n">
        <v>26.36268</v>
      </c>
      <c r="F1143" s="2" t="n">
        <v>26.95</v>
      </c>
      <c r="H1143" s="1"/>
      <c r="I1143" s="36"/>
      <c r="J1143" s="2"/>
      <c r="K1143" s="2"/>
      <c r="L1143" s="2"/>
    </row>
    <row r="1144" customFormat="false" ht="12.8" hidden="false" customHeight="false" outlineLevel="0" collapsed="false">
      <c r="A1144" s="1" t="n">
        <v>1361232000</v>
      </c>
      <c r="B1144" s="36" t="n">
        <f aca="false">(A1144/(24*60*60))+DATE(1970,1,1)</f>
        <v>41324</v>
      </c>
      <c r="C1144" s="2" t="n">
        <v>26.95</v>
      </c>
      <c r="D1144" s="2" t="n">
        <v>29.65</v>
      </c>
      <c r="E1144" s="2" t="n">
        <v>26.8</v>
      </c>
      <c r="F1144" s="2" t="n">
        <v>29.41759</v>
      </c>
      <c r="H1144" s="1"/>
      <c r="I1144" s="36"/>
      <c r="J1144" s="2"/>
      <c r="K1144" s="2"/>
      <c r="L1144" s="2"/>
    </row>
    <row r="1145" customFormat="false" ht="12.8" hidden="false" customHeight="false" outlineLevel="0" collapsed="false">
      <c r="A1145" s="1" t="n">
        <v>1361318400</v>
      </c>
      <c r="B1145" s="36" t="n">
        <f aca="false">(A1145/(24*60*60))+DATE(1970,1,1)</f>
        <v>41325</v>
      </c>
      <c r="C1145" s="2" t="n">
        <v>29.41759</v>
      </c>
      <c r="D1145" s="2" t="n">
        <v>29.87035</v>
      </c>
      <c r="E1145" s="2" t="n">
        <v>28.98839</v>
      </c>
      <c r="F1145" s="2" t="n">
        <v>29.64501</v>
      </c>
      <c r="H1145" s="1"/>
      <c r="I1145" s="36"/>
      <c r="J1145" s="2"/>
      <c r="K1145" s="2"/>
      <c r="L1145" s="2"/>
    </row>
    <row r="1146" customFormat="false" ht="12.8" hidden="false" customHeight="false" outlineLevel="0" collapsed="false">
      <c r="A1146" s="1" t="n">
        <v>1361404800</v>
      </c>
      <c r="B1146" s="36" t="n">
        <f aca="false">(A1146/(24*60*60))+DATE(1970,1,1)</f>
        <v>41326</v>
      </c>
      <c r="C1146" s="2" t="n">
        <v>29.64501</v>
      </c>
      <c r="D1146" s="2" t="n">
        <v>29.978</v>
      </c>
      <c r="E1146" s="2" t="n">
        <v>29.311</v>
      </c>
      <c r="F1146" s="2" t="n">
        <v>29.74768</v>
      </c>
      <c r="H1146" s="1"/>
      <c r="I1146" s="36"/>
      <c r="J1146" s="2"/>
      <c r="K1146" s="2"/>
      <c r="L1146" s="2"/>
    </row>
    <row r="1147" customFormat="false" ht="12.8" hidden="false" customHeight="false" outlineLevel="0" collapsed="false">
      <c r="A1147" s="1" t="n">
        <v>1361491200</v>
      </c>
      <c r="B1147" s="36" t="n">
        <f aca="false">(A1147/(24*60*60))+DATE(1970,1,1)</f>
        <v>41327</v>
      </c>
      <c r="C1147" s="2" t="n">
        <v>29.75</v>
      </c>
      <c r="D1147" s="2" t="n">
        <v>31.3</v>
      </c>
      <c r="E1147" s="2" t="n">
        <v>29.67001</v>
      </c>
      <c r="F1147" s="2" t="n">
        <v>30.24539</v>
      </c>
      <c r="H1147" s="1"/>
      <c r="I1147" s="36"/>
      <c r="J1147" s="2"/>
      <c r="K1147" s="2"/>
      <c r="L1147" s="2"/>
    </row>
    <row r="1148" customFormat="false" ht="12.8" hidden="false" customHeight="false" outlineLevel="0" collapsed="false">
      <c r="A1148" s="1" t="n">
        <v>1361577600</v>
      </c>
      <c r="B1148" s="36" t="n">
        <f aca="false">(A1148/(24*60*60))+DATE(1970,1,1)</f>
        <v>41328</v>
      </c>
      <c r="C1148" s="2" t="n">
        <v>30.24539</v>
      </c>
      <c r="D1148" s="2" t="n">
        <v>30.6899</v>
      </c>
      <c r="E1148" s="2" t="n">
        <v>28</v>
      </c>
      <c r="F1148" s="2" t="n">
        <v>29.79999</v>
      </c>
      <c r="H1148" s="1"/>
      <c r="I1148" s="36"/>
      <c r="J1148" s="2"/>
      <c r="K1148" s="2"/>
      <c r="L1148" s="2"/>
    </row>
    <row r="1149" customFormat="false" ht="12.8" hidden="false" customHeight="false" outlineLevel="0" collapsed="false">
      <c r="A1149" s="1" t="n">
        <v>1361664000</v>
      </c>
      <c r="B1149" s="36" t="n">
        <f aca="false">(A1149/(24*60*60))+DATE(1970,1,1)</f>
        <v>41329</v>
      </c>
      <c r="C1149" s="2" t="n">
        <v>29.79999</v>
      </c>
      <c r="D1149" s="2" t="n">
        <v>30.39877</v>
      </c>
      <c r="E1149" s="2" t="n">
        <v>29.20123</v>
      </c>
      <c r="F1149" s="2" t="n">
        <v>29.88999</v>
      </c>
      <c r="H1149" s="1"/>
      <c r="I1149" s="36"/>
      <c r="J1149" s="2"/>
      <c r="K1149" s="2"/>
      <c r="L1149" s="2"/>
    </row>
    <row r="1150" customFormat="false" ht="12.8" hidden="false" customHeight="false" outlineLevel="0" collapsed="false">
      <c r="A1150" s="1" t="n">
        <v>1361750400</v>
      </c>
      <c r="B1150" s="36" t="n">
        <f aca="false">(A1150/(24*60*60))+DATE(1970,1,1)</f>
        <v>41330</v>
      </c>
      <c r="C1150" s="2" t="n">
        <v>29.89</v>
      </c>
      <c r="D1150" s="2" t="n">
        <v>30.4</v>
      </c>
      <c r="E1150" s="2" t="n">
        <v>29.55</v>
      </c>
      <c r="F1150" s="2" t="n">
        <v>30.39999</v>
      </c>
      <c r="H1150" s="1"/>
      <c r="I1150" s="36"/>
      <c r="J1150" s="2"/>
      <c r="K1150" s="2"/>
      <c r="L1150" s="2"/>
    </row>
    <row r="1151" customFormat="false" ht="12.8" hidden="false" customHeight="false" outlineLevel="0" collapsed="false">
      <c r="A1151" s="1" t="n">
        <v>1361836800</v>
      </c>
      <c r="B1151" s="36" t="n">
        <f aca="false">(A1151/(24*60*60))+DATE(1970,1,1)</f>
        <v>41331</v>
      </c>
      <c r="C1151" s="2" t="n">
        <v>30.39991</v>
      </c>
      <c r="D1151" s="2" t="n">
        <v>31.699</v>
      </c>
      <c r="E1151" s="2" t="n">
        <v>30.1171</v>
      </c>
      <c r="F1151" s="2" t="n">
        <v>31.1</v>
      </c>
      <c r="H1151" s="1"/>
      <c r="I1151" s="36"/>
      <c r="J1151" s="2"/>
      <c r="K1151" s="2"/>
      <c r="L1151" s="2"/>
    </row>
    <row r="1152" customFormat="false" ht="12.8" hidden="false" customHeight="false" outlineLevel="0" collapsed="false">
      <c r="A1152" s="1" t="n">
        <v>1361923200</v>
      </c>
      <c r="B1152" s="36" t="n">
        <f aca="false">(A1152/(24*60*60))+DATE(1970,1,1)</f>
        <v>41332</v>
      </c>
      <c r="C1152" s="2" t="n">
        <v>31.19999</v>
      </c>
      <c r="D1152" s="2" t="n">
        <v>31.65</v>
      </c>
      <c r="E1152" s="2" t="n">
        <v>30.7901</v>
      </c>
      <c r="F1152" s="2" t="n">
        <v>30.9012</v>
      </c>
      <c r="H1152" s="1"/>
      <c r="I1152" s="36"/>
      <c r="J1152" s="2"/>
      <c r="K1152" s="2"/>
      <c r="L1152" s="2"/>
    </row>
    <row r="1153" customFormat="false" ht="12.8" hidden="false" customHeight="false" outlineLevel="0" collapsed="false">
      <c r="A1153" s="1" t="n">
        <v>1362009600</v>
      </c>
      <c r="B1153" s="36" t="n">
        <f aca="false">(A1153/(24*60*60))+DATE(1970,1,1)</f>
        <v>41333</v>
      </c>
      <c r="C1153" s="2" t="n">
        <v>31.25997</v>
      </c>
      <c r="D1153" s="2" t="n">
        <v>34.51541</v>
      </c>
      <c r="E1153" s="2" t="n">
        <v>30.902</v>
      </c>
      <c r="F1153" s="2" t="n">
        <v>33.38</v>
      </c>
      <c r="H1153" s="1"/>
      <c r="I1153" s="36"/>
      <c r="J1153" s="2"/>
      <c r="K1153" s="2"/>
      <c r="L1153" s="2"/>
    </row>
    <row r="1154" customFormat="false" ht="12.8" hidden="false" customHeight="false" outlineLevel="0" collapsed="false">
      <c r="A1154" s="1" t="n">
        <v>1362096000</v>
      </c>
      <c r="B1154" s="36" t="n">
        <f aca="false">(A1154/(24*60*60))+DATE(1970,1,1)</f>
        <v>41334</v>
      </c>
      <c r="C1154" s="2" t="n">
        <v>33.37999</v>
      </c>
      <c r="D1154" s="2" t="n">
        <v>34.9</v>
      </c>
      <c r="E1154" s="2" t="n">
        <v>32.92</v>
      </c>
      <c r="F1154" s="2" t="n">
        <v>34.5</v>
      </c>
      <c r="H1154" s="1"/>
      <c r="I1154" s="36"/>
      <c r="J1154" s="2"/>
      <c r="K1154" s="2"/>
      <c r="L1154" s="2"/>
    </row>
    <row r="1155" customFormat="false" ht="12.8" hidden="false" customHeight="false" outlineLevel="0" collapsed="false">
      <c r="A1155" s="1" t="n">
        <v>1362182400</v>
      </c>
      <c r="B1155" s="36" t="n">
        <f aca="false">(A1155/(24*60*60))+DATE(1970,1,1)</f>
        <v>41335</v>
      </c>
      <c r="C1155" s="2" t="n">
        <v>34.5</v>
      </c>
      <c r="D1155" s="2" t="n">
        <v>34.808</v>
      </c>
      <c r="E1155" s="2" t="n">
        <v>33.15</v>
      </c>
      <c r="F1155" s="2" t="n">
        <v>34.25</v>
      </c>
      <c r="H1155" s="1"/>
      <c r="I1155" s="36"/>
      <c r="J1155" s="2"/>
      <c r="K1155" s="2"/>
      <c r="L1155" s="2"/>
    </row>
    <row r="1156" customFormat="false" ht="12.8" hidden="false" customHeight="false" outlineLevel="0" collapsed="false">
      <c r="A1156" s="1" t="n">
        <v>1362268800</v>
      </c>
      <c r="B1156" s="36" t="n">
        <f aca="false">(A1156/(24*60*60))+DATE(1970,1,1)</f>
        <v>41336</v>
      </c>
      <c r="C1156" s="2" t="n">
        <v>34.2489</v>
      </c>
      <c r="D1156" s="2" t="n">
        <v>34.5</v>
      </c>
      <c r="E1156" s="2" t="n">
        <v>33.8</v>
      </c>
      <c r="F1156" s="2" t="n">
        <v>34.49999</v>
      </c>
      <c r="H1156" s="1"/>
      <c r="I1156" s="36"/>
      <c r="J1156" s="2"/>
      <c r="K1156" s="2"/>
      <c r="L1156" s="2"/>
    </row>
    <row r="1157" customFormat="false" ht="12.8" hidden="false" customHeight="false" outlineLevel="0" collapsed="false">
      <c r="A1157" s="1" t="n">
        <v>1362355200</v>
      </c>
      <c r="B1157" s="36" t="n">
        <f aca="false">(A1157/(24*60*60))+DATE(1970,1,1)</f>
        <v>41337</v>
      </c>
      <c r="C1157" s="2" t="n">
        <v>34.49999</v>
      </c>
      <c r="D1157" s="2" t="n">
        <v>36.7</v>
      </c>
      <c r="E1157" s="2" t="n">
        <v>34.19</v>
      </c>
      <c r="F1157" s="2" t="n">
        <v>36.152</v>
      </c>
      <c r="H1157" s="1"/>
      <c r="I1157" s="36"/>
      <c r="J1157" s="2"/>
      <c r="K1157" s="2"/>
      <c r="L1157" s="2"/>
    </row>
    <row r="1158" customFormat="false" ht="12.8" hidden="false" customHeight="false" outlineLevel="0" collapsed="false">
      <c r="A1158" s="1" t="n">
        <v>1362441600</v>
      </c>
      <c r="B1158" s="36" t="n">
        <f aca="false">(A1158/(24*60*60))+DATE(1970,1,1)</f>
        <v>41338</v>
      </c>
      <c r="C1158" s="2" t="n">
        <v>36.152</v>
      </c>
      <c r="D1158" s="2" t="n">
        <v>40.64625</v>
      </c>
      <c r="E1158" s="2" t="n">
        <v>36.15</v>
      </c>
      <c r="F1158" s="2" t="n">
        <v>40.33</v>
      </c>
      <c r="H1158" s="1"/>
      <c r="I1158" s="36"/>
      <c r="J1158" s="2"/>
      <c r="K1158" s="2"/>
      <c r="L1158" s="2"/>
    </row>
    <row r="1159" customFormat="false" ht="12.8" hidden="false" customHeight="false" outlineLevel="0" collapsed="false">
      <c r="A1159" s="1" t="n">
        <v>1362528000</v>
      </c>
      <c r="B1159" s="36" t="n">
        <f aca="false">(A1159/(24*60*60))+DATE(1970,1,1)</f>
        <v>41339</v>
      </c>
      <c r="C1159" s="2" t="n">
        <v>40.22994</v>
      </c>
      <c r="D1159" s="2" t="n">
        <v>49.099</v>
      </c>
      <c r="E1159" s="2" t="n">
        <v>40.1446</v>
      </c>
      <c r="F1159" s="2" t="n">
        <v>41.0201</v>
      </c>
      <c r="H1159" s="1"/>
      <c r="I1159" s="36"/>
      <c r="J1159" s="2"/>
      <c r="K1159" s="2"/>
      <c r="L1159" s="2"/>
    </row>
    <row r="1160" customFormat="false" ht="12.8" hidden="false" customHeight="false" outlineLevel="0" collapsed="false">
      <c r="A1160" s="1" t="n">
        <v>1362614400</v>
      </c>
      <c r="B1160" s="36" t="n">
        <f aca="false">(A1160/(24*60*60))+DATE(1970,1,1)</f>
        <v>41340</v>
      </c>
      <c r="C1160" s="2" t="n">
        <v>41.0201</v>
      </c>
      <c r="D1160" s="2" t="n">
        <v>45.5</v>
      </c>
      <c r="E1160" s="2" t="n">
        <v>33.3</v>
      </c>
      <c r="F1160" s="2" t="n">
        <v>41.99999</v>
      </c>
      <c r="H1160" s="1"/>
      <c r="I1160" s="36"/>
      <c r="J1160" s="2"/>
      <c r="K1160" s="2"/>
      <c r="L1160" s="2"/>
    </row>
    <row r="1161" customFormat="false" ht="12.8" hidden="false" customHeight="false" outlineLevel="0" collapsed="false">
      <c r="A1161" s="1" t="n">
        <v>1362700800</v>
      </c>
      <c r="B1161" s="36" t="n">
        <f aca="false">(A1161/(24*60*60))+DATE(1970,1,1)</f>
        <v>41341</v>
      </c>
      <c r="C1161" s="2" t="n">
        <v>41.99999</v>
      </c>
      <c r="D1161" s="2" t="n">
        <v>44.5</v>
      </c>
      <c r="E1161" s="2" t="n">
        <v>41.02</v>
      </c>
      <c r="F1161" s="2" t="n">
        <v>44.17999</v>
      </c>
      <c r="H1161" s="1"/>
      <c r="I1161" s="36"/>
      <c r="J1161" s="2"/>
      <c r="K1161" s="2"/>
      <c r="L1161" s="2"/>
    </row>
    <row r="1162" customFormat="false" ht="12.8" hidden="false" customHeight="false" outlineLevel="0" collapsed="false">
      <c r="A1162" s="1" t="n">
        <v>1362787200</v>
      </c>
      <c r="B1162" s="36" t="n">
        <f aca="false">(A1162/(24*60*60))+DATE(1970,1,1)</f>
        <v>41342</v>
      </c>
      <c r="C1162" s="2" t="n">
        <v>44.17999</v>
      </c>
      <c r="D1162" s="2" t="n">
        <v>46.99</v>
      </c>
      <c r="E1162" s="2" t="n">
        <v>43.411</v>
      </c>
      <c r="F1162" s="2" t="n">
        <v>46.85</v>
      </c>
      <c r="H1162" s="1"/>
      <c r="I1162" s="36"/>
      <c r="J1162" s="2"/>
      <c r="K1162" s="2"/>
      <c r="L1162" s="2"/>
    </row>
    <row r="1163" customFormat="false" ht="12.8" hidden="false" customHeight="false" outlineLevel="0" collapsed="false">
      <c r="A1163" s="1" t="n">
        <v>1362873600</v>
      </c>
      <c r="B1163" s="36" t="n">
        <f aca="false">(A1163/(24*60*60))+DATE(1970,1,1)</f>
        <v>41343</v>
      </c>
      <c r="C1163" s="2" t="n">
        <v>46.61</v>
      </c>
      <c r="D1163" s="2" t="n">
        <v>47.95</v>
      </c>
      <c r="E1163" s="2" t="n">
        <v>45.471</v>
      </c>
      <c r="F1163" s="2" t="n">
        <v>46</v>
      </c>
      <c r="H1163" s="1"/>
      <c r="I1163" s="36"/>
      <c r="J1163" s="2"/>
      <c r="K1163" s="2"/>
      <c r="L1163" s="2"/>
    </row>
    <row r="1164" customFormat="false" ht="12.8" hidden="false" customHeight="false" outlineLevel="0" collapsed="false">
      <c r="A1164" s="1" t="n">
        <v>1362960000</v>
      </c>
      <c r="B1164" s="36" t="n">
        <f aca="false">(A1164/(24*60*60))+DATE(1970,1,1)</f>
        <v>41344</v>
      </c>
      <c r="C1164" s="2" t="n">
        <v>46</v>
      </c>
      <c r="D1164" s="2" t="n">
        <v>48.469</v>
      </c>
      <c r="E1164" s="2" t="n">
        <v>45.54</v>
      </c>
      <c r="F1164" s="2" t="n">
        <v>48.39999</v>
      </c>
      <c r="H1164" s="1"/>
      <c r="I1164" s="36"/>
      <c r="J1164" s="2"/>
      <c r="K1164" s="2"/>
      <c r="L1164" s="2"/>
    </row>
    <row r="1165" customFormat="false" ht="12.8" hidden="false" customHeight="false" outlineLevel="0" collapsed="false">
      <c r="A1165" s="1" t="n">
        <v>1363046400</v>
      </c>
      <c r="B1165" s="36" t="n">
        <f aca="false">(A1165/(24*60*60))+DATE(1970,1,1)</f>
        <v>41345</v>
      </c>
      <c r="C1165" s="2" t="n">
        <v>48.39999</v>
      </c>
      <c r="D1165" s="2" t="n">
        <v>48.39999</v>
      </c>
      <c r="E1165" s="2" t="n">
        <v>36.65</v>
      </c>
      <c r="F1165" s="2" t="n">
        <v>44.28994</v>
      </c>
      <c r="H1165" s="1"/>
      <c r="I1165" s="36"/>
      <c r="J1165" s="2"/>
      <c r="K1165" s="2"/>
      <c r="L1165" s="2"/>
    </row>
    <row r="1166" customFormat="false" ht="12.8" hidden="false" customHeight="false" outlineLevel="0" collapsed="false">
      <c r="A1166" s="1" t="n">
        <v>1363132800</v>
      </c>
      <c r="B1166" s="36" t="n">
        <f aca="false">(A1166/(24*60*60))+DATE(1970,1,1)</f>
        <v>41346</v>
      </c>
      <c r="C1166" s="2" t="n">
        <v>44.33</v>
      </c>
      <c r="D1166" s="2" t="n">
        <v>47.295</v>
      </c>
      <c r="E1166" s="2" t="n">
        <v>43.7508</v>
      </c>
      <c r="F1166" s="2" t="n">
        <v>46.92002</v>
      </c>
      <c r="H1166" s="1"/>
      <c r="I1166" s="36"/>
      <c r="J1166" s="2"/>
      <c r="K1166" s="2"/>
      <c r="L1166" s="2"/>
    </row>
    <row r="1167" customFormat="false" ht="12.8" hidden="false" customHeight="false" outlineLevel="0" collapsed="false">
      <c r="A1167" s="1" t="n">
        <v>1363219200</v>
      </c>
      <c r="B1167" s="36" t="n">
        <f aca="false">(A1167/(24*60*60))+DATE(1970,1,1)</f>
        <v>41347</v>
      </c>
      <c r="C1167" s="2" t="n">
        <v>46.92006</v>
      </c>
      <c r="D1167" s="2" t="n">
        <v>47.99</v>
      </c>
      <c r="E1167" s="2" t="n">
        <v>46.05</v>
      </c>
      <c r="F1167" s="2" t="n">
        <v>47.1696</v>
      </c>
      <c r="H1167" s="1"/>
      <c r="I1167" s="36"/>
      <c r="J1167" s="2"/>
      <c r="K1167" s="2"/>
      <c r="L1167" s="2"/>
    </row>
    <row r="1168" customFormat="false" ht="12.8" hidden="false" customHeight="false" outlineLevel="0" collapsed="false">
      <c r="A1168" s="1" t="n">
        <v>1363305600</v>
      </c>
      <c r="B1168" s="36" t="n">
        <f aca="false">(A1168/(24*60*60))+DATE(1970,1,1)</f>
        <v>41348</v>
      </c>
      <c r="C1168" s="2" t="n">
        <v>47.0333</v>
      </c>
      <c r="D1168" s="2" t="n">
        <v>47.44999</v>
      </c>
      <c r="E1168" s="2" t="n">
        <v>46.4</v>
      </c>
      <c r="F1168" s="2" t="n">
        <v>46.95</v>
      </c>
      <c r="H1168" s="1"/>
      <c r="I1168" s="36"/>
      <c r="J1168" s="2"/>
      <c r="K1168" s="2"/>
      <c r="L1168" s="2"/>
    </row>
    <row r="1169" customFormat="false" ht="12.8" hidden="false" customHeight="false" outlineLevel="0" collapsed="false">
      <c r="A1169" s="1" t="n">
        <v>1363392000</v>
      </c>
      <c r="B1169" s="36" t="n">
        <f aca="false">(A1169/(24*60*60))+DATE(1970,1,1)</f>
        <v>41349</v>
      </c>
      <c r="C1169" s="2" t="n">
        <v>46.86012</v>
      </c>
      <c r="D1169" s="2" t="n">
        <v>47.3599</v>
      </c>
      <c r="E1169" s="2" t="n">
        <v>46.2707</v>
      </c>
      <c r="F1169" s="2" t="n">
        <v>47.00019</v>
      </c>
      <c r="H1169" s="1"/>
      <c r="I1169" s="36"/>
      <c r="J1169" s="2"/>
      <c r="K1169" s="2"/>
      <c r="L1169" s="2"/>
    </row>
    <row r="1170" customFormat="false" ht="12.8" hidden="false" customHeight="false" outlineLevel="0" collapsed="false">
      <c r="A1170" s="1" t="n">
        <v>1363478400</v>
      </c>
      <c r="B1170" s="36" t="n">
        <f aca="false">(A1170/(24*60*60))+DATE(1970,1,1)</f>
        <v>41350</v>
      </c>
      <c r="C1170" s="2" t="n">
        <v>47.00019</v>
      </c>
      <c r="D1170" s="2" t="n">
        <v>47.74</v>
      </c>
      <c r="E1170" s="2" t="n">
        <v>46.8</v>
      </c>
      <c r="F1170" s="2" t="n">
        <v>47.4</v>
      </c>
      <c r="H1170" s="1"/>
      <c r="I1170" s="36"/>
      <c r="J1170" s="2"/>
      <c r="K1170" s="2"/>
      <c r="L1170" s="2"/>
    </row>
    <row r="1171" customFormat="false" ht="12.8" hidden="false" customHeight="false" outlineLevel="0" collapsed="false">
      <c r="A1171" s="1" t="n">
        <v>1363564800</v>
      </c>
      <c r="B1171" s="36" t="n">
        <f aca="false">(A1171/(24*60*60))+DATE(1970,1,1)</f>
        <v>41351</v>
      </c>
      <c r="C1171" s="2" t="n">
        <v>47.4</v>
      </c>
      <c r="D1171" s="2" t="n">
        <v>52.875</v>
      </c>
      <c r="E1171" s="2" t="n">
        <v>47.12009</v>
      </c>
      <c r="F1171" s="2" t="n">
        <v>51.60001</v>
      </c>
      <c r="H1171" s="1"/>
      <c r="I1171" s="36"/>
      <c r="J1171" s="2"/>
      <c r="K1171" s="2"/>
      <c r="L1171" s="2"/>
    </row>
    <row r="1172" customFormat="false" ht="12.8" hidden="false" customHeight="false" outlineLevel="0" collapsed="false">
      <c r="A1172" s="1" t="n">
        <v>1363651200</v>
      </c>
      <c r="B1172" s="36" t="n">
        <f aca="false">(A1172/(24*60*60))+DATE(1970,1,1)</f>
        <v>41352</v>
      </c>
      <c r="C1172" s="2" t="n">
        <v>51.60001</v>
      </c>
      <c r="D1172" s="2" t="n">
        <v>62</v>
      </c>
      <c r="E1172" s="2" t="n">
        <v>50</v>
      </c>
      <c r="F1172" s="2" t="n">
        <v>59.14001</v>
      </c>
      <c r="H1172" s="1"/>
      <c r="I1172" s="36"/>
      <c r="J1172" s="2"/>
      <c r="K1172" s="2"/>
      <c r="L1172" s="2"/>
    </row>
    <row r="1173" customFormat="false" ht="12.8" hidden="false" customHeight="false" outlineLevel="0" collapsed="false">
      <c r="A1173" s="1" t="n">
        <v>1363737600</v>
      </c>
      <c r="B1173" s="36" t="n">
        <f aca="false">(A1173/(24*60*60))+DATE(1970,1,1)</f>
        <v>41353</v>
      </c>
      <c r="C1173" s="2" t="n">
        <v>59.14001</v>
      </c>
      <c r="D1173" s="2" t="n">
        <v>66</v>
      </c>
      <c r="E1173" s="2" t="n">
        <v>57.702</v>
      </c>
      <c r="F1173" s="2" t="n">
        <v>64.4888</v>
      </c>
      <c r="H1173" s="1"/>
      <c r="I1173" s="36"/>
      <c r="J1173" s="2"/>
      <c r="K1173" s="2"/>
      <c r="L1173" s="2"/>
    </row>
    <row r="1174" customFormat="false" ht="12.8" hidden="false" customHeight="false" outlineLevel="0" collapsed="false">
      <c r="A1174" s="1" t="n">
        <v>1363824000</v>
      </c>
      <c r="B1174" s="36" t="n">
        <f aca="false">(A1174/(24*60*60))+DATE(1970,1,1)</f>
        <v>41354</v>
      </c>
      <c r="C1174" s="2" t="n">
        <v>64.4888</v>
      </c>
      <c r="D1174" s="2" t="n">
        <v>74.9</v>
      </c>
      <c r="E1174" s="2" t="n">
        <v>63.101</v>
      </c>
      <c r="F1174" s="2" t="n">
        <v>70.85</v>
      </c>
      <c r="H1174" s="1"/>
      <c r="I1174" s="36"/>
      <c r="J1174" s="2"/>
      <c r="K1174" s="2"/>
      <c r="L1174" s="2"/>
    </row>
    <row r="1175" customFormat="false" ht="12.8" hidden="false" customHeight="false" outlineLevel="0" collapsed="false">
      <c r="A1175" s="1" t="n">
        <v>1363910400</v>
      </c>
      <c r="B1175" s="36" t="n">
        <f aca="false">(A1175/(24*60*60))+DATE(1970,1,1)</f>
        <v>41355</v>
      </c>
      <c r="C1175" s="2" t="n">
        <v>70.84</v>
      </c>
      <c r="D1175" s="2" t="n">
        <v>73.74999</v>
      </c>
      <c r="E1175" s="2" t="n">
        <v>65</v>
      </c>
      <c r="F1175" s="2" t="n">
        <v>69.86501</v>
      </c>
      <c r="H1175" s="1"/>
      <c r="I1175" s="36"/>
      <c r="J1175" s="2"/>
      <c r="K1175" s="2"/>
      <c r="L1175" s="2"/>
    </row>
    <row r="1176" customFormat="false" ht="12.8" hidden="false" customHeight="false" outlineLevel="0" collapsed="false">
      <c r="A1176" s="1" t="n">
        <v>1363996800</v>
      </c>
      <c r="B1176" s="36" t="n">
        <f aca="false">(A1176/(24*60*60))+DATE(1970,1,1)</f>
        <v>41356</v>
      </c>
      <c r="C1176" s="2" t="n">
        <v>70.28001</v>
      </c>
      <c r="D1176" s="2" t="n">
        <v>70.5025</v>
      </c>
      <c r="E1176" s="2" t="n">
        <v>52.3456</v>
      </c>
      <c r="F1176" s="2" t="n">
        <v>64.35</v>
      </c>
      <c r="H1176" s="1"/>
      <c r="I1176" s="36"/>
      <c r="J1176" s="2"/>
      <c r="K1176" s="2"/>
      <c r="L1176" s="2"/>
    </row>
    <row r="1177" customFormat="false" ht="12.8" hidden="false" customHeight="false" outlineLevel="0" collapsed="false">
      <c r="A1177" s="1" t="n">
        <v>1364083200</v>
      </c>
      <c r="B1177" s="36" t="n">
        <f aca="false">(A1177/(24*60*60))+DATE(1970,1,1)</f>
        <v>41357</v>
      </c>
      <c r="C1177" s="2" t="n">
        <v>64.35001</v>
      </c>
      <c r="D1177" s="2" t="n">
        <v>72.49999</v>
      </c>
      <c r="E1177" s="2" t="n">
        <v>62.7</v>
      </c>
      <c r="F1177" s="2" t="n">
        <v>71.5</v>
      </c>
      <c r="H1177" s="1"/>
      <c r="I1177" s="36"/>
      <c r="J1177" s="2"/>
      <c r="K1177" s="2"/>
      <c r="L1177" s="2"/>
    </row>
    <row r="1178" customFormat="false" ht="12.8" hidden="false" customHeight="false" outlineLevel="0" collapsed="false">
      <c r="A1178" s="1" t="n">
        <v>1364169600</v>
      </c>
      <c r="B1178" s="36" t="n">
        <f aca="false">(A1178/(24*60*60))+DATE(1970,1,1)</f>
        <v>41358</v>
      </c>
      <c r="C1178" s="2" t="n">
        <v>71.50001</v>
      </c>
      <c r="D1178" s="2" t="n">
        <v>78</v>
      </c>
      <c r="E1178" s="2" t="n">
        <v>69.51777</v>
      </c>
      <c r="F1178" s="2" t="n">
        <v>73.6</v>
      </c>
      <c r="H1178" s="1"/>
      <c r="I1178" s="36"/>
      <c r="J1178" s="2"/>
      <c r="K1178" s="2"/>
      <c r="L1178" s="2"/>
    </row>
    <row r="1179" customFormat="false" ht="12.8" hidden="false" customHeight="false" outlineLevel="0" collapsed="false">
      <c r="A1179" s="1" t="n">
        <v>1364256000</v>
      </c>
      <c r="B1179" s="36" t="n">
        <f aca="false">(A1179/(24*60*60))+DATE(1970,1,1)</f>
        <v>41359</v>
      </c>
      <c r="C1179" s="2" t="n">
        <v>73.58561</v>
      </c>
      <c r="D1179" s="2" t="n">
        <v>79.72001</v>
      </c>
      <c r="E1179" s="2" t="n">
        <v>73.11</v>
      </c>
      <c r="F1179" s="2" t="n">
        <v>78.5</v>
      </c>
      <c r="H1179" s="1"/>
      <c r="I1179" s="36"/>
      <c r="J1179" s="2"/>
      <c r="K1179" s="2"/>
      <c r="L1179" s="2"/>
    </row>
    <row r="1180" customFormat="false" ht="12.8" hidden="false" customHeight="false" outlineLevel="0" collapsed="false">
      <c r="A1180" s="1" t="n">
        <v>1364342400</v>
      </c>
      <c r="B1180" s="36" t="n">
        <f aca="false">(A1180/(24*60*60))+DATE(1970,1,1)</f>
        <v>41360</v>
      </c>
      <c r="C1180" s="2" t="n">
        <v>78.74999</v>
      </c>
      <c r="D1180" s="2" t="n">
        <v>89.49999</v>
      </c>
      <c r="E1180" s="2" t="n">
        <v>78.4</v>
      </c>
      <c r="F1180" s="2" t="n">
        <v>88.92</v>
      </c>
      <c r="H1180" s="1"/>
      <c r="I1180" s="36"/>
      <c r="J1180" s="2"/>
      <c r="K1180" s="2"/>
      <c r="L1180" s="2"/>
    </row>
    <row r="1181" customFormat="false" ht="12.8" hidden="false" customHeight="false" outlineLevel="0" collapsed="false">
      <c r="A1181" s="1" t="n">
        <v>1364428800</v>
      </c>
      <c r="B1181" s="36" t="n">
        <f aca="false">(A1181/(24*60*60))+DATE(1970,1,1)</f>
        <v>41361</v>
      </c>
      <c r="C1181" s="2" t="n">
        <v>88.8</v>
      </c>
      <c r="D1181" s="2" t="n">
        <v>95.7</v>
      </c>
      <c r="E1181" s="2" t="n">
        <v>75.00111</v>
      </c>
      <c r="F1181" s="2" t="n">
        <v>86.18</v>
      </c>
      <c r="H1181" s="1"/>
      <c r="I1181" s="36"/>
      <c r="J1181" s="2"/>
      <c r="K1181" s="2"/>
      <c r="L1181" s="2"/>
    </row>
    <row r="1182" customFormat="false" ht="12.8" hidden="false" customHeight="false" outlineLevel="0" collapsed="false">
      <c r="A1182" s="1" t="n">
        <v>1364515200</v>
      </c>
      <c r="B1182" s="36" t="n">
        <f aca="false">(A1182/(24*60*60))+DATE(1970,1,1)</f>
        <v>41362</v>
      </c>
      <c r="C1182" s="2" t="n">
        <v>86.18</v>
      </c>
      <c r="D1182" s="2" t="n">
        <v>93.06</v>
      </c>
      <c r="E1182" s="2" t="n">
        <v>83.01</v>
      </c>
      <c r="F1182" s="2" t="n">
        <v>90.5</v>
      </c>
      <c r="H1182" s="1"/>
      <c r="I1182" s="36"/>
      <c r="J1182" s="2"/>
      <c r="K1182" s="2"/>
      <c r="L1182" s="2"/>
    </row>
    <row r="1183" customFormat="false" ht="12.8" hidden="false" customHeight="false" outlineLevel="0" collapsed="false">
      <c r="A1183" s="1" t="n">
        <v>1364601600</v>
      </c>
      <c r="B1183" s="36" t="n">
        <f aca="false">(A1183/(24*60*60))+DATE(1970,1,1)</f>
        <v>41363</v>
      </c>
      <c r="C1183" s="2" t="n">
        <v>90.46598</v>
      </c>
      <c r="D1183" s="2" t="n">
        <v>94.98</v>
      </c>
      <c r="E1183" s="2" t="n">
        <v>87</v>
      </c>
      <c r="F1183" s="2" t="n">
        <v>92.19003</v>
      </c>
      <c r="H1183" s="1"/>
      <c r="I1183" s="36"/>
      <c r="J1183" s="2"/>
      <c r="K1183" s="2"/>
      <c r="L1183" s="2"/>
    </row>
    <row r="1184" customFormat="false" ht="12.8" hidden="false" customHeight="false" outlineLevel="0" collapsed="false">
      <c r="A1184" s="1" t="n">
        <v>1364688000</v>
      </c>
      <c r="B1184" s="36" t="n">
        <f aca="false">(A1184/(24*60*60))+DATE(1970,1,1)</f>
        <v>41364</v>
      </c>
      <c r="C1184" s="2" t="n">
        <v>92.19003</v>
      </c>
      <c r="D1184" s="2" t="n">
        <v>93.8</v>
      </c>
      <c r="E1184" s="2" t="n">
        <v>91</v>
      </c>
      <c r="F1184" s="2" t="n">
        <v>93.03001</v>
      </c>
      <c r="H1184" s="1"/>
      <c r="I1184" s="36"/>
      <c r="J1184" s="2"/>
      <c r="K1184" s="2"/>
      <c r="L1184" s="2"/>
    </row>
    <row r="1185" customFormat="false" ht="12.8" hidden="false" customHeight="false" outlineLevel="0" collapsed="false">
      <c r="A1185" s="1" t="n">
        <v>1364774400</v>
      </c>
      <c r="B1185" s="36" t="n">
        <f aca="false">(A1185/(24*60*60))+DATE(1970,1,1)</f>
        <v>41365</v>
      </c>
      <c r="C1185" s="2" t="n">
        <v>93.25</v>
      </c>
      <c r="D1185" s="2" t="n">
        <v>106</v>
      </c>
      <c r="E1185" s="2" t="n">
        <v>92.2361</v>
      </c>
      <c r="F1185" s="2" t="n">
        <v>104</v>
      </c>
      <c r="H1185" s="1"/>
      <c r="I1185" s="36"/>
      <c r="J1185" s="2"/>
      <c r="K1185" s="2"/>
      <c r="L1185" s="2"/>
    </row>
    <row r="1186" customFormat="false" ht="12.8" hidden="false" customHeight="false" outlineLevel="0" collapsed="false">
      <c r="A1186" s="1" t="n">
        <v>1364860800</v>
      </c>
      <c r="B1186" s="36" t="n">
        <f aca="false">(A1186/(24*60*60))+DATE(1970,1,1)</f>
        <v>41366</v>
      </c>
      <c r="C1186" s="2" t="n">
        <v>104.00001</v>
      </c>
      <c r="D1186" s="2" t="n">
        <v>118.36</v>
      </c>
      <c r="E1186" s="2" t="n">
        <v>99</v>
      </c>
      <c r="F1186" s="2" t="n">
        <v>117.98</v>
      </c>
      <c r="H1186" s="1"/>
      <c r="I1186" s="36"/>
      <c r="J1186" s="2"/>
      <c r="K1186" s="2"/>
      <c r="L1186" s="2"/>
    </row>
    <row r="1187" customFormat="false" ht="12.8" hidden="false" customHeight="false" outlineLevel="0" collapsed="false">
      <c r="A1187" s="1" t="n">
        <v>1364947200</v>
      </c>
      <c r="B1187" s="36" t="n">
        <f aca="false">(A1187/(24*60*60))+DATE(1970,1,1)</f>
        <v>41367</v>
      </c>
      <c r="C1187" s="2" t="n">
        <v>118</v>
      </c>
      <c r="D1187" s="2" t="n">
        <v>147</v>
      </c>
      <c r="E1187" s="2" t="n">
        <v>110</v>
      </c>
      <c r="F1187" s="2" t="n">
        <v>135</v>
      </c>
      <c r="H1187" s="1"/>
      <c r="I1187" s="36"/>
      <c r="J1187" s="2"/>
      <c r="K1187" s="2"/>
      <c r="L1187" s="2"/>
    </row>
    <row r="1188" customFormat="false" ht="12.8" hidden="false" customHeight="false" outlineLevel="0" collapsed="false">
      <c r="A1188" s="1" t="n">
        <v>1365033600</v>
      </c>
      <c r="B1188" s="36" t="n">
        <f aca="false">(A1188/(24*60*60))+DATE(1970,1,1)</f>
        <v>41368</v>
      </c>
      <c r="C1188" s="2" t="n">
        <v>135</v>
      </c>
      <c r="D1188" s="2" t="n">
        <v>142.12</v>
      </c>
      <c r="E1188" s="2" t="n">
        <v>116.39063</v>
      </c>
      <c r="F1188" s="2" t="n">
        <v>132.12001</v>
      </c>
      <c r="H1188" s="1"/>
      <c r="I1188" s="36"/>
      <c r="J1188" s="2"/>
      <c r="K1188" s="2"/>
      <c r="L1188" s="2"/>
    </row>
    <row r="1189" customFormat="false" ht="12.8" hidden="false" customHeight="false" outlineLevel="0" collapsed="false">
      <c r="A1189" s="1" t="n">
        <v>1365120000</v>
      </c>
      <c r="B1189" s="36" t="n">
        <f aca="false">(A1189/(24*60*60))+DATE(1970,1,1)</f>
        <v>41369</v>
      </c>
      <c r="C1189" s="2" t="n">
        <v>132.79998</v>
      </c>
      <c r="D1189" s="2" t="n">
        <v>144.94</v>
      </c>
      <c r="E1189" s="2" t="n">
        <v>130.24303</v>
      </c>
      <c r="F1189" s="2" t="n">
        <v>142.32356</v>
      </c>
      <c r="H1189" s="1"/>
      <c r="I1189" s="36"/>
      <c r="J1189" s="2"/>
      <c r="K1189" s="2"/>
      <c r="L1189" s="2"/>
    </row>
    <row r="1190" customFormat="false" ht="12.8" hidden="false" customHeight="false" outlineLevel="0" collapsed="false">
      <c r="A1190" s="1" t="n">
        <v>1365206400</v>
      </c>
      <c r="B1190" s="36" t="n">
        <f aca="false">(A1190/(24*60*60))+DATE(1970,1,1)</f>
        <v>41370</v>
      </c>
      <c r="C1190" s="2" t="n">
        <v>142.05001</v>
      </c>
      <c r="D1190" s="2" t="n">
        <v>143.9</v>
      </c>
      <c r="E1190" s="2" t="n">
        <v>139.54</v>
      </c>
      <c r="F1190" s="2" t="n">
        <v>142.63112</v>
      </c>
      <c r="H1190" s="1"/>
      <c r="I1190" s="36"/>
      <c r="J1190" s="2"/>
      <c r="K1190" s="2"/>
      <c r="L1190" s="2"/>
    </row>
    <row r="1191" customFormat="false" ht="12.8" hidden="false" customHeight="false" outlineLevel="0" collapsed="false">
      <c r="A1191" s="1" t="n">
        <v>1365292800</v>
      </c>
      <c r="B1191" s="36" t="n">
        <f aca="false">(A1191/(24*60*60))+DATE(1970,1,1)</f>
        <v>41371</v>
      </c>
      <c r="C1191" s="2" t="n">
        <v>142.63113</v>
      </c>
      <c r="D1191" s="2" t="n">
        <v>164.9</v>
      </c>
      <c r="E1191" s="2" t="n">
        <v>142.63113</v>
      </c>
      <c r="F1191" s="2" t="n">
        <v>162.30102</v>
      </c>
      <c r="H1191" s="1"/>
      <c r="I1191" s="36"/>
      <c r="J1191" s="2"/>
      <c r="K1191" s="2"/>
      <c r="L1191" s="2"/>
    </row>
    <row r="1192" customFormat="false" ht="12.8" hidden="false" customHeight="false" outlineLevel="0" collapsed="false">
      <c r="A1192" s="1" t="n">
        <v>1365379200</v>
      </c>
      <c r="B1192" s="36" t="n">
        <f aca="false">(A1192/(24*60*60))+DATE(1970,1,1)</f>
        <v>41372</v>
      </c>
      <c r="C1192" s="2" t="n">
        <v>163.83899</v>
      </c>
      <c r="D1192" s="2" t="n">
        <v>194.9</v>
      </c>
      <c r="E1192" s="2" t="n">
        <v>162.59806</v>
      </c>
      <c r="F1192" s="2" t="n">
        <v>187.5</v>
      </c>
      <c r="H1192" s="1"/>
      <c r="I1192" s="36"/>
      <c r="J1192" s="2"/>
      <c r="K1192" s="2"/>
      <c r="L1192" s="2"/>
    </row>
    <row r="1193" customFormat="false" ht="12.8" hidden="false" customHeight="false" outlineLevel="0" collapsed="false">
      <c r="A1193" s="1" t="n">
        <v>1365465600</v>
      </c>
      <c r="B1193" s="36" t="n">
        <f aca="false">(A1193/(24*60*60))+DATE(1970,1,1)</f>
        <v>41373</v>
      </c>
      <c r="C1193" s="2" t="n">
        <v>186.5</v>
      </c>
      <c r="D1193" s="2" t="n">
        <v>240.111</v>
      </c>
      <c r="E1193" s="2" t="n">
        <v>186.5</v>
      </c>
      <c r="F1193" s="2" t="n">
        <v>230</v>
      </c>
      <c r="H1193" s="1"/>
      <c r="I1193" s="36"/>
      <c r="J1193" s="2"/>
      <c r="K1193" s="2"/>
      <c r="L1193" s="2"/>
    </row>
    <row r="1194" customFormat="false" ht="12.8" hidden="false" customHeight="false" outlineLevel="0" collapsed="false">
      <c r="A1194" s="1" t="n">
        <v>1365552000</v>
      </c>
      <c r="B1194" s="36" t="n">
        <f aca="false">(A1194/(24*60*60))+DATE(1970,1,1)</f>
        <v>41374</v>
      </c>
      <c r="C1194" s="2" t="n">
        <v>230.04359</v>
      </c>
      <c r="D1194" s="2" t="n">
        <v>266</v>
      </c>
      <c r="E1194" s="2" t="n">
        <v>105</v>
      </c>
      <c r="F1194" s="2" t="n">
        <v>165</v>
      </c>
      <c r="H1194" s="1"/>
      <c r="I1194" s="36"/>
      <c r="J1194" s="2"/>
      <c r="K1194" s="2"/>
      <c r="L1194" s="2"/>
    </row>
    <row r="1195" customFormat="false" ht="12.8" hidden="false" customHeight="false" outlineLevel="0" collapsed="false">
      <c r="A1195" s="1" t="n">
        <v>1365638400</v>
      </c>
      <c r="B1195" s="36" t="n">
        <f aca="false">(A1195/(24*60*60))+DATE(1970,1,1)</f>
        <v>41375</v>
      </c>
      <c r="C1195" s="2" t="n">
        <v>166.48159</v>
      </c>
      <c r="D1195" s="2" t="n">
        <v>188.7</v>
      </c>
      <c r="E1195" s="2" t="n">
        <v>110.20003</v>
      </c>
      <c r="F1195" s="2" t="n">
        <v>124.9</v>
      </c>
      <c r="H1195" s="1"/>
      <c r="I1195" s="36"/>
      <c r="J1195" s="2"/>
      <c r="K1195" s="2"/>
      <c r="L1195" s="2"/>
    </row>
    <row r="1196" customFormat="false" ht="12.8" hidden="false" customHeight="false" outlineLevel="0" collapsed="false">
      <c r="A1196" s="1" t="n">
        <v>1365724800</v>
      </c>
      <c r="B1196" s="36" t="n">
        <f aca="false">(A1196/(24*60*60))+DATE(1970,1,1)</f>
        <v>41376</v>
      </c>
      <c r="C1196" s="2" t="n">
        <v>124.9</v>
      </c>
      <c r="D1196" s="2" t="n">
        <v>140</v>
      </c>
      <c r="E1196" s="2" t="n">
        <v>54.25</v>
      </c>
      <c r="F1196" s="2" t="n">
        <v>117</v>
      </c>
      <c r="H1196" s="1"/>
      <c r="I1196" s="36"/>
      <c r="J1196" s="2"/>
      <c r="K1196" s="2"/>
      <c r="L1196" s="2"/>
    </row>
    <row r="1197" customFormat="false" ht="12.8" hidden="false" customHeight="false" outlineLevel="0" collapsed="false">
      <c r="A1197" s="1" t="n">
        <v>1365811200</v>
      </c>
      <c r="B1197" s="36" t="n">
        <f aca="false">(A1197/(24*60*60))+DATE(1970,1,1)</f>
        <v>41377</v>
      </c>
      <c r="C1197" s="2" t="n">
        <v>117</v>
      </c>
      <c r="D1197" s="2" t="n">
        <v>130</v>
      </c>
      <c r="E1197" s="2" t="n">
        <v>85.5</v>
      </c>
      <c r="F1197" s="2" t="n">
        <v>93</v>
      </c>
      <c r="H1197" s="1"/>
      <c r="I1197" s="36"/>
      <c r="J1197" s="2"/>
      <c r="K1197" s="2"/>
      <c r="L1197" s="2"/>
    </row>
    <row r="1198" customFormat="false" ht="12.8" hidden="false" customHeight="false" outlineLevel="0" collapsed="false">
      <c r="A1198" s="1" t="n">
        <v>1365897600</v>
      </c>
      <c r="B1198" s="36" t="n">
        <f aca="false">(A1198/(24*60*60))+DATE(1970,1,1)</f>
        <v>41378</v>
      </c>
      <c r="C1198" s="2" t="n">
        <v>93</v>
      </c>
      <c r="D1198" s="2" t="n">
        <v>109.998</v>
      </c>
      <c r="E1198" s="2" t="n">
        <v>84.43689</v>
      </c>
      <c r="F1198" s="2" t="n">
        <v>89.99999</v>
      </c>
      <c r="H1198" s="1"/>
      <c r="I1198" s="36"/>
      <c r="J1198" s="2"/>
      <c r="K1198" s="2"/>
      <c r="L1198" s="2"/>
    </row>
    <row r="1199" customFormat="false" ht="12.8" hidden="false" customHeight="false" outlineLevel="0" collapsed="false">
      <c r="A1199" s="1" t="n">
        <v>1365984000</v>
      </c>
      <c r="B1199" s="36" t="n">
        <f aca="false">(A1199/(24*60*60))+DATE(1970,1,1)</f>
        <v>41379</v>
      </c>
      <c r="C1199" s="2" t="n">
        <v>90</v>
      </c>
      <c r="D1199" s="2" t="n">
        <v>102</v>
      </c>
      <c r="E1199" s="2" t="n">
        <v>71.51</v>
      </c>
      <c r="F1199" s="2" t="n">
        <v>82.38601</v>
      </c>
      <c r="H1199" s="1"/>
      <c r="I1199" s="36"/>
      <c r="J1199" s="2"/>
      <c r="K1199" s="2"/>
      <c r="L1199" s="2"/>
    </row>
    <row r="1200" customFormat="false" ht="12.8" hidden="false" customHeight="false" outlineLevel="0" collapsed="false">
      <c r="A1200" s="1" t="n">
        <v>1366070400</v>
      </c>
      <c r="B1200" s="36" t="n">
        <f aca="false">(A1200/(24*60*60))+DATE(1970,1,1)</f>
        <v>41380</v>
      </c>
      <c r="C1200" s="2" t="n">
        <v>82.5</v>
      </c>
      <c r="D1200" s="2" t="n">
        <v>84.5</v>
      </c>
      <c r="E1200" s="2" t="n">
        <v>50.01</v>
      </c>
      <c r="F1200" s="2" t="n">
        <v>68.35568</v>
      </c>
      <c r="H1200" s="1"/>
      <c r="I1200" s="36"/>
      <c r="J1200" s="2"/>
      <c r="K1200" s="2"/>
      <c r="L1200" s="2"/>
    </row>
    <row r="1201" customFormat="false" ht="12.8" hidden="false" customHeight="false" outlineLevel="0" collapsed="false">
      <c r="A1201" s="1" t="n">
        <v>1366156800</v>
      </c>
      <c r="B1201" s="36" t="n">
        <f aca="false">(A1201/(24*60*60))+DATE(1970,1,1)</f>
        <v>41381</v>
      </c>
      <c r="C1201" s="2" t="n">
        <v>68.49</v>
      </c>
      <c r="D1201" s="2" t="n">
        <v>98.77799</v>
      </c>
      <c r="E1201" s="2" t="n">
        <v>63.3</v>
      </c>
      <c r="F1201" s="2" t="n">
        <v>93.07</v>
      </c>
      <c r="H1201" s="1"/>
      <c r="I1201" s="36"/>
      <c r="J1201" s="2"/>
      <c r="K1201" s="2"/>
      <c r="L1201" s="2"/>
    </row>
    <row r="1202" customFormat="false" ht="12.8" hidden="false" customHeight="false" outlineLevel="0" collapsed="false">
      <c r="A1202" s="1" t="n">
        <v>1366243200</v>
      </c>
      <c r="B1202" s="36" t="n">
        <f aca="false">(A1202/(24*60*60))+DATE(1970,1,1)</f>
        <v>41382</v>
      </c>
      <c r="C1202" s="2" t="n">
        <v>93.07</v>
      </c>
      <c r="D1202" s="2" t="n">
        <v>112.99999</v>
      </c>
      <c r="E1202" s="2" t="n">
        <v>86</v>
      </c>
      <c r="F1202" s="2" t="n">
        <v>109.01</v>
      </c>
      <c r="H1202" s="1"/>
      <c r="I1202" s="36"/>
      <c r="J1202" s="2"/>
      <c r="K1202" s="2"/>
      <c r="L1202" s="2"/>
    </row>
    <row r="1203" customFormat="false" ht="12.8" hidden="false" customHeight="false" outlineLevel="0" collapsed="false">
      <c r="A1203" s="1" t="n">
        <v>1366329600</v>
      </c>
      <c r="B1203" s="36" t="n">
        <f aca="false">(A1203/(24*60*60))+DATE(1970,1,1)</f>
        <v>41383</v>
      </c>
      <c r="C1203" s="2" t="n">
        <v>109.15263</v>
      </c>
      <c r="D1203" s="2" t="n">
        <v>136.4321</v>
      </c>
      <c r="E1203" s="2" t="n">
        <v>105.54</v>
      </c>
      <c r="F1203" s="2" t="n">
        <v>118.48</v>
      </c>
      <c r="H1203" s="1"/>
      <c r="I1203" s="36"/>
      <c r="J1203" s="2"/>
      <c r="K1203" s="2"/>
      <c r="L1203" s="2"/>
    </row>
    <row r="1204" customFormat="false" ht="12.8" hidden="false" customHeight="false" outlineLevel="0" collapsed="false">
      <c r="A1204" s="1" t="n">
        <v>1366416000</v>
      </c>
      <c r="B1204" s="36" t="n">
        <f aca="false">(A1204/(24*60*60))+DATE(1970,1,1)</f>
        <v>41384</v>
      </c>
      <c r="C1204" s="2" t="n">
        <v>118.48001</v>
      </c>
      <c r="D1204" s="2" t="n">
        <v>132</v>
      </c>
      <c r="E1204" s="2" t="n">
        <v>115</v>
      </c>
      <c r="F1204" s="2" t="n">
        <v>126.61552</v>
      </c>
      <c r="H1204" s="1"/>
      <c r="I1204" s="36"/>
      <c r="J1204" s="2"/>
      <c r="K1204" s="2"/>
      <c r="L1204" s="2"/>
    </row>
    <row r="1205" customFormat="false" ht="12.8" hidden="false" customHeight="false" outlineLevel="0" collapsed="false">
      <c r="A1205" s="1" t="n">
        <v>1366502400</v>
      </c>
      <c r="B1205" s="36" t="n">
        <f aca="false">(A1205/(24*60*60))+DATE(1970,1,1)</f>
        <v>41385</v>
      </c>
      <c r="C1205" s="2" t="n">
        <v>126.61553</v>
      </c>
      <c r="D1205" s="2" t="n">
        <v>130.49979</v>
      </c>
      <c r="E1205" s="2" t="n">
        <v>110</v>
      </c>
      <c r="F1205" s="2" t="n">
        <v>119.2</v>
      </c>
      <c r="H1205" s="1"/>
      <c r="I1205" s="36"/>
      <c r="J1205" s="2"/>
      <c r="K1205" s="2"/>
      <c r="L1205" s="2"/>
    </row>
    <row r="1206" customFormat="false" ht="12.8" hidden="false" customHeight="false" outlineLevel="0" collapsed="false">
      <c r="A1206" s="1" t="n">
        <v>1366588800</v>
      </c>
      <c r="B1206" s="36" t="n">
        <f aca="false">(A1206/(24*60*60))+DATE(1970,1,1)</f>
        <v>41386</v>
      </c>
      <c r="C1206" s="2" t="n">
        <v>118.5</v>
      </c>
      <c r="D1206" s="2" t="n">
        <v>127.39999</v>
      </c>
      <c r="E1206" s="2" t="n">
        <v>118.5</v>
      </c>
      <c r="F1206" s="2" t="n">
        <v>127.39999</v>
      </c>
      <c r="H1206" s="1"/>
      <c r="I1206" s="36"/>
      <c r="J1206" s="2"/>
      <c r="K1206" s="2"/>
      <c r="L1206" s="2"/>
    </row>
    <row r="1207" customFormat="false" ht="12.8" hidden="false" customHeight="false" outlineLevel="0" collapsed="false">
      <c r="A1207" s="1" t="n">
        <v>1366675200</v>
      </c>
      <c r="B1207" s="36" t="n">
        <f aca="false">(A1207/(24*60*60))+DATE(1970,1,1)</f>
        <v>41387</v>
      </c>
      <c r="C1207" s="2" t="n">
        <v>127.39999</v>
      </c>
      <c r="D1207" s="2" t="n">
        <v>144.019</v>
      </c>
      <c r="E1207" s="2" t="n">
        <v>124.97</v>
      </c>
      <c r="F1207" s="2" t="n">
        <v>143.475</v>
      </c>
      <c r="H1207" s="1"/>
      <c r="I1207" s="36"/>
      <c r="J1207" s="2"/>
      <c r="K1207" s="2"/>
      <c r="L1207" s="2"/>
    </row>
    <row r="1208" customFormat="false" ht="12.8" hidden="false" customHeight="false" outlineLevel="0" collapsed="false">
      <c r="A1208" s="1" t="n">
        <v>1366761600</v>
      </c>
      <c r="B1208" s="36" t="n">
        <f aca="false">(A1208/(24*60*60))+DATE(1970,1,1)</f>
        <v>41388</v>
      </c>
      <c r="C1208" s="2" t="n">
        <v>143.476</v>
      </c>
      <c r="D1208" s="2" t="n">
        <v>166.43438</v>
      </c>
      <c r="E1208" s="2" t="n">
        <v>140.96635</v>
      </c>
      <c r="F1208" s="2" t="n">
        <v>154.2</v>
      </c>
      <c r="H1208" s="1"/>
      <c r="I1208" s="36"/>
      <c r="J1208" s="2"/>
      <c r="K1208" s="2"/>
      <c r="L1208" s="2"/>
    </row>
    <row r="1209" customFormat="false" ht="12.8" hidden="false" customHeight="false" outlineLevel="0" collapsed="false">
      <c r="A1209" s="1" t="n">
        <v>1366848000</v>
      </c>
      <c r="B1209" s="36" t="n">
        <f aca="false">(A1209/(24*60*60))+DATE(1970,1,1)</f>
        <v>41389</v>
      </c>
      <c r="C1209" s="2" t="n">
        <v>154.9</v>
      </c>
      <c r="D1209" s="2" t="n">
        <v>162</v>
      </c>
      <c r="E1209" s="2" t="n">
        <v>120.089</v>
      </c>
      <c r="F1209" s="2" t="n">
        <v>141.71002</v>
      </c>
      <c r="H1209" s="1"/>
      <c r="I1209" s="36"/>
      <c r="J1209" s="2"/>
      <c r="K1209" s="2"/>
      <c r="L1209" s="2"/>
    </row>
    <row r="1210" customFormat="false" ht="12.8" hidden="false" customHeight="false" outlineLevel="0" collapsed="false">
      <c r="A1210" s="1" t="n">
        <v>1366934400</v>
      </c>
      <c r="B1210" s="36" t="n">
        <f aca="false">(A1210/(24*60*60))+DATE(1970,1,1)</f>
        <v>41390</v>
      </c>
      <c r="C1210" s="2" t="n">
        <v>141.71001</v>
      </c>
      <c r="D1210" s="2" t="n">
        <v>144.987</v>
      </c>
      <c r="E1210" s="2" t="n">
        <v>121.45164</v>
      </c>
      <c r="F1210" s="2" t="n">
        <v>136.90001</v>
      </c>
      <c r="H1210" s="1"/>
      <c r="I1210" s="36"/>
      <c r="J1210" s="2"/>
      <c r="K1210" s="2"/>
      <c r="L1210" s="2"/>
    </row>
    <row r="1211" customFormat="false" ht="12.8" hidden="false" customHeight="false" outlineLevel="0" collapsed="false">
      <c r="A1211" s="1" t="n">
        <v>1367020800</v>
      </c>
      <c r="B1211" s="36" t="n">
        <f aca="false">(A1211/(24*60*60))+DATE(1970,1,1)</f>
        <v>41391</v>
      </c>
      <c r="C1211" s="2" t="n">
        <v>136.89</v>
      </c>
      <c r="D1211" s="2" t="n">
        <v>139.88</v>
      </c>
      <c r="E1211" s="2" t="n">
        <v>122.71</v>
      </c>
      <c r="F1211" s="2" t="n">
        <v>128.00011</v>
      </c>
      <c r="H1211" s="1"/>
      <c r="I1211" s="36"/>
      <c r="J1211" s="2"/>
      <c r="K1211" s="2"/>
      <c r="L1211" s="2"/>
    </row>
    <row r="1212" customFormat="false" ht="12.8" hidden="false" customHeight="false" outlineLevel="0" collapsed="false">
      <c r="A1212" s="1" t="n">
        <v>1367107200</v>
      </c>
      <c r="B1212" s="36" t="n">
        <f aca="false">(A1212/(24*60*60))+DATE(1970,1,1)</f>
        <v>41392</v>
      </c>
      <c r="C1212" s="2" t="n">
        <v>128.00011</v>
      </c>
      <c r="D1212" s="2" t="n">
        <v>136.68</v>
      </c>
      <c r="E1212" s="2" t="n">
        <v>127.5</v>
      </c>
      <c r="F1212" s="2" t="n">
        <v>134.44444</v>
      </c>
      <c r="H1212" s="1"/>
      <c r="I1212" s="36"/>
      <c r="J1212" s="2"/>
      <c r="K1212" s="2"/>
      <c r="L1212" s="2"/>
    </row>
    <row r="1213" customFormat="false" ht="12.8" hidden="false" customHeight="false" outlineLevel="0" collapsed="false">
      <c r="A1213" s="1" t="n">
        <v>1367193600</v>
      </c>
      <c r="B1213" s="36" t="n">
        <f aca="false">(A1213/(24*60*60))+DATE(1970,1,1)</f>
        <v>41393</v>
      </c>
      <c r="C1213" s="2" t="n">
        <v>134.4</v>
      </c>
      <c r="D1213" s="2" t="n">
        <v>149.08</v>
      </c>
      <c r="E1213" s="2" t="n">
        <v>133</v>
      </c>
      <c r="F1213" s="2" t="n">
        <v>143.99991</v>
      </c>
      <c r="H1213" s="1"/>
      <c r="I1213" s="36"/>
      <c r="J1213" s="2"/>
      <c r="K1213" s="2"/>
      <c r="L1213" s="2"/>
    </row>
    <row r="1214" customFormat="false" ht="12.8" hidden="false" customHeight="false" outlineLevel="0" collapsed="false">
      <c r="A1214" s="1" t="n">
        <v>1367280000</v>
      </c>
      <c r="B1214" s="36" t="n">
        <f aca="false">(A1214/(24*60*60))+DATE(1970,1,1)</f>
        <v>41394</v>
      </c>
      <c r="C1214" s="2" t="n">
        <v>143.80001</v>
      </c>
      <c r="D1214" s="2" t="n">
        <v>146.93</v>
      </c>
      <c r="E1214" s="2" t="n">
        <v>134</v>
      </c>
      <c r="F1214" s="2" t="n">
        <v>139.2269</v>
      </c>
      <c r="H1214" s="1"/>
      <c r="I1214" s="36"/>
      <c r="J1214" s="2"/>
      <c r="K1214" s="2"/>
      <c r="L1214" s="2"/>
    </row>
    <row r="1215" customFormat="false" ht="12.8" hidden="false" customHeight="false" outlineLevel="0" collapsed="false">
      <c r="A1215" s="1" t="n">
        <v>1367366400</v>
      </c>
      <c r="B1215" s="36" t="n">
        <f aca="false">(A1215/(24*60*60))+DATE(1970,1,1)</f>
        <v>41395</v>
      </c>
      <c r="C1215" s="2" t="n">
        <v>139.00004</v>
      </c>
      <c r="D1215" s="2" t="n">
        <v>140.06</v>
      </c>
      <c r="E1215" s="2" t="n">
        <v>104</v>
      </c>
      <c r="F1215" s="2" t="n">
        <v>116.37999</v>
      </c>
      <c r="H1215" s="1"/>
      <c r="I1215" s="36"/>
      <c r="J1215" s="2"/>
      <c r="K1215" s="2"/>
      <c r="L1215" s="2"/>
    </row>
    <row r="1216" customFormat="false" ht="12.8" hidden="false" customHeight="false" outlineLevel="0" collapsed="false">
      <c r="A1216" s="1" t="n">
        <v>1367452800</v>
      </c>
      <c r="B1216" s="36" t="n">
        <f aca="false">(A1216/(24*60*60))+DATE(1970,1,1)</f>
        <v>41396</v>
      </c>
      <c r="C1216" s="2" t="n">
        <v>116.37999</v>
      </c>
      <c r="D1216" s="2" t="n">
        <v>126.9</v>
      </c>
      <c r="E1216" s="2" t="n">
        <v>91.11</v>
      </c>
      <c r="F1216" s="2" t="n">
        <v>106.25</v>
      </c>
      <c r="H1216" s="1"/>
      <c r="I1216" s="36"/>
      <c r="J1216" s="2"/>
      <c r="K1216" s="2"/>
      <c r="L1216" s="2"/>
    </row>
    <row r="1217" customFormat="false" ht="12.8" hidden="false" customHeight="false" outlineLevel="0" collapsed="false">
      <c r="A1217" s="1" t="n">
        <v>1367539200</v>
      </c>
      <c r="B1217" s="36" t="n">
        <f aca="false">(A1217/(24*60*60))+DATE(1970,1,1)</f>
        <v>41397</v>
      </c>
      <c r="C1217" s="2" t="n">
        <v>106.5</v>
      </c>
      <c r="D1217" s="2" t="n">
        <v>109</v>
      </c>
      <c r="E1217" s="2" t="n">
        <v>79</v>
      </c>
      <c r="F1217" s="2" t="n">
        <v>98.1</v>
      </c>
      <c r="H1217" s="1"/>
      <c r="I1217" s="36"/>
      <c r="J1217" s="2"/>
      <c r="K1217" s="2"/>
      <c r="L1217" s="2"/>
    </row>
    <row r="1218" customFormat="false" ht="12.8" hidden="false" customHeight="false" outlineLevel="0" collapsed="false">
      <c r="A1218" s="1" t="n">
        <v>1367625600</v>
      </c>
      <c r="B1218" s="36" t="n">
        <f aca="false">(A1218/(24*60*60))+DATE(1970,1,1)</f>
        <v>41398</v>
      </c>
      <c r="C1218" s="2" t="n">
        <v>98.10246</v>
      </c>
      <c r="D1218" s="2" t="n">
        <v>116.3</v>
      </c>
      <c r="E1218" s="2" t="n">
        <v>92</v>
      </c>
      <c r="F1218" s="2" t="n">
        <v>112.9</v>
      </c>
      <c r="H1218" s="1"/>
      <c r="I1218" s="36"/>
      <c r="J1218" s="2"/>
      <c r="K1218" s="2"/>
      <c r="L1218" s="2"/>
    </row>
    <row r="1219" customFormat="false" ht="12.8" hidden="false" customHeight="false" outlineLevel="0" collapsed="false">
      <c r="A1219" s="1" t="n">
        <v>1367712000</v>
      </c>
      <c r="B1219" s="36" t="n">
        <f aca="false">(A1219/(24*60*60))+DATE(1970,1,1)</f>
        <v>41399</v>
      </c>
      <c r="C1219" s="2" t="n">
        <v>112.9</v>
      </c>
      <c r="D1219" s="2" t="n">
        <v>118.85</v>
      </c>
      <c r="E1219" s="2" t="n">
        <v>107</v>
      </c>
      <c r="F1219" s="2" t="n">
        <v>115.98</v>
      </c>
      <c r="H1219" s="1"/>
      <c r="I1219" s="36"/>
      <c r="J1219" s="2"/>
      <c r="K1219" s="2"/>
      <c r="L1219" s="2"/>
    </row>
    <row r="1220" customFormat="false" ht="12.8" hidden="false" customHeight="false" outlineLevel="0" collapsed="false">
      <c r="A1220" s="1" t="n">
        <v>1367798400</v>
      </c>
      <c r="B1220" s="36" t="n">
        <f aca="false">(A1220/(24*60*60))+DATE(1970,1,1)</f>
        <v>41400</v>
      </c>
      <c r="C1220" s="2" t="n">
        <v>115.9372</v>
      </c>
      <c r="D1220" s="2" t="n">
        <v>124.9</v>
      </c>
      <c r="E1220" s="2" t="n">
        <v>106.01</v>
      </c>
      <c r="F1220" s="2" t="n">
        <v>112.25</v>
      </c>
      <c r="H1220" s="1"/>
      <c r="I1220" s="36"/>
      <c r="J1220" s="2"/>
      <c r="K1220" s="2"/>
      <c r="L1220" s="2"/>
    </row>
    <row r="1221" customFormat="false" ht="12.8" hidden="false" customHeight="false" outlineLevel="0" collapsed="false">
      <c r="A1221" s="1" t="n">
        <v>1367884800</v>
      </c>
      <c r="B1221" s="36" t="n">
        <f aca="false">(A1221/(24*60*60))+DATE(1970,1,1)</f>
        <v>41401</v>
      </c>
      <c r="C1221" s="2" t="n">
        <v>112.245</v>
      </c>
      <c r="D1221" s="2" t="n">
        <v>114</v>
      </c>
      <c r="E1221" s="2" t="n">
        <v>97.52</v>
      </c>
      <c r="F1221" s="2" t="n">
        <v>109.60013</v>
      </c>
      <c r="H1221" s="1"/>
      <c r="I1221" s="36"/>
      <c r="J1221" s="2"/>
      <c r="K1221" s="2"/>
      <c r="L1221" s="2"/>
    </row>
    <row r="1222" customFormat="false" ht="12.8" hidden="false" customHeight="false" outlineLevel="0" collapsed="false">
      <c r="A1222" s="1" t="n">
        <v>1367971200</v>
      </c>
      <c r="B1222" s="36" t="n">
        <f aca="false">(A1222/(24*60*60))+DATE(1970,1,1)</f>
        <v>41402</v>
      </c>
      <c r="C1222" s="2" t="n">
        <v>109.69773</v>
      </c>
      <c r="D1222" s="2" t="n">
        <v>116.777</v>
      </c>
      <c r="E1222" s="2" t="n">
        <v>109.5</v>
      </c>
      <c r="F1222" s="2" t="n">
        <v>113.2</v>
      </c>
      <c r="H1222" s="1"/>
      <c r="I1222" s="36"/>
      <c r="J1222" s="2"/>
      <c r="K1222" s="2"/>
      <c r="L1222" s="2"/>
    </row>
    <row r="1223" customFormat="false" ht="12.8" hidden="false" customHeight="false" outlineLevel="0" collapsed="false">
      <c r="A1223" s="1" t="n">
        <v>1368057600</v>
      </c>
      <c r="B1223" s="36" t="n">
        <f aca="false">(A1223/(24*60*60))+DATE(1970,1,1)</f>
        <v>41403</v>
      </c>
      <c r="C1223" s="2" t="n">
        <v>113.48999</v>
      </c>
      <c r="D1223" s="2" t="n">
        <v>113.71852</v>
      </c>
      <c r="E1223" s="2" t="n">
        <v>108.8</v>
      </c>
      <c r="F1223" s="2" t="n">
        <v>112.799</v>
      </c>
      <c r="H1223" s="1"/>
      <c r="I1223" s="36"/>
      <c r="J1223" s="2"/>
      <c r="K1223" s="2"/>
      <c r="L1223" s="2"/>
    </row>
    <row r="1224" customFormat="false" ht="12.8" hidden="false" customHeight="false" outlineLevel="0" collapsed="false">
      <c r="A1224" s="1" t="n">
        <v>1368144000</v>
      </c>
      <c r="B1224" s="36" t="n">
        <f aca="false">(A1224/(24*60*60))+DATE(1970,1,1)</f>
        <v>41404</v>
      </c>
      <c r="C1224" s="2" t="n">
        <v>112.799</v>
      </c>
      <c r="D1224" s="2" t="n">
        <v>122.5</v>
      </c>
      <c r="E1224" s="2" t="n">
        <v>111.54</v>
      </c>
      <c r="F1224" s="2" t="n">
        <v>117.7</v>
      </c>
      <c r="H1224" s="1"/>
      <c r="I1224" s="36"/>
      <c r="J1224" s="2"/>
      <c r="K1224" s="2"/>
      <c r="L1224" s="2"/>
    </row>
    <row r="1225" customFormat="false" ht="12.8" hidden="false" customHeight="false" outlineLevel="0" collapsed="false">
      <c r="A1225" s="1" t="n">
        <v>1368230400</v>
      </c>
      <c r="B1225" s="36" t="n">
        <f aca="false">(A1225/(24*60*60))+DATE(1970,1,1)</f>
        <v>41405</v>
      </c>
      <c r="C1225" s="2" t="n">
        <v>117.59001</v>
      </c>
      <c r="D1225" s="2" t="n">
        <v>118.74</v>
      </c>
      <c r="E1225" s="2" t="n">
        <v>113</v>
      </c>
      <c r="F1225" s="2" t="n">
        <v>115.64</v>
      </c>
      <c r="H1225" s="1"/>
      <c r="I1225" s="36"/>
      <c r="J1225" s="2"/>
      <c r="K1225" s="2"/>
      <c r="L1225" s="2"/>
    </row>
    <row r="1226" customFormat="false" ht="12.8" hidden="false" customHeight="false" outlineLevel="0" collapsed="false">
      <c r="A1226" s="1" t="n">
        <v>1368316800</v>
      </c>
      <c r="B1226" s="36" t="n">
        <f aca="false">(A1226/(24*60*60))+DATE(1970,1,1)</f>
        <v>41406</v>
      </c>
      <c r="C1226" s="2" t="n">
        <v>115.65</v>
      </c>
      <c r="D1226" s="2" t="n">
        <v>117.47</v>
      </c>
      <c r="E1226" s="2" t="n">
        <v>112.4</v>
      </c>
      <c r="F1226" s="2" t="n">
        <v>114.82002</v>
      </c>
      <c r="H1226" s="1"/>
      <c r="I1226" s="36"/>
      <c r="J1226" s="2"/>
      <c r="K1226" s="2"/>
      <c r="L1226" s="2"/>
    </row>
    <row r="1227" customFormat="false" ht="12.8" hidden="false" customHeight="false" outlineLevel="0" collapsed="false">
      <c r="A1227" s="1" t="n">
        <v>1368403200</v>
      </c>
      <c r="B1227" s="36" t="n">
        <f aca="false">(A1227/(24*60*60))+DATE(1970,1,1)</f>
        <v>41407</v>
      </c>
      <c r="C1227" s="2" t="n">
        <v>114.82</v>
      </c>
      <c r="D1227" s="2" t="n">
        <v>118.88</v>
      </c>
      <c r="E1227" s="2" t="n">
        <v>114.5002</v>
      </c>
      <c r="F1227" s="2" t="n">
        <v>117.97968</v>
      </c>
      <c r="H1227" s="1"/>
      <c r="I1227" s="36"/>
      <c r="J1227" s="2"/>
      <c r="K1227" s="2"/>
      <c r="L1227" s="2"/>
    </row>
    <row r="1228" customFormat="false" ht="12.8" hidden="false" customHeight="false" outlineLevel="0" collapsed="false">
      <c r="A1228" s="1" t="n">
        <v>1368489600</v>
      </c>
      <c r="B1228" s="36" t="n">
        <f aca="false">(A1228/(24*60*60))+DATE(1970,1,1)</f>
        <v>41408</v>
      </c>
      <c r="C1228" s="2" t="n">
        <v>117.97968</v>
      </c>
      <c r="D1228" s="2" t="n">
        <v>119.80002</v>
      </c>
      <c r="E1228" s="2" t="n">
        <v>109.42198</v>
      </c>
      <c r="F1228" s="2" t="n">
        <v>111.4</v>
      </c>
      <c r="H1228" s="1"/>
      <c r="I1228" s="36"/>
      <c r="J1228" s="2"/>
      <c r="K1228" s="2"/>
      <c r="L1228" s="2"/>
    </row>
    <row r="1229" customFormat="false" ht="12.8" hidden="false" customHeight="false" outlineLevel="0" collapsed="false">
      <c r="A1229" s="1" t="n">
        <v>1368576000</v>
      </c>
      <c r="B1229" s="36" t="n">
        <f aca="false">(A1229/(24*60*60))+DATE(1970,1,1)</f>
        <v>41409</v>
      </c>
      <c r="C1229" s="2" t="n">
        <v>111.29998</v>
      </c>
      <c r="D1229" s="2" t="n">
        <v>116.44</v>
      </c>
      <c r="E1229" s="2" t="n">
        <v>103.01847</v>
      </c>
      <c r="F1229" s="2" t="n">
        <v>114.22</v>
      </c>
      <c r="H1229" s="1"/>
      <c r="I1229" s="36"/>
      <c r="J1229" s="2"/>
      <c r="K1229" s="2"/>
      <c r="L1229" s="2"/>
    </row>
    <row r="1230" customFormat="false" ht="12.8" hidden="false" customHeight="false" outlineLevel="0" collapsed="false">
      <c r="A1230" s="1" t="n">
        <v>1368662400</v>
      </c>
      <c r="B1230" s="36" t="n">
        <f aca="false">(A1230/(24*60*60))+DATE(1970,1,1)</f>
        <v>41410</v>
      </c>
      <c r="C1230" s="2" t="n">
        <v>114.22</v>
      </c>
      <c r="D1230" s="2" t="n">
        <v>118.96999</v>
      </c>
      <c r="E1230" s="2" t="n">
        <v>112.1</v>
      </c>
      <c r="F1230" s="2" t="n">
        <v>118.21</v>
      </c>
      <c r="H1230" s="1"/>
      <c r="I1230" s="36"/>
      <c r="J1230" s="2"/>
      <c r="K1230" s="2"/>
      <c r="L1230" s="2"/>
    </row>
    <row r="1231" customFormat="false" ht="12.8" hidden="false" customHeight="false" outlineLevel="0" collapsed="false">
      <c r="A1231" s="1" t="n">
        <v>1368748800</v>
      </c>
      <c r="B1231" s="36" t="n">
        <f aca="false">(A1231/(24*60*60))+DATE(1970,1,1)</f>
        <v>41411</v>
      </c>
      <c r="C1231" s="2" t="n">
        <v>118.21</v>
      </c>
      <c r="D1231" s="2" t="n">
        <v>125.5555</v>
      </c>
      <c r="E1231" s="2" t="n">
        <v>116.5712</v>
      </c>
      <c r="F1231" s="2" t="n">
        <v>123.49997</v>
      </c>
      <c r="H1231" s="1"/>
      <c r="I1231" s="36"/>
      <c r="J1231" s="2"/>
      <c r="K1231" s="2"/>
      <c r="L1231" s="2"/>
    </row>
    <row r="1232" customFormat="false" ht="12.8" hidden="false" customHeight="false" outlineLevel="0" collapsed="false">
      <c r="A1232" s="1" t="n">
        <v>1368835200</v>
      </c>
      <c r="B1232" s="36" t="n">
        <f aca="false">(A1232/(24*60*60))+DATE(1970,1,1)</f>
        <v>41412</v>
      </c>
      <c r="C1232" s="2" t="n">
        <v>123.5</v>
      </c>
      <c r="D1232" s="2" t="n">
        <v>125.31189</v>
      </c>
      <c r="E1232" s="2" t="n">
        <v>122.25</v>
      </c>
      <c r="F1232" s="2" t="n">
        <v>123.211</v>
      </c>
      <c r="H1232" s="1"/>
      <c r="I1232" s="36"/>
      <c r="J1232" s="2"/>
      <c r="K1232" s="2"/>
      <c r="L1232" s="2"/>
    </row>
    <row r="1233" customFormat="false" ht="12.8" hidden="false" customHeight="false" outlineLevel="0" collapsed="false">
      <c r="A1233" s="1" t="n">
        <v>1368921600</v>
      </c>
      <c r="B1233" s="36" t="n">
        <f aca="false">(A1233/(24*60*60))+DATE(1970,1,1)</f>
        <v>41413</v>
      </c>
      <c r="C1233" s="2" t="n">
        <v>123.25</v>
      </c>
      <c r="D1233" s="2" t="n">
        <v>124.50101</v>
      </c>
      <c r="E1233" s="2" t="n">
        <v>119.5</v>
      </c>
      <c r="F1233" s="2" t="n">
        <v>122.5</v>
      </c>
      <c r="H1233" s="1"/>
      <c r="I1233" s="36"/>
      <c r="J1233" s="2"/>
      <c r="K1233" s="2"/>
      <c r="L1233" s="2"/>
    </row>
    <row r="1234" customFormat="false" ht="12.8" hidden="false" customHeight="false" outlineLevel="0" collapsed="false">
      <c r="A1234" s="1" t="n">
        <v>1369008000</v>
      </c>
      <c r="B1234" s="36" t="n">
        <f aca="false">(A1234/(24*60*60))+DATE(1970,1,1)</f>
        <v>41414</v>
      </c>
      <c r="C1234" s="2" t="n">
        <v>122.5</v>
      </c>
      <c r="D1234" s="2" t="n">
        <v>123.69</v>
      </c>
      <c r="E1234" s="2" t="n">
        <v>120.1</v>
      </c>
      <c r="F1234" s="2" t="n">
        <v>122.02</v>
      </c>
      <c r="H1234" s="1"/>
      <c r="I1234" s="36"/>
      <c r="J1234" s="2"/>
      <c r="K1234" s="2"/>
      <c r="L1234" s="2"/>
    </row>
    <row r="1235" customFormat="false" ht="12.8" hidden="false" customHeight="false" outlineLevel="0" collapsed="false">
      <c r="A1235" s="1" t="n">
        <v>1369094400</v>
      </c>
      <c r="B1235" s="36" t="n">
        <f aca="false">(A1235/(24*60*60))+DATE(1970,1,1)</f>
        <v>41415</v>
      </c>
      <c r="C1235" s="2" t="n">
        <v>121.99999</v>
      </c>
      <c r="D1235" s="2" t="n">
        <v>123.08085</v>
      </c>
      <c r="E1235" s="2" t="n">
        <v>121.1</v>
      </c>
      <c r="F1235" s="2" t="n">
        <v>122.89001</v>
      </c>
      <c r="H1235" s="1"/>
      <c r="I1235" s="36"/>
      <c r="J1235" s="2"/>
      <c r="K1235" s="2"/>
      <c r="L1235" s="2"/>
    </row>
    <row r="1236" customFormat="false" ht="12.8" hidden="false" customHeight="false" outlineLevel="0" collapsed="false">
      <c r="A1236" s="1" t="n">
        <v>1369180800</v>
      </c>
      <c r="B1236" s="36" t="n">
        <f aca="false">(A1236/(24*60*60))+DATE(1970,1,1)</f>
        <v>41416</v>
      </c>
      <c r="C1236" s="2" t="n">
        <v>122.89001</v>
      </c>
      <c r="D1236" s="2" t="n">
        <v>124.5</v>
      </c>
      <c r="E1236" s="2" t="n">
        <v>122</v>
      </c>
      <c r="F1236" s="2" t="n">
        <v>123.8</v>
      </c>
      <c r="H1236" s="1"/>
      <c r="I1236" s="36"/>
      <c r="J1236" s="2"/>
      <c r="K1236" s="2"/>
      <c r="L1236" s="2"/>
    </row>
    <row r="1237" customFormat="false" ht="12.8" hidden="false" customHeight="false" outlineLevel="0" collapsed="false">
      <c r="A1237" s="1" t="n">
        <v>1369267200</v>
      </c>
      <c r="B1237" s="36" t="n">
        <f aca="false">(A1237/(24*60*60))+DATE(1970,1,1)</f>
        <v>41417</v>
      </c>
      <c r="C1237" s="2" t="n">
        <v>123.80001</v>
      </c>
      <c r="D1237" s="2" t="n">
        <v>126.93446</v>
      </c>
      <c r="E1237" s="2" t="n">
        <v>123</v>
      </c>
      <c r="F1237" s="2" t="n">
        <v>126.3</v>
      </c>
      <c r="H1237" s="1"/>
      <c r="I1237" s="36"/>
      <c r="J1237" s="2"/>
      <c r="K1237" s="2"/>
      <c r="L1237" s="2"/>
    </row>
    <row r="1238" customFormat="false" ht="12.8" hidden="false" customHeight="false" outlineLevel="0" collapsed="false">
      <c r="A1238" s="1" t="n">
        <v>1369353600</v>
      </c>
      <c r="B1238" s="36" t="n">
        <f aca="false">(A1238/(24*60*60))+DATE(1970,1,1)</f>
        <v>41418</v>
      </c>
      <c r="C1238" s="2" t="n">
        <v>126.3</v>
      </c>
      <c r="D1238" s="2" t="n">
        <v>133.98</v>
      </c>
      <c r="E1238" s="2" t="n">
        <v>125.35502</v>
      </c>
      <c r="F1238" s="2" t="n">
        <v>133.1</v>
      </c>
      <c r="H1238" s="1"/>
      <c r="I1238" s="36"/>
      <c r="J1238" s="2"/>
      <c r="K1238" s="2"/>
      <c r="L1238" s="2"/>
    </row>
    <row r="1239" customFormat="false" ht="12.8" hidden="false" customHeight="false" outlineLevel="0" collapsed="false">
      <c r="A1239" s="1" t="n">
        <v>1369440000</v>
      </c>
      <c r="B1239" s="36" t="n">
        <f aca="false">(A1239/(24*60*60))+DATE(1970,1,1)</f>
        <v>41419</v>
      </c>
      <c r="C1239" s="2" t="n">
        <v>133.4</v>
      </c>
      <c r="D1239" s="2" t="n">
        <v>133.5</v>
      </c>
      <c r="E1239" s="2" t="n">
        <v>128.2</v>
      </c>
      <c r="F1239" s="2" t="n">
        <v>131.986</v>
      </c>
      <c r="H1239" s="1"/>
      <c r="I1239" s="36"/>
      <c r="J1239" s="2"/>
      <c r="K1239" s="2"/>
      <c r="L1239" s="2"/>
    </row>
    <row r="1240" customFormat="false" ht="12.8" hidden="false" customHeight="false" outlineLevel="0" collapsed="false">
      <c r="A1240" s="1" t="n">
        <v>1369526400</v>
      </c>
      <c r="B1240" s="36" t="n">
        <f aca="false">(A1240/(24*60*60))+DATE(1970,1,1)</f>
        <v>41420</v>
      </c>
      <c r="C1240" s="2" t="n">
        <v>131.986</v>
      </c>
      <c r="D1240" s="2" t="n">
        <v>136</v>
      </c>
      <c r="E1240" s="2" t="n">
        <v>130.61</v>
      </c>
      <c r="F1240" s="2" t="n">
        <v>133.5</v>
      </c>
      <c r="H1240" s="1"/>
      <c r="I1240" s="36"/>
      <c r="J1240" s="2"/>
      <c r="K1240" s="2"/>
      <c r="L1240" s="2"/>
    </row>
    <row r="1241" customFormat="false" ht="12.8" hidden="false" customHeight="false" outlineLevel="0" collapsed="false">
      <c r="A1241" s="1" t="n">
        <v>1369612800</v>
      </c>
      <c r="B1241" s="36" t="n">
        <f aca="false">(A1241/(24*60*60))+DATE(1970,1,1)</f>
        <v>41421</v>
      </c>
      <c r="C1241" s="2" t="n">
        <v>133.5</v>
      </c>
      <c r="D1241" s="2" t="n">
        <v>135.47</v>
      </c>
      <c r="E1241" s="2" t="n">
        <v>124</v>
      </c>
      <c r="F1241" s="2" t="n">
        <v>129.76999</v>
      </c>
      <c r="H1241" s="1"/>
      <c r="I1241" s="36"/>
      <c r="J1241" s="2"/>
      <c r="K1241" s="2"/>
      <c r="L1241" s="2"/>
    </row>
    <row r="1242" customFormat="false" ht="12.8" hidden="false" customHeight="false" outlineLevel="0" collapsed="false">
      <c r="A1242" s="1" t="n">
        <v>1369699200</v>
      </c>
      <c r="B1242" s="36" t="n">
        <f aca="false">(A1242/(24*60*60))+DATE(1970,1,1)</f>
        <v>41422</v>
      </c>
      <c r="C1242" s="2" t="n">
        <v>129.76994</v>
      </c>
      <c r="D1242" s="2" t="n">
        <v>130.62998</v>
      </c>
      <c r="E1242" s="2" t="n">
        <v>125.4</v>
      </c>
      <c r="F1242" s="2" t="n">
        <v>128.99996</v>
      </c>
      <c r="H1242" s="1"/>
      <c r="I1242" s="36"/>
      <c r="J1242" s="2"/>
      <c r="K1242" s="2"/>
      <c r="L1242" s="2"/>
    </row>
    <row r="1243" customFormat="false" ht="12.8" hidden="false" customHeight="false" outlineLevel="0" collapsed="false">
      <c r="A1243" s="1" t="n">
        <v>1369785600</v>
      </c>
      <c r="B1243" s="36" t="n">
        <f aca="false">(A1243/(24*60*60))+DATE(1970,1,1)</f>
        <v>41423</v>
      </c>
      <c r="C1243" s="2" t="n">
        <v>128.99901</v>
      </c>
      <c r="D1243" s="2" t="n">
        <v>132.71988</v>
      </c>
      <c r="E1243" s="2" t="n">
        <v>127.6</v>
      </c>
      <c r="F1243" s="2" t="n">
        <v>132.25</v>
      </c>
      <c r="H1243" s="1"/>
      <c r="I1243" s="36"/>
      <c r="J1243" s="2"/>
      <c r="K1243" s="2"/>
      <c r="L1243" s="2"/>
    </row>
    <row r="1244" customFormat="false" ht="12.8" hidden="false" customHeight="false" outlineLevel="0" collapsed="false">
      <c r="A1244" s="1" t="n">
        <v>1369872000</v>
      </c>
      <c r="B1244" s="36" t="n">
        <f aca="false">(A1244/(24*60*60))+DATE(1970,1,1)</f>
        <v>41424</v>
      </c>
      <c r="C1244" s="2" t="n">
        <v>132.25</v>
      </c>
      <c r="D1244" s="2" t="n">
        <v>132.4</v>
      </c>
      <c r="E1244" s="2" t="n">
        <v>126.5</v>
      </c>
      <c r="F1244" s="2" t="n">
        <v>128.79901</v>
      </c>
      <c r="H1244" s="1"/>
      <c r="I1244" s="36"/>
      <c r="J1244" s="2"/>
      <c r="K1244" s="2"/>
      <c r="L1244" s="2"/>
    </row>
    <row r="1245" customFormat="false" ht="12.8" hidden="false" customHeight="false" outlineLevel="0" collapsed="false">
      <c r="A1245" s="1" t="n">
        <v>1369958400</v>
      </c>
      <c r="B1245" s="36" t="n">
        <f aca="false">(A1245/(24*60*60))+DATE(1970,1,1)</f>
        <v>41425</v>
      </c>
      <c r="C1245" s="2" t="n">
        <v>128.8</v>
      </c>
      <c r="D1245" s="2" t="n">
        <v>130</v>
      </c>
      <c r="E1245" s="2" t="n">
        <v>126.33</v>
      </c>
      <c r="F1245" s="2" t="n">
        <v>128.81505</v>
      </c>
      <c r="H1245" s="1"/>
      <c r="I1245" s="36"/>
      <c r="J1245" s="2"/>
      <c r="K1245" s="2"/>
      <c r="L1245" s="2"/>
    </row>
    <row r="1246" customFormat="false" ht="12.8" hidden="false" customHeight="false" outlineLevel="0" collapsed="false">
      <c r="A1246" s="1" t="n">
        <v>1370044800</v>
      </c>
      <c r="B1246" s="36" t="n">
        <f aca="false">(A1246/(24*60*60))+DATE(1970,1,1)</f>
        <v>41426</v>
      </c>
      <c r="C1246" s="2" t="n">
        <v>128.82506</v>
      </c>
      <c r="D1246" s="2" t="n">
        <v>129.78999</v>
      </c>
      <c r="E1246" s="2" t="n">
        <v>127.10001</v>
      </c>
      <c r="F1246" s="2" t="n">
        <v>129.3</v>
      </c>
      <c r="H1246" s="1"/>
      <c r="I1246" s="36"/>
      <c r="J1246" s="2"/>
      <c r="K1246" s="2"/>
      <c r="L1246" s="2"/>
    </row>
    <row r="1247" customFormat="false" ht="12.8" hidden="false" customHeight="false" outlineLevel="0" collapsed="false">
      <c r="A1247" s="1" t="n">
        <v>1370131200</v>
      </c>
      <c r="B1247" s="36" t="n">
        <f aca="false">(A1247/(24*60*60))+DATE(1970,1,1)</f>
        <v>41427</v>
      </c>
      <c r="C1247" s="2" t="n">
        <v>129.2981</v>
      </c>
      <c r="D1247" s="2" t="n">
        <v>130.1</v>
      </c>
      <c r="E1247" s="2" t="n">
        <v>115</v>
      </c>
      <c r="F1247" s="2" t="n">
        <v>122.5</v>
      </c>
      <c r="H1247" s="1"/>
      <c r="I1247" s="36"/>
      <c r="J1247" s="2"/>
      <c r="K1247" s="2"/>
      <c r="L1247" s="2"/>
    </row>
    <row r="1248" customFormat="false" ht="12.8" hidden="false" customHeight="false" outlineLevel="0" collapsed="false">
      <c r="A1248" s="1" t="n">
        <v>1370217600</v>
      </c>
      <c r="B1248" s="36" t="n">
        <f aca="false">(A1248/(24*60*60))+DATE(1970,1,1)</f>
        <v>41428</v>
      </c>
      <c r="C1248" s="2" t="n">
        <v>122.49962</v>
      </c>
      <c r="D1248" s="2" t="n">
        <v>122.78483</v>
      </c>
      <c r="E1248" s="2" t="n">
        <v>115.111</v>
      </c>
      <c r="F1248" s="2" t="n">
        <v>120.73716</v>
      </c>
      <c r="H1248" s="1"/>
      <c r="I1248" s="36"/>
      <c r="J1248" s="2"/>
      <c r="K1248" s="2"/>
      <c r="L1248" s="2"/>
    </row>
    <row r="1249" customFormat="false" ht="12.8" hidden="false" customHeight="false" outlineLevel="0" collapsed="false">
      <c r="A1249" s="1" t="n">
        <v>1370304000</v>
      </c>
      <c r="B1249" s="36" t="n">
        <f aca="false">(A1249/(24*60*60))+DATE(1970,1,1)</f>
        <v>41429</v>
      </c>
      <c r="C1249" s="2" t="n">
        <v>121.21357</v>
      </c>
      <c r="D1249" s="2" t="n">
        <v>123.99</v>
      </c>
      <c r="E1249" s="2" t="n">
        <v>118.78525</v>
      </c>
      <c r="F1249" s="2" t="n">
        <v>121.39997</v>
      </c>
      <c r="H1249" s="1"/>
      <c r="I1249" s="36"/>
      <c r="J1249" s="2"/>
      <c r="K1249" s="2"/>
      <c r="L1249" s="2"/>
    </row>
    <row r="1250" customFormat="false" ht="12.8" hidden="false" customHeight="false" outlineLevel="0" collapsed="false">
      <c r="A1250" s="1" t="n">
        <v>1370390400</v>
      </c>
      <c r="B1250" s="36" t="n">
        <f aca="false">(A1250/(24*60*60))+DATE(1970,1,1)</f>
        <v>41430</v>
      </c>
      <c r="C1250" s="2" t="n">
        <v>121.39997</v>
      </c>
      <c r="D1250" s="2" t="n">
        <v>123.5</v>
      </c>
      <c r="E1250" s="2" t="n">
        <v>119.5</v>
      </c>
      <c r="F1250" s="2" t="n">
        <v>121.90001</v>
      </c>
      <c r="H1250" s="1"/>
      <c r="I1250" s="36"/>
      <c r="J1250" s="2"/>
      <c r="K1250" s="2"/>
      <c r="L1250" s="2"/>
    </row>
    <row r="1251" customFormat="false" ht="12.8" hidden="false" customHeight="false" outlineLevel="0" collapsed="false">
      <c r="A1251" s="1" t="n">
        <v>1370476800</v>
      </c>
      <c r="B1251" s="36" t="n">
        <f aca="false">(A1251/(24*60*60))+DATE(1970,1,1)</f>
        <v>41431</v>
      </c>
      <c r="C1251" s="2" t="n">
        <v>121.9</v>
      </c>
      <c r="D1251" s="2" t="n">
        <v>123.29999</v>
      </c>
      <c r="E1251" s="2" t="n">
        <v>117</v>
      </c>
      <c r="F1251" s="2" t="n">
        <v>118.9699</v>
      </c>
      <c r="H1251" s="1"/>
      <c r="I1251" s="36"/>
      <c r="J1251" s="2"/>
      <c r="K1251" s="2"/>
      <c r="L1251" s="2"/>
    </row>
    <row r="1252" customFormat="false" ht="12.8" hidden="false" customHeight="false" outlineLevel="0" collapsed="false">
      <c r="A1252" s="1" t="n">
        <v>1370563200</v>
      </c>
      <c r="B1252" s="36" t="n">
        <f aca="false">(A1252/(24*60*60))+DATE(1970,1,1)</f>
        <v>41432</v>
      </c>
      <c r="C1252" s="2" t="n">
        <v>118.02768</v>
      </c>
      <c r="D1252" s="2" t="n">
        <v>119.13333</v>
      </c>
      <c r="E1252" s="2" t="n">
        <v>106.15</v>
      </c>
      <c r="F1252" s="2" t="n">
        <v>111</v>
      </c>
      <c r="H1252" s="1"/>
      <c r="I1252" s="36"/>
      <c r="J1252" s="2"/>
      <c r="K1252" s="2"/>
      <c r="L1252" s="2"/>
    </row>
    <row r="1253" customFormat="false" ht="12.8" hidden="false" customHeight="false" outlineLevel="0" collapsed="false">
      <c r="A1253" s="1" t="n">
        <v>1370649600</v>
      </c>
      <c r="B1253" s="36" t="n">
        <f aca="false">(A1253/(24*60*60))+DATE(1970,1,1)</f>
        <v>41433</v>
      </c>
      <c r="C1253" s="2" t="n">
        <v>112.12</v>
      </c>
      <c r="D1253" s="2" t="n">
        <v>113.1862</v>
      </c>
      <c r="E1253" s="2" t="n">
        <v>107</v>
      </c>
      <c r="F1253" s="2" t="n">
        <v>107.89242</v>
      </c>
      <c r="H1253" s="1"/>
      <c r="I1253" s="36"/>
      <c r="J1253" s="2"/>
      <c r="K1253" s="2"/>
      <c r="L1253" s="2"/>
    </row>
    <row r="1254" customFormat="false" ht="12.8" hidden="false" customHeight="false" outlineLevel="0" collapsed="false">
      <c r="A1254" s="1" t="n">
        <v>1370736000</v>
      </c>
      <c r="B1254" s="36" t="n">
        <f aca="false">(A1254/(24*60*60))+DATE(1970,1,1)</f>
        <v>41434</v>
      </c>
      <c r="C1254" s="2" t="n">
        <v>107.89611</v>
      </c>
      <c r="D1254" s="2" t="n">
        <v>108.99</v>
      </c>
      <c r="E1254" s="2" t="n">
        <v>88</v>
      </c>
      <c r="F1254" s="2" t="n">
        <v>100.43743</v>
      </c>
      <c r="H1254" s="1"/>
      <c r="I1254" s="36"/>
      <c r="J1254" s="2"/>
      <c r="K1254" s="2"/>
      <c r="L1254" s="2"/>
    </row>
    <row r="1255" customFormat="false" ht="12.8" hidden="false" customHeight="false" outlineLevel="0" collapsed="false">
      <c r="A1255" s="1" t="n">
        <v>1370822400</v>
      </c>
      <c r="B1255" s="36" t="n">
        <f aca="false">(A1255/(24*60*60))+DATE(1970,1,1)</f>
        <v>41435</v>
      </c>
      <c r="C1255" s="2" t="n">
        <v>101</v>
      </c>
      <c r="D1255" s="2" t="n">
        <v>110.63051</v>
      </c>
      <c r="E1255" s="2" t="n">
        <v>95</v>
      </c>
      <c r="F1255" s="2" t="n">
        <v>106.35001</v>
      </c>
      <c r="H1255" s="1"/>
      <c r="I1255" s="36"/>
      <c r="J1255" s="2"/>
      <c r="K1255" s="2"/>
      <c r="L1255" s="2"/>
    </row>
    <row r="1256" customFormat="false" ht="12.8" hidden="false" customHeight="false" outlineLevel="0" collapsed="false">
      <c r="A1256" s="1" t="n">
        <v>1370908800</v>
      </c>
      <c r="B1256" s="36" t="n">
        <f aca="false">(A1256/(24*60*60))+DATE(1970,1,1)</f>
        <v>41436</v>
      </c>
      <c r="C1256" s="2" t="n">
        <v>106.10002</v>
      </c>
      <c r="D1256" s="2" t="n">
        <v>109.6</v>
      </c>
      <c r="E1256" s="2" t="n">
        <v>103.23021</v>
      </c>
      <c r="F1256" s="2" t="n">
        <v>109</v>
      </c>
      <c r="H1256" s="1"/>
      <c r="I1256" s="36"/>
      <c r="J1256" s="2"/>
      <c r="K1256" s="2"/>
      <c r="L1256" s="2"/>
    </row>
    <row r="1257" customFormat="false" ht="12.8" hidden="false" customHeight="false" outlineLevel="0" collapsed="false">
      <c r="A1257" s="1" t="n">
        <v>1370995200</v>
      </c>
      <c r="B1257" s="36" t="n">
        <f aca="false">(A1257/(24*60*60))+DATE(1970,1,1)</f>
        <v>41437</v>
      </c>
      <c r="C1257" s="2" t="n">
        <v>109</v>
      </c>
      <c r="D1257" s="2" t="n">
        <v>112.25</v>
      </c>
      <c r="E1257" s="2" t="n">
        <v>106</v>
      </c>
      <c r="F1257" s="2" t="n">
        <v>108.77592</v>
      </c>
      <c r="H1257" s="1"/>
      <c r="I1257" s="36"/>
      <c r="J1257" s="2"/>
      <c r="K1257" s="2"/>
      <c r="L1257" s="2"/>
    </row>
    <row r="1258" customFormat="false" ht="12.8" hidden="false" customHeight="false" outlineLevel="0" collapsed="false">
      <c r="A1258" s="1" t="n">
        <v>1371081600</v>
      </c>
      <c r="B1258" s="36" t="n">
        <f aca="false">(A1258/(24*60*60))+DATE(1970,1,1)</f>
        <v>41438</v>
      </c>
      <c r="C1258" s="2" t="n">
        <v>109.14444</v>
      </c>
      <c r="D1258" s="2" t="n">
        <v>110.3</v>
      </c>
      <c r="E1258" s="2" t="n">
        <v>100.3</v>
      </c>
      <c r="F1258" s="2" t="n">
        <v>103.949</v>
      </c>
      <c r="H1258" s="1"/>
      <c r="I1258" s="36"/>
      <c r="J1258" s="2"/>
      <c r="K1258" s="2"/>
      <c r="L1258" s="2"/>
    </row>
    <row r="1259" customFormat="false" ht="12.8" hidden="false" customHeight="false" outlineLevel="0" collapsed="false">
      <c r="A1259" s="1" t="n">
        <v>1371168000</v>
      </c>
      <c r="B1259" s="36" t="n">
        <f aca="false">(A1259/(24*60*60))+DATE(1970,1,1)</f>
        <v>41439</v>
      </c>
      <c r="C1259" s="2" t="n">
        <v>103.94895</v>
      </c>
      <c r="D1259" s="2" t="n">
        <v>104.7</v>
      </c>
      <c r="E1259" s="2" t="n">
        <v>97.1</v>
      </c>
      <c r="F1259" s="2" t="n">
        <v>100</v>
      </c>
      <c r="H1259" s="1"/>
      <c r="I1259" s="36"/>
      <c r="J1259" s="2"/>
      <c r="K1259" s="2"/>
      <c r="L1259" s="2"/>
    </row>
    <row r="1260" customFormat="false" ht="12.8" hidden="false" customHeight="false" outlineLevel="0" collapsed="false">
      <c r="A1260" s="1" t="n">
        <v>1371254400</v>
      </c>
      <c r="B1260" s="36" t="n">
        <f aca="false">(A1260/(24*60*60))+DATE(1970,1,1)</f>
        <v>41440</v>
      </c>
      <c r="C1260" s="2" t="n">
        <v>99.99999</v>
      </c>
      <c r="D1260" s="2" t="n">
        <v>103.7</v>
      </c>
      <c r="E1260" s="2" t="n">
        <v>97.5</v>
      </c>
      <c r="F1260" s="2" t="n">
        <v>99.8</v>
      </c>
      <c r="H1260" s="1"/>
      <c r="I1260" s="36"/>
      <c r="J1260" s="2"/>
      <c r="K1260" s="2"/>
      <c r="L1260" s="2"/>
    </row>
    <row r="1261" customFormat="false" ht="12.8" hidden="false" customHeight="false" outlineLevel="0" collapsed="false">
      <c r="A1261" s="1" t="n">
        <v>1371340800</v>
      </c>
      <c r="B1261" s="36" t="n">
        <f aca="false">(A1261/(24*60*60))+DATE(1970,1,1)</f>
        <v>41441</v>
      </c>
      <c r="C1261" s="2" t="n">
        <v>99.79</v>
      </c>
      <c r="D1261" s="2" t="n">
        <v>101.7499</v>
      </c>
      <c r="E1261" s="2" t="n">
        <v>98.90017</v>
      </c>
      <c r="F1261" s="2" t="n">
        <v>99.9</v>
      </c>
      <c r="H1261" s="1"/>
      <c r="I1261" s="36"/>
      <c r="J1261" s="2"/>
      <c r="K1261" s="2"/>
      <c r="L1261" s="2"/>
    </row>
    <row r="1262" customFormat="false" ht="12.8" hidden="false" customHeight="false" outlineLevel="0" collapsed="false">
      <c r="A1262" s="1" t="n">
        <v>1371427200</v>
      </c>
      <c r="B1262" s="36" t="n">
        <f aca="false">(A1262/(24*60*60))+DATE(1970,1,1)</f>
        <v>41442</v>
      </c>
      <c r="C1262" s="2" t="n">
        <v>99.9</v>
      </c>
      <c r="D1262" s="2" t="n">
        <v>102.4</v>
      </c>
      <c r="E1262" s="2" t="n">
        <v>98.9</v>
      </c>
      <c r="F1262" s="2" t="n">
        <v>101.95</v>
      </c>
      <c r="H1262" s="1"/>
      <c r="I1262" s="36"/>
      <c r="J1262" s="2"/>
      <c r="K1262" s="2"/>
      <c r="L1262" s="2"/>
    </row>
    <row r="1263" customFormat="false" ht="12.8" hidden="false" customHeight="false" outlineLevel="0" collapsed="false">
      <c r="A1263" s="1" t="n">
        <v>1371513600</v>
      </c>
      <c r="B1263" s="36" t="n">
        <f aca="false">(A1263/(24*60*60))+DATE(1970,1,1)</f>
        <v>41443</v>
      </c>
      <c r="C1263" s="2" t="n">
        <v>101.95</v>
      </c>
      <c r="D1263" s="2" t="n">
        <v>113.3</v>
      </c>
      <c r="E1263" s="2" t="n">
        <v>101.03311</v>
      </c>
      <c r="F1263" s="2" t="n">
        <v>107.34998</v>
      </c>
      <c r="H1263" s="1"/>
      <c r="I1263" s="36"/>
      <c r="J1263" s="2"/>
      <c r="K1263" s="2"/>
      <c r="L1263" s="2"/>
    </row>
    <row r="1264" customFormat="false" ht="12.8" hidden="false" customHeight="false" outlineLevel="0" collapsed="false">
      <c r="A1264" s="1" t="n">
        <v>1371600000</v>
      </c>
      <c r="B1264" s="36" t="n">
        <f aca="false">(A1264/(24*60*60))+DATE(1970,1,1)</f>
        <v>41444</v>
      </c>
      <c r="C1264" s="2" t="n">
        <v>107.05</v>
      </c>
      <c r="D1264" s="2" t="n">
        <v>110.9863</v>
      </c>
      <c r="E1264" s="2" t="n">
        <v>104.6603</v>
      </c>
      <c r="F1264" s="2" t="n">
        <v>108.21042</v>
      </c>
      <c r="H1264" s="1"/>
      <c r="I1264" s="36"/>
      <c r="J1264" s="2"/>
      <c r="K1264" s="2"/>
      <c r="L1264" s="2"/>
    </row>
    <row r="1265" customFormat="false" ht="12.8" hidden="false" customHeight="false" outlineLevel="0" collapsed="false">
      <c r="A1265" s="1" t="n">
        <v>1371686400</v>
      </c>
      <c r="B1265" s="36" t="n">
        <f aca="false">(A1265/(24*60*60))+DATE(1970,1,1)</f>
        <v>41445</v>
      </c>
      <c r="C1265" s="2" t="n">
        <v>108.25</v>
      </c>
      <c r="D1265" s="2" t="n">
        <v>114.48</v>
      </c>
      <c r="E1265" s="2" t="n">
        <v>107.12222</v>
      </c>
      <c r="F1265" s="2" t="n">
        <v>111.29</v>
      </c>
      <c r="H1265" s="1"/>
      <c r="I1265" s="36"/>
      <c r="J1265" s="2"/>
      <c r="K1265" s="2"/>
      <c r="L1265" s="2"/>
    </row>
    <row r="1266" customFormat="false" ht="12.8" hidden="false" customHeight="false" outlineLevel="0" collapsed="false">
      <c r="A1266" s="1" t="n">
        <v>1371772800</v>
      </c>
      <c r="B1266" s="36" t="n">
        <f aca="false">(A1266/(24*60*60))+DATE(1970,1,1)</f>
        <v>41446</v>
      </c>
      <c r="C1266" s="2" t="n">
        <v>111.09999</v>
      </c>
      <c r="D1266" s="2" t="n">
        <v>115.005</v>
      </c>
      <c r="E1266" s="2" t="n">
        <v>107.56</v>
      </c>
      <c r="F1266" s="2" t="n">
        <v>109.5</v>
      </c>
      <c r="H1266" s="1"/>
      <c r="I1266" s="36"/>
      <c r="J1266" s="2"/>
      <c r="K1266" s="2"/>
      <c r="L1266" s="2"/>
    </row>
    <row r="1267" customFormat="false" ht="12.8" hidden="false" customHeight="false" outlineLevel="0" collapsed="false">
      <c r="A1267" s="1" t="n">
        <v>1371859200</v>
      </c>
      <c r="B1267" s="36" t="n">
        <f aca="false">(A1267/(24*60*60))+DATE(1970,1,1)</f>
        <v>41447</v>
      </c>
      <c r="C1267" s="2" t="n">
        <v>108.9</v>
      </c>
      <c r="D1267" s="2" t="n">
        <v>109.95653</v>
      </c>
      <c r="E1267" s="2" t="n">
        <v>107.5111</v>
      </c>
      <c r="F1267" s="2" t="n">
        <v>108.2</v>
      </c>
      <c r="H1267" s="1"/>
      <c r="I1267" s="36"/>
      <c r="J1267" s="2"/>
      <c r="K1267" s="2"/>
      <c r="L1267" s="2"/>
    </row>
    <row r="1268" customFormat="false" ht="12.8" hidden="false" customHeight="false" outlineLevel="0" collapsed="false">
      <c r="A1268" s="1" t="n">
        <v>1372032000</v>
      </c>
      <c r="B1268" s="36" t="n">
        <f aca="false">(A1268/(24*60*60))+DATE(1970,1,1)</f>
        <v>41449</v>
      </c>
      <c r="C1268" s="2" t="n">
        <v>107.60002</v>
      </c>
      <c r="D1268" s="2" t="n">
        <v>108.334</v>
      </c>
      <c r="E1268" s="2" t="n">
        <v>100.761</v>
      </c>
      <c r="F1268" s="2" t="n">
        <v>102.09</v>
      </c>
      <c r="H1268" s="1"/>
      <c r="I1268" s="36"/>
      <c r="J1268" s="2"/>
      <c r="K1268" s="2"/>
      <c r="L1268" s="2"/>
    </row>
    <row r="1269" customFormat="false" ht="12.8" hidden="false" customHeight="false" outlineLevel="0" collapsed="false">
      <c r="A1269" s="1" t="n">
        <v>1372118400</v>
      </c>
      <c r="B1269" s="36" t="n">
        <f aca="false">(A1269/(24*60*60))+DATE(1970,1,1)</f>
        <v>41450</v>
      </c>
      <c r="C1269" s="2" t="n">
        <v>102.97996</v>
      </c>
      <c r="D1269" s="2" t="n">
        <v>109.98</v>
      </c>
      <c r="E1269" s="2" t="n">
        <v>100</v>
      </c>
      <c r="F1269" s="2" t="n">
        <v>103.32933</v>
      </c>
      <c r="H1269" s="1"/>
      <c r="I1269" s="36"/>
      <c r="J1269" s="2"/>
      <c r="K1269" s="2"/>
      <c r="L1269" s="2"/>
    </row>
    <row r="1270" customFormat="false" ht="12.8" hidden="false" customHeight="false" outlineLevel="0" collapsed="false">
      <c r="A1270" s="1" t="n">
        <v>1372204800</v>
      </c>
      <c r="B1270" s="36" t="n">
        <f aca="false">(A1270/(24*60*60))+DATE(1970,1,1)</f>
        <v>41451</v>
      </c>
      <c r="C1270" s="2" t="n">
        <v>103.84</v>
      </c>
      <c r="D1270" s="2" t="n">
        <v>105.4899</v>
      </c>
      <c r="E1270" s="2" t="n">
        <v>101.8322</v>
      </c>
      <c r="F1270" s="2" t="n">
        <v>104</v>
      </c>
      <c r="H1270" s="1"/>
      <c r="I1270" s="36"/>
      <c r="J1270" s="2"/>
      <c r="K1270" s="2"/>
      <c r="L1270" s="2"/>
    </row>
    <row r="1271" customFormat="false" ht="12.8" hidden="false" customHeight="false" outlineLevel="0" collapsed="false">
      <c r="A1271" s="1" t="n">
        <v>1372291200</v>
      </c>
      <c r="B1271" s="36" t="n">
        <f aca="false">(A1271/(24*60*60))+DATE(1970,1,1)</f>
        <v>41452</v>
      </c>
      <c r="C1271" s="2" t="n">
        <v>103.99999</v>
      </c>
      <c r="D1271" s="2" t="n">
        <v>104</v>
      </c>
      <c r="E1271" s="2" t="n">
        <v>100.055</v>
      </c>
      <c r="F1271" s="2" t="n">
        <v>101.73678</v>
      </c>
      <c r="H1271" s="1"/>
      <c r="I1271" s="36"/>
      <c r="J1271" s="2"/>
      <c r="K1271" s="2"/>
      <c r="L1271" s="2"/>
    </row>
    <row r="1272" customFormat="false" ht="12.8" hidden="false" customHeight="false" outlineLevel="0" collapsed="false">
      <c r="A1272" s="1" t="n">
        <v>1372377600</v>
      </c>
      <c r="B1272" s="36" t="n">
        <f aca="false">(A1272/(24*60*60))+DATE(1970,1,1)</f>
        <v>41453</v>
      </c>
      <c r="C1272" s="2" t="n">
        <v>101.60626</v>
      </c>
      <c r="D1272" s="2" t="n">
        <v>101.78799</v>
      </c>
      <c r="E1272" s="2" t="n">
        <v>92.25</v>
      </c>
      <c r="F1272" s="2" t="n">
        <v>94.66</v>
      </c>
      <c r="H1272" s="1"/>
      <c r="I1272" s="36"/>
      <c r="J1272" s="2"/>
      <c r="K1272" s="2"/>
      <c r="L1272" s="2"/>
    </row>
    <row r="1273" customFormat="false" ht="12.8" hidden="false" customHeight="false" outlineLevel="0" collapsed="false">
      <c r="A1273" s="1" t="n">
        <v>1372464000</v>
      </c>
      <c r="B1273" s="36" t="n">
        <f aca="false">(A1273/(24*60*60))+DATE(1970,1,1)</f>
        <v>41454</v>
      </c>
      <c r="C1273" s="2" t="n">
        <v>94.7</v>
      </c>
      <c r="D1273" s="2" t="n">
        <v>100.4398</v>
      </c>
      <c r="E1273" s="2" t="n">
        <v>93</v>
      </c>
      <c r="F1273" s="2" t="n">
        <v>94.999</v>
      </c>
      <c r="H1273" s="1"/>
      <c r="I1273" s="36"/>
      <c r="J1273" s="2"/>
      <c r="K1273" s="2"/>
      <c r="L1273" s="2"/>
    </row>
    <row r="1274" customFormat="false" ht="12.8" hidden="false" customHeight="false" outlineLevel="0" collapsed="false">
      <c r="A1274" s="1" t="n">
        <v>1372550400</v>
      </c>
      <c r="B1274" s="36" t="n">
        <f aca="false">(A1274/(24*60*60))+DATE(1970,1,1)</f>
        <v>41455</v>
      </c>
      <c r="C1274" s="2" t="n">
        <v>94.999</v>
      </c>
      <c r="D1274" s="2" t="n">
        <v>98.12228</v>
      </c>
      <c r="E1274" s="2" t="n">
        <v>93.85</v>
      </c>
      <c r="F1274" s="2" t="n">
        <v>97.51</v>
      </c>
      <c r="H1274" s="1"/>
      <c r="I1274" s="36"/>
      <c r="J1274" s="2"/>
      <c r="K1274" s="2"/>
      <c r="L1274" s="2"/>
    </row>
    <row r="1275" customFormat="false" ht="12.8" hidden="false" customHeight="false" outlineLevel="0" collapsed="false">
      <c r="A1275" s="1" t="n">
        <v>1372636800</v>
      </c>
      <c r="B1275" s="36" t="n">
        <f aca="false">(A1275/(24*60*60))+DATE(1970,1,1)</f>
        <v>41456</v>
      </c>
      <c r="C1275" s="2" t="n">
        <v>97.50888</v>
      </c>
      <c r="D1275" s="2" t="n">
        <v>98.1801</v>
      </c>
      <c r="E1275" s="2" t="n">
        <v>86.011</v>
      </c>
      <c r="F1275" s="2" t="n">
        <v>88.05</v>
      </c>
      <c r="H1275" s="1"/>
      <c r="I1275" s="36"/>
      <c r="J1275" s="2"/>
      <c r="K1275" s="2"/>
      <c r="L1275" s="2"/>
    </row>
    <row r="1276" customFormat="false" ht="12.8" hidden="false" customHeight="false" outlineLevel="0" collapsed="false">
      <c r="A1276" s="1" t="n">
        <v>1372723200</v>
      </c>
      <c r="B1276" s="36" t="n">
        <f aca="false">(A1276/(24*60*60))+DATE(1970,1,1)</f>
        <v>41457</v>
      </c>
      <c r="C1276" s="2" t="n">
        <v>88.04</v>
      </c>
      <c r="D1276" s="2" t="n">
        <v>92.57</v>
      </c>
      <c r="E1276" s="2" t="n">
        <v>87.51</v>
      </c>
      <c r="F1276" s="2" t="n">
        <v>90.40502</v>
      </c>
      <c r="H1276" s="1"/>
      <c r="I1276" s="36"/>
      <c r="J1276" s="2"/>
      <c r="K1276" s="2"/>
      <c r="L1276" s="2"/>
    </row>
    <row r="1277" customFormat="false" ht="12.8" hidden="false" customHeight="false" outlineLevel="0" collapsed="false">
      <c r="A1277" s="1" t="n">
        <v>1372809600</v>
      </c>
      <c r="B1277" s="36" t="n">
        <f aca="false">(A1277/(24*60*60))+DATE(1970,1,1)</f>
        <v>41458</v>
      </c>
      <c r="C1277" s="2" t="n">
        <v>90.04007</v>
      </c>
      <c r="D1277" s="2" t="n">
        <v>91.2</v>
      </c>
      <c r="E1277" s="2" t="n">
        <v>76</v>
      </c>
      <c r="F1277" s="2" t="n">
        <v>78.89</v>
      </c>
      <c r="H1277" s="1"/>
      <c r="I1277" s="36"/>
      <c r="J1277" s="2"/>
      <c r="K1277" s="2"/>
      <c r="L1277" s="2"/>
    </row>
    <row r="1278" customFormat="false" ht="12.8" hidden="false" customHeight="false" outlineLevel="0" collapsed="false">
      <c r="A1278" s="1" t="n">
        <v>1372896000</v>
      </c>
      <c r="B1278" s="36" t="n">
        <f aca="false">(A1278/(24*60*60))+DATE(1970,1,1)</f>
        <v>41459</v>
      </c>
      <c r="C1278" s="2" t="n">
        <v>78.20001</v>
      </c>
      <c r="D1278" s="2" t="n">
        <v>84.27001</v>
      </c>
      <c r="E1278" s="2" t="n">
        <v>72</v>
      </c>
      <c r="F1278" s="2" t="n">
        <v>80.03565</v>
      </c>
      <c r="H1278" s="1"/>
      <c r="I1278" s="36"/>
      <c r="J1278" s="2"/>
      <c r="K1278" s="2"/>
      <c r="L1278" s="2"/>
    </row>
    <row r="1279" customFormat="false" ht="12.8" hidden="false" customHeight="false" outlineLevel="0" collapsed="false">
      <c r="A1279" s="1" t="n">
        <v>1372982400</v>
      </c>
      <c r="B1279" s="36" t="n">
        <f aca="false">(A1279/(24*60*60))+DATE(1970,1,1)</f>
        <v>41460</v>
      </c>
      <c r="C1279" s="2" t="n">
        <v>80.04214</v>
      </c>
      <c r="D1279" s="2" t="n">
        <v>80.60299</v>
      </c>
      <c r="E1279" s="2" t="n">
        <v>65.42448</v>
      </c>
      <c r="F1279" s="2" t="n">
        <v>68.50001</v>
      </c>
      <c r="H1279" s="1"/>
      <c r="I1279" s="36"/>
      <c r="J1279" s="2"/>
      <c r="K1279" s="2"/>
      <c r="L1279" s="2"/>
    </row>
    <row r="1280" customFormat="false" ht="12.8" hidden="false" customHeight="false" outlineLevel="0" collapsed="false">
      <c r="A1280" s="1" t="n">
        <v>1373068800</v>
      </c>
      <c r="B1280" s="36" t="n">
        <f aca="false">(A1280/(24*60*60))+DATE(1970,1,1)</f>
        <v>41461</v>
      </c>
      <c r="C1280" s="2" t="n">
        <v>68.88997</v>
      </c>
      <c r="D1280" s="2" t="n">
        <v>74.99997</v>
      </c>
      <c r="E1280" s="2" t="n">
        <v>66.8119</v>
      </c>
      <c r="F1280" s="2" t="n">
        <v>69.655</v>
      </c>
      <c r="H1280" s="1"/>
      <c r="I1280" s="36"/>
      <c r="J1280" s="2"/>
      <c r="K1280" s="2"/>
      <c r="L1280" s="2"/>
    </row>
    <row r="1281" customFormat="false" ht="12.8" hidden="false" customHeight="false" outlineLevel="0" collapsed="false">
      <c r="A1281" s="1" t="n">
        <v>1373155200</v>
      </c>
      <c r="B1281" s="36" t="n">
        <f aca="false">(A1281/(24*60*60))+DATE(1970,1,1)</f>
        <v>41462</v>
      </c>
      <c r="C1281" s="2" t="n">
        <v>69.66206</v>
      </c>
      <c r="D1281" s="2" t="n">
        <v>77</v>
      </c>
      <c r="E1281" s="2" t="n">
        <v>66.60001</v>
      </c>
      <c r="F1281" s="2" t="n">
        <v>76.5</v>
      </c>
      <c r="H1281" s="1"/>
      <c r="I1281" s="36"/>
      <c r="J1281" s="2"/>
      <c r="K1281" s="2"/>
      <c r="L1281" s="2"/>
    </row>
    <row r="1282" customFormat="false" ht="12.8" hidden="false" customHeight="false" outlineLevel="0" collapsed="false">
      <c r="A1282" s="1" t="n">
        <v>1373241600</v>
      </c>
      <c r="B1282" s="36" t="n">
        <f aca="false">(A1282/(24*60*60))+DATE(1970,1,1)</f>
        <v>41463</v>
      </c>
      <c r="C1282" s="2" t="n">
        <v>76.5</v>
      </c>
      <c r="D1282" s="2" t="n">
        <v>80</v>
      </c>
      <c r="E1282" s="2" t="n">
        <v>72.46</v>
      </c>
      <c r="F1282" s="2" t="n">
        <v>76.00003</v>
      </c>
      <c r="H1282" s="1"/>
      <c r="I1282" s="36"/>
      <c r="J1282" s="2"/>
      <c r="K1282" s="2"/>
      <c r="L1282" s="2"/>
    </row>
    <row r="1283" customFormat="false" ht="12.8" hidden="false" customHeight="false" outlineLevel="0" collapsed="false">
      <c r="A1283" s="1" t="n">
        <v>1373328000</v>
      </c>
      <c r="B1283" s="36" t="n">
        <f aca="false">(A1283/(24*60*60))+DATE(1970,1,1)</f>
        <v>41464</v>
      </c>
      <c r="C1283" s="2" t="n">
        <v>76.00101</v>
      </c>
      <c r="D1283" s="2" t="n">
        <v>78.3</v>
      </c>
      <c r="E1283" s="2" t="n">
        <v>72.51</v>
      </c>
      <c r="F1283" s="2" t="n">
        <v>76.7</v>
      </c>
      <c r="H1283" s="1"/>
      <c r="I1283" s="36"/>
      <c r="J1283" s="2"/>
      <c r="K1283" s="2"/>
      <c r="L1283" s="2"/>
    </row>
    <row r="1284" customFormat="false" ht="12.8" hidden="false" customHeight="false" outlineLevel="0" collapsed="false">
      <c r="A1284" s="1" t="n">
        <v>1373414400</v>
      </c>
      <c r="B1284" s="36" t="n">
        <f aca="false">(A1284/(24*60*60))+DATE(1970,1,1)</f>
        <v>41465</v>
      </c>
      <c r="C1284" s="2" t="n">
        <v>76.7</v>
      </c>
      <c r="D1284" s="2" t="n">
        <v>89.84</v>
      </c>
      <c r="E1284" s="2" t="n">
        <v>75.53</v>
      </c>
      <c r="F1284" s="2" t="n">
        <v>88</v>
      </c>
      <c r="H1284" s="1"/>
      <c r="I1284" s="36"/>
      <c r="J1284" s="2"/>
      <c r="K1284" s="2"/>
      <c r="L1284" s="2"/>
    </row>
    <row r="1285" customFormat="false" ht="12.8" hidden="false" customHeight="false" outlineLevel="0" collapsed="false">
      <c r="A1285" s="1" t="n">
        <v>1373500800</v>
      </c>
      <c r="B1285" s="36" t="n">
        <f aca="false">(A1285/(24*60*60))+DATE(1970,1,1)</f>
        <v>41466</v>
      </c>
      <c r="C1285" s="2" t="n">
        <v>87.94636</v>
      </c>
      <c r="D1285" s="2" t="n">
        <v>90.7</v>
      </c>
      <c r="E1285" s="2" t="n">
        <v>85.00001</v>
      </c>
      <c r="F1285" s="2" t="n">
        <v>88.97901</v>
      </c>
      <c r="H1285" s="1"/>
      <c r="I1285" s="36"/>
      <c r="J1285" s="2"/>
      <c r="K1285" s="2"/>
      <c r="L1285" s="2"/>
    </row>
    <row r="1286" customFormat="false" ht="12.8" hidden="false" customHeight="false" outlineLevel="0" collapsed="false">
      <c r="A1286" s="1" t="n">
        <v>1373587200</v>
      </c>
      <c r="B1286" s="36" t="n">
        <f aca="false">(A1286/(24*60*60))+DATE(1970,1,1)</f>
        <v>41467</v>
      </c>
      <c r="C1286" s="2" t="n">
        <v>88.97901</v>
      </c>
      <c r="D1286" s="2" t="n">
        <v>104.17188</v>
      </c>
      <c r="E1286" s="2" t="n">
        <v>88</v>
      </c>
      <c r="F1286" s="2" t="n">
        <v>93.98994</v>
      </c>
      <c r="H1286" s="1"/>
      <c r="I1286" s="36"/>
      <c r="J1286" s="2"/>
      <c r="K1286" s="2"/>
      <c r="L1286" s="2"/>
    </row>
    <row r="1287" customFormat="false" ht="12.8" hidden="false" customHeight="false" outlineLevel="0" collapsed="false">
      <c r="A1287" s="1" t="n">
        <v>1373673600</v>
      </c>
      <c r="B1287" s="36" t="n">
        <f aca="false">(A1287/(24*60*60))+DATE(1970,1,1)</f>
        <v>41468</v>
      </c>
      <c r="C1287" s="2" t="n">
        <v>93.98994</v>
      </c>
      <c r="D1287" s="2" t="n">
        <v>98.32</v>
      </c>
      <c r="E1287" s="2" t="n">
        <v>87.76404</v>
      </c>
      <c r="F1287" s="2" t="n">
        <v>98.32</v>
      </c>
      <c r="H1287" s="1"/>
      <c r="I1287" s="36"/>
      <c r="J1287" s="2"/>
      <c r="K1287" s="2"/>
      <c r="L1287" s="2"/>
    </row>
    <row r="1288" customFormat="false" ht="12.8" hidden="false" customHeight="false" outlineLevel="0" collapsed="false">
      <c r="A1288" s="1" t="n">
        <v>1373760000</v>
      </c>
      <c r="B1288" s="36" t="n">
        <f aca="false">(A1288/(24*60*60))+DATE(1970,1,1)</f>
        <v>41469</v>
      </c>
      <c r="C1288" s="2" t="n">
        <v>98.32</v>
      </c>
      <c r="D1288" s="2" t="n">
        <v>99</v>
      </c>
      <c r="E1288" s="2" t="n">
        <v>92.86</v>
      </c>
      <c r="F1288" s="2" t="n">
        <v>94.41986</v>
      </c>
      <c r="H1288" s="1"/>
      <c r="I1288" s="36"/>
      <c r="J1288" s="2"/>
      <c r="K1288" s="2"/>
      <c r="L1288" s="2"/>
    </row>
    <row r="1289" customFormat="false" ht="12.8" hidden="false" customHeight="false" outlineLevel="0" collapsed="false">
      <c r="A1289" s="1" t="n">
        <v>1373846400</v>
      </c>
      <c r="B1289" s="36" t="n">
        <f aca="false">(A1289/(24*60*60))+DATE(1970,1,1)</f>
        <v>41470</v>
      </c>
      <c r="C1289" s="2" t="n">
        <v>94.33999</v>
      </c>
      <c r="D1289" s="2" t="n">
        <v>101.94</v>
      </c>
      <c r="E1289" s="2" t="n">
        <v>93.11</v>
      </c>
      <c r="F1289" s="2" t="n">
        <v>98.89028</v>
      </c>
      <c r="H1289" s="1"/>
      <c r="I1289" s="36"/>
      <c r="J1289" s="2"/>
      <c r="K1289" s="2"/>
      <c r="L1289" s="2"/>
    </row>
    <row r="1290" customFormat="false" ht="12.8" hidden="false" customHeight="false" outlineLevel="0" collapsed="false">
      <c r="A1290" s="1" t="n">
        <v>1373932800</v>
      </c>
      <c r="B1290" s="36" t="n">
        <f aca="false">(A1290/(24*60*60))+DATE(1970,1,1)</f>
        <v>41471</v>
      </c>
      <c r="C1290" s="2" t="n">
        <v>98.89999</v>
      </c>
      <c r="D1290" s="2" t="n">
        <v>100.7319</v>
      </c>
      <c r="E1290" s="2" t="n">
        <v>96</v>
      </c>
      <c r="F1290" s="2" t="n">
        <v>97.1</v>
      </c>
      <c r="H1290" s="1"/>
      <c r="I1290" s="36"/>
      <c r="J1290" s="2"/>
      <c r="K1290" s="2"/>
      <c r="L1290" s="2"/>
    </row>
    <row r="1291" customFormat="false" ht="12.8" hidden="false" customHeight="false" outlineLevel="0" collapsed="false">
      <c r="A1291" s="1" t="n">
        <v>1374019200</v>
      </c>
      <c r="B1291" s="36" t="n">
        <f aca="false">(A1291/(24*60*60))+DATE(1970,1,1)</f>
        <v>41472</v>
      </c>
      <c r="C1291" s="2" t="n">
        <v>96.97</v>
      </c>
      <c r="D1291" s="2" t="n">
        <v>100</v>
      </c>
      <c r="E1291" s="2" t="n">
        <v>96.18</v>
      </c>
      <c r="F1291" s="2" t="n">
        <v>98.50001</v>
      </c>
      <c r="H1291" s="1"/>
      <c r="I1291" s="36"/>
      <c r="J1291" s="2"/>
      <c r="K1291" s="2"/>
      <c r="L1291" s="2"/>
    </row>
    <row r="1292" customFormat="false" ht="12.8" hidden="false" customHeight="false" outlineLevel="0" collapsed="false">
      <c r="A1292" s="1" t="n">
        <v>1374105600</v>
      </c>
      <c r="B1292" s="36" t="n">
        <f aca="false">(A1292/(24*60*60))+DATE(1970,1,1)</f>
        <v>41473</v>
      </c>
      <c r="C1292" s="2" t="n">
        <v>98.50002</v>
      </c>
      <c r="D1292" s="2" t="n">
        <v>98.8</v>
      </c>
      <c r="E1292" s="2" t="n">
        <v>86.2</v>
      </c>
      <c r="F1292" s="2" t="n">
        <v>90.06889</v>
      </c>
      <c r="H1292" s="1"/>
      <c r="I1292" s="36"/>
      <c r="J1292" s="2"/>
      <c r="K1292" s="2"/>
      <c r="L1292" s="2"/>
    </row>
    <row r="1293" customFormat="false" ht="12.8" hidden="false" customHeight="false" outlineLevel="0" collapsed="false">
      <c r="A1293" s="1" t="n">
        <v>1374192000</v>
      </c>
      <c r="B1293" s="36" t="n">
        <f aca="false">(A1293/(24*60*60))+DATE(1970,1,1)</f>
        <v>41474</v>
      </c>
      <c r="C1293" s="2" t="n">
        <v>90.08</v>
      </c>
      <c r="D1293" s="2" t="n">
        <v>95.2001</v>
      </c>
      <c r="E1293" s="2" t="n">
        <v>87.6</v>
      </c>
      <c r="F1293" s="2" t="n">
        <v>92</v>
      </c>
      <c r="H1293" s="1"/>
      <c r="I1293" s="36"/>
      <c r="J1293" s="2"/>
      <c r="K1293" s="2"/>
      <c r="L1293" s="2"/>
    </row>
    <row r="1294" customFormat="false" ht="12.8" hidden="false" customHeight="false" outlineLevel="0" collapsed="false">
      <c r="A1294" s="1" t="n">
        <v>1374278400</v>
      </c>
      <c r="B1294" s="36" t="n">
        <f aca="false">(A1294/(24*60*60))+DATE(1970,1,1)</f>
        <v>41475</v>
      </c>
      <c r="C1294" s="2" t="n">
        <v>92</v>
      </c>
      <c r="D1294" s="2" t="n">
        <v>93.10072</v>
      </c>
      <c r="E1294" s="2" t="n">
        <v>89.27</v>
      </c>
      <c r="F1294" s="2" t="n">
        <v>89.82138</v>
      </c>
      <c r="H1294" s="1"/>
      <c r="I1294" s="36"/>
      <c r="J1294" s="2"/>
      <c r="K1294" s="2"/>
      <c r="L1294" s="2"/>
    </row>
    <row r="1295" customFormat="false" ht="12.8" hidden="false" customHeight="false" outlineLevel="0" collapsed="false">
      <c r="A1295" s="1" t="n">
        <v>1374364800</v>
      </c>
      <c r="B1295" s="36" t="n">
        <f aca="false">(A1295/(24*60*60))+DATE(1970,1,1)</f>
        <v>41476</v>
      </c>
      <c r="C1295" s="2" t="n">
        <v>89.94998</v>
      </c>
      <c r="D1295" s="2" t="n">
        <v>92</v>
      </c>
      <c r="E1295" s="2" t="n">
        <v>88</v>
      </c>
      <c r="F1295" s="2" t="n">
        <v>91.998</v>
      </c>
      <c r="H1295" s="1"/>
      <c r="I1295" s="36"/>
      <c r="J1295" s="2"/>
      <c r="K1295" s="2"/>
      <c r="L1295" s="2"/>
    </row>
    <row r="1296" customFormat="false" ht="12.8" hidden="false" customHeight="false" outlineLevel="0" collapsed="false">
      <c r="A1296" s="1" t="n">
        <v>1374451200</v>
      </c>
      <c r="B1296" s="36" t="n">
        <f aca="false">(A1296/(24*60*60))+DATE(1970,1,1)</f>
        <v>41477</v>
      </c>
      <c r="C1296" s="2" t="n">
        <v>91.98</v>
      </c>
      <c r="D1296" s="2" t="n">
        <v>92</v>
      </c>
      <c r="E1296" s="2" t="n">
        <v>89.8</v>
      </c>
      <c r="F1296" s="2" t="n">
        <v>91.601</v>
      </c>
      <c r="H1296" s="1"/>
      <c r="I1296" s="36"/>
      <c r="J1296" s="2"/>
      <c r="K1296" s="2"/>
      <c r="L1296" s="2"/>
    </row>
    <row r="1297" customFormat="false" ht="12.8" hidden="false" customHeight="false" outlineLevel="0" collapsed="false">
      <c r="A1297" s="1" t="n">
        <v>1374537600</v>
      </c>
      <c r="B1297" s="36" t="n">
        <f aca="false">(A1297/(24*60*60))+DATE(1970,1,1)</f>
        <v>41478</v>
      </c>
      <c r="C1297" s="2" t="n">
        <v>91.601</v>
      </c>
      <c r="D1297" s="2" t="n">
        <v>97.13124</v>
      </c>
      <c r="E1297" s="2" t="n">
        <v>91.60001</v>
      </c>
      <c r="F1297" s="2" t="n">
        <v>95.55851</v>
      </c>
      <c r="H1297" s="1"/>
      <c r="I1297" s="36"/>
      <c r="J1297" s="2"/>
      <c r="K1297" s="2"/>
      <c r="L1297" s="2"/>
    </row>
    <row r="1298" customFormat="false" ht="12.8" hidden="false" customHeight="false" outlineLevel="0" collapsed="false">
      <c r="A1298" s="1" t="n">
        <v>1374624000</v>
      </c>
      <c r="B1298" s="36" t="n">
        <f aca="false">(A1298/(24*60*60))+DATE(1970,1,1)</f>
        <v>41479</v>
      </c>
      <c r="C1298" s="2" t="n">
        <v>95.61155</v>
      </c>
      <c r="D1298" s="2" t="n">
        <v>95.99</v>
      </c>
      <c r="E1298" s="2" t="n">
        <v>92.3</v>
      </c>
      <c r="F1298" s="2" t="n">
        <v>95.08999</v>
      </c>
      <c r="H1298" s="1"/>
      <c r="I1298" s="36"/>
      <c r="J1298" s="2"/>
      <c r="K1298" s="2"/>
      <c r="L1298" s="2"/>
    </row>
    <row r="1299" customFormat="false" ht="12.8" hidden="false" customHeight="false" outlineLevel="0" collapsed="false">
      <c r="A1299" s="1" t="n">
        <v>1374710400</v>
      </c>
      <c r="B1299" s="36" t="n">
        <f aca="false">(A1299/(24*60*60))+DATE(1970,1,1)</f>
        <v>41480</v>
      </c>
      <c r="C1299" s="2" t="n">
        <v>95.09</v>
      </c>
      <c r="D1299" s="2" t="n">
        <v>97.4767</v>
      </c>
      <c r="E1299" s="2" t="n">
        <v>93.57</v>
      </c>
      <c r="F1299" s="2" t="n">
        <v>96.95</v>
      </c>
      <c r="H1299" s="1"/>
      <c r="I1299" s="36"/>
      <c r="J1299" s="2"/>
      <c r="K1299" s="2"/>
      <c r="L1299" s="2"/>
    </row>
    <row r="1300" customFormat="false" ht="12.8" hidden="false" customHeight="false" outlineLevel="0" collapsed="false">
      <c r="A1300" s="1" t="n">
        <v>1374796800</v>
      </c>
      <c r="B1300" s="36" t="n">
        <f aca="false">(A1300/(24*60*60))+DATE(1970,1,1)</f>
        <v>41481</v>
      </c>
      <c r="C1300" s="2" t="n">
        <v>96.99997</v>
      </c>
      <c r="D1300" s="2" t="n">
        <v>97.476</v>
      </c>
      <c r="E1300" s="2" t="n">
        <v>96</v>
      </c>
      <c r="F1300" s="2" t="n">
        <v>96.02015</v>
      </c>
      <c r="H1300" s="1"/>
      <c r="I1300" s="36"/>
      <c r="J1300" s="2"/>
      <c r="K1300" s="2"/>
      <c r="L1300" s="2"/>
    </row>
    <row r="1301" customFormat="false" ht="12.8" hidden="false" customHeight="false" outlineLevel="0" collapsed="false">
      <c r="A1301" s="1" t="n">
        <v>1374883200</v>
      </c>
      <c r="B1301" s="36" t="n">
        <f aca="false">(A1301/(24*60*60))+DATE(1970,1,1)</f>
        <v>41482</v>
      </c>
      <c r="C1301" s="2" t="n">
        <v>96.02015</v>
      </c>
      <c r="D1301" s="2" t="n">
        <v>97</v>
      </c>
      <c r="E1301" s="2" t="n">
        <v>93</v>
      </c>
      <c r="F1301" s="2" t="n">
        <v>94.4</v>
      </c>
      <c r="H1301" s="1"/>
      <c r="I1301" s="36"/>
      <c r="J1301" s="2"/>
      <c r="K1301" s="2"/>
      <c r="L1301" s="2"/>
    </row>
    <row r="1302" customFormat="false" ht="12.8" hidden="false" customHeight="false" outlineLevel="0" collapsed="false">
      <c r="A1302" s="1" t="n">
        <v>1374969600</v>
      </c>
      <c r="B1302" s="36" t="n">
        <f aca="false">(A1302/(24*60*60))+DATE(1970,1,1)</f>
        <v>41483</v>
      </c>
      <c r="C1302" s="2" t="n">
        <v>94.2</v>
      </c>
      <c r="D1302" s="2" t="n">
        <v>100.5771</v>
      </c>
      <c r="E1302" s="2" t="n">
        <v>94</v>
      </c>
      <c r="F1302" s="2" t="n">
        <v>98.78002</v>
      </c>
      <c r="H1302" s="1"/>
      <c r="I1302" s="36"/>
      <c r="J1302" s="2"/>
      <c r="K1302" s="2"/>
      <c r="L1302" s="2"/>
    </row>
    <row r="1303" customFormat="false" ht="12.8" hidden="false" customHeight="false" outlineLevel="0" collapsed="false">
      <c r="A1303" s="1" t="n">
        <v>1375056000</v>
      </c>
      <c r="B1303" s="36" t="n">
        <f aca="false">(A1303/(24*60*60))+DATE(1970,1,1)</f>
        <v>41484</v>
      </c>
      <c r="C1303" s="2" t="n">
        <v>98.78009</v>
      </c>
      <c r="D1303" s="2" t="n">
        <v>102.85</v>
      </c>
      <c r="E1303" s="2" t="n">
        <v>98.45</v>
      </c>
      <c r="F1303" s="2" t="n">
        <v>101.484</v>
      </c>
      <c r="H1303" s="1"/>
      <c r="I1303" s="36"/>
      <c r="J1303" s="2"/>
      <c r="K1303" s="2"/>
      <c r="L1303" s="2"/>
    </row>
    <row r="1304" customFormat="false" ht="12.8" hidden="false" customHeight="false" outlineLevel="0" collapsed="false">
      <c r="A1304" s="1" t="n">
        <v>1375142400</v>
      </c>
      <c r="B1304" s="36" t="n">
        <f aca="false">(A1304/(24*60*60))+DATE(1970,1,1)</f>
        <v>41485</v>
      </c>
      <c r="C1304" s="2" t="n">
        <v>101.21001</v>
      </c>
      <c r="D1304" s="2" t="n">
        <v>107.99</v>
      </c>
      <c r="E1304" s="2" t="n">
        <v>100.47</v>
      </c>
      <c r="F1304" s="2" t="n">
        <v>107.96</v>
      </c>
      <c r="H1304" s="1"/>
      <c r="I1304" s="36"/>
      <c r="J1304" s="2"/>
      <c r="K1304" s="2"/>
      <c r="L1304" s="2"/>
    </row>
    <row r="1305" customFormat="false" ht="12.8" hidden="false" customHeight="false" outlineLevel="0" collapsed="false">
      <c r="A1305" s="1" t="n">
        <v>1375228800</v>
      </c>
      <c r="B1305" s="36" t="n">
        <f aca="false">(A1305/(24*60*60))+DATE(1970,1,1)</f>
        <v>41486</v>
      </c>
      <c r="C1305" s="2" t="n">
        <v>107.26367</v>
      </c>
      <c r="D1305" s="2" t="n">
        <v>111.65202</v>
      </c>
      <c r="E1305" s="2" t="n">
        <v>103.55</v>
      </c>
      <c r="F1305" s="2" t="n">
        <v>106.21188</v>
      </c>
      <c r="H1305" s="1"/>
      <c r="I1305" s="36"/>
      <c r="J1305" s="2"/>
      <c r="K1305" s="2"/>
      <c r="L1305" s="2"/>
    </row>
    <row r="1306" customFormat="false" ht="12.8" hidden="false" customHeight="false" outlineLevel="0" collapsed="false">
      <c r="A1306" s="1" t="n">
        <v>1375315200</v>
      </c>
      <c r="B1306" s="36" t="n">
        <f aca="false">(A1306/(24*60*60))+DATE(1970,1,1)</f>
        <v>41487</v>
      </c>
      <c r="C1306" s="2" t="n">
        <v>106.22691</v>
      </c>
      <c r="D1306" s="2" t="n">
        <v>108</v>
      </c>
      <c r="E1306" s="2" t="n">
        <v>103</v>
      </c>
      <c r="F1306" s="2" t="n">
        <v>104</v>
      </c>
      <c r="H1306" s="1"/>
      <c r="I1306" s="36"/>
      <c r="J1306" s="2"/>
      <c r="K1306" s="2"/>
      <c r="L1306" s="2"/>
    </row>
    <row r="1307" customFormat="false" ht="12.8" hidden="false" customHeight="false" outlineLevel="0" collapsed="false">
      <c r="A1307" s="1" t="n">
        <v>1375401600</v>
      </c>
      <c r="B1307" s="36" t="n">
        <f aca="false">(A1307/(24*60*60))+DATE(1970,1,1)</f>
        <v>41488</v>
      </c>
      <c r="C1307" s="2" t="n">
        <v>104.62049</v>
      </c>
      <c r="D1307" s="2" t="n">
        <v>108</v>
      </c>
      <c r="E1307" s="2" t="n">
        <v>101.21111</v>
      </c>
      <c r="F1307" s="2" t="n">
        <v>104.50102</v>
      </c>
      <c r="H1307" s="1"/>
      <c r="I1307" s="36"/>
      <c r="J1307" s="2"/>
      <c r="K1307" s="2"/>
      <c r="L1307" s="2"/>
    </row>
    <row r="1308" customFormat="false" ht="12.8" hidden="false" customHeight="false" outlineLevel="0" collapsed="false">
      <c r="A1308" s="1" t="n">
        <v>1375488000</v>
      </c>
      <c r="B1308" s="36" t="n">
        <f aca="false">(A1308/(24*60*60))+DATE(1970,1,1)</f>
        <v>41489</v>
      </c>
      <c r="C1308" s="2" t="n">
        <v>104.6</v>
      </c>
      <c r="D1308" s="2" t="n">
        <v>105.8852</v>
      </c>
      <c r="E1308" s="2" t="n">
        <v>102</v>
      </c>
      <c r="F1308" s="2" t="n">
        <v>104.95</v>
      </c>
      <c r="H1308" s="1"/>
      <c r="I1308" s="36"/>
      <c r="J1308" s="2"/>
      <c r="K1308" s="2"/>
      <c r="L1308" s="2"/>
    </row>
    <row r="1309" customFormat="false" ht="12.8" hidden="false" customHeight="false" outlineLevel="0" collapsed="false">
      <c r="A1309" s="1" t="n">
        <v>1375574400</v>
      </c>
      <c r="B1309" s="36" t="n">
        <f aca="false">(A1309/(24*60*60))+DATE(1970,1,1)</f>
        <v>41490</v>
      </c>
      <c r="C1309" s="2" t="n">
        <v>104.9</v>
      </c>
      <c r="D1309" s="2" t="n">
        <v>106</v>
      </c>
      <c r="E1309" s="2" t="n">
        <v>103.50108</v>
      </c>
      <c r="F1309" s="2" t="n">
        <v>105.12</v>
      </c>
      <c r="H1309" s="1"/>
      <c r="I1309" s="36"/>
      <c r="J1309" s="2"/>
      <c r="K1309" s="2"/>
      <c r="L1309" s="2"/>
    </row>
    <row r="1310" customFormat="false" ht="12.8" hidden="false" customHeight="false" outlineLevel="0" collapsed="false">
      <c r="A1310" s="1" t="n">
        <v>1375660800</v>
      </c>
      <c r="B1310" s="36" t="n">
        <f aca="false">(A1310/(24*60*60))+DATE(1970,1,1)</f>
        <v>41491</v>
      </c>
      <c r="C1310" s="2" t="n">
        <v>105.12</v>
      </c>
      <c r="D1310" s="2" t="n">
        <v>107.77</v>
      </c>
      <c r="E1310" s="2" t="n">
        <v>105</v>
      </c>
      <c r="F1310" s="2" t="n">
        <v>106.72001</v>
      </c>
      <c r="H1310" s="1"/>
      <c r="I1310" s="36"/>
      <c r="J1310" s="2"/>
      <c r="K1310" s="2"/>
      <c r="L1310" s="2"/>
    </row>
    <row r="1311" customFormat="false" ht="12.8" hidden="false" customHeight="false" outlineLevel="0" collapsed="false">
      <c r="A1311" s="1" t="n">
        <v>1375747200</v>
      </c>
      <c r="B1311" s="36" t="n">
        <f aca="false">(A1311/(24*60*60))+DATE(1970,1,1)</f>
        <v>41492</v>
      </c>
      <c r="C1311" s="2" t="n">
        <v>106.22002</v>
      </c>
      <c r="D1311" s="2" t="n">
        <v>107.5</v>
      </c>
      <c r="E1311" s="2" t="n">
        <v>105.11111</v>
      </c>
      <c r="F1311" s="2" t="n">
        <v>106.55641</v>
      </c>
      <c r="H1311" s="1"/>
      <c r="I1311" s="36"/>
      <c r="J1311" s="2"/>
      <c r="K1311" s="2"/>
      <c r="L1311" s="2"/>
    </row>
    <row r="1312" customFormat="false" ht="12.8" hidden="false" customHeight="false" outlineLevel="0" collapsed="false">
      <c r="A1312" s="1" t="n">
        <v>1375833600</v>
      </c>
      <c r="B1312" s="36" t="n">
        <f aca="false">(A1312/(24*60*60))+DATE(1970,1,1)</f>
        <v>41493</v>
      </c>
      <c r="C1312" s="2" t="n">
        <v>106.5564</v>
      </c>
      <c r="D1312" s="2" t="n">
        <v>106.96</v>
      </c>
      <c r="E1312" s="2" t="n">
        <v>105.22</v>
      </c>
      <c r="F1312" s="2" t="n">
        <v>105.98993</v>
      </c>
      <c r="H1312" s="1"/>
      <c r="I1312" s="36"/>
      <c r="J1312" s="2"/>
      <c r="K1312" s="2"/>
      <c r="L1312" s="2"/>
    </row>
    <row r="1313" customFormat="false" ht="12.8" hidden="false" customHeight="false" outlineLevel="0" collapsed="false">
      <c r="A1313" s="1" t="n">
        <v>1375920000</v>
      </c>
      <c r="B1313" s="36" t="n">
        <f aca="false">(A1313/(24*60*60))+DATE(1970,1,1)</f>
        <v>41494</v>
      </c>
      <c r="C1313" s="2" t="n">
        <v>105.98992</v>
      </c>
      <c r="D1313" s="2" t="n">
        <v>106.65</v>
      </c>
      <c r="E1313" s="2" t="n">
        <v>100.95969</v>
      </c>
      <c r="F1313" s="2" t="n">
        <v>103.05</v>
      </c>
      <c r="H1313" s="1"/>
      <c r="I1313" s="36"/>
      <c r="J1313" s="2"/>
      <c r="K1313" s="2"/>
      <c r="L1313" s="2"/>
    </row>
    <row r="1314" customFormat="false" ht="12.8" hidden="false" customHeight="false" outlineLevel="0" collapsed="false">
      <c r="A1314" s="1" t="n">
        <v>1376006400</v>
      </c>
      <c r="B1314" s="36" t="n">
        <f aca="false">(A1314/(24*60*60))+DATE(1970,1,1)</f>
        <v>41495</v>
      </c>
      <c r="C1314" s="2" t="n">
        <v>103.07</v>
      </c>
      <c r="D1314" s="2" t="n">
        <v>105.78999</v>
      </c>
      <c r="E1314" s="2" t="n">
        <v>101.935</v>
      </c>
      <c r="F1314" s="2" t="n">
        <v>102.8</v>
      </c>
      <c r="H1314" s="1"/>
      <c r="I1314" s="36"/>
      <c r="J1314" s="2"/>
      <c r="K1314" s="2"/>
      <c r="L1314" s="2"/>
    </row>
    <row r="1315" customFormat="false" ht="12.8" hidden="false" customHeight="false" outlineLevel="0" collapsed="false">
      <c r="A1315" s="1" t="n">
        <v>1376092800</v>
      </c>
      <c r="B1315" s="36" t="n">
        <f aca="false">(A1315/(24*60*60))+DATE(1970,1,1)</f>
        <v>41496</v>
      </c>
      <c r="C1315" s="2" t="n">
        <v>102.38002</v>
      </c>
      <c r="D1315" s="2" t="n">
        <v>103.89999</v>
      </c>
      <c r="E1315" s="2" t="n">
        <v>102.38001</v>
      </c>
      <c r="F1315" s="2" t="n">
        <v>102.99999</v>
      </c>
      <c r="H1315" s="1"/>
      <c r="I1315" s="36"/>
      <c r="J1315" s="2"/>
      <c r="K1315" s="2"/>
      <c r="L1315" s="2"/>
    </row>
    <row r="1316" customFormat="false" ht="12.8" hidden="false" customHeight="false" outlineLevel="0" collapsed="false">
      <c r="A1316" s="1" t="n">
        <v>1376179200</v>
      </c>
      <c r="B1316" s="36" t="n">
        <f aca="false">(A1316/(24*60*60))+DATE(1970,1,1)</f>
        <v>41497</v>
      </c>
      <c r="C1316" s="2" t="n">
        <v>102.99999</v>
      </c>
      <c r="D1316" s="2" t="n">
        <v>105.19</v>
      </c>
      <c r="E1316" s="2" t="n">
        <v>102.7</v>
      </c>
      <c r="F1316" s="2" t="n">
        <v>105</v>
      </c>
      <c r="H1316" s="1"/>
      <c r="I1316" s="36"/>
      <c r="J1316" s="2"/>
      <c r="K1316" s="2"/>
      <c r="L1316" s="2"/>
    </row>
    <row r="1317" customFormat="false" ht="12.8" hidden="false" customHeight="false" outlineLevel="0" collapsed="false">
      <c r="A1317" s="1" t="n">
        <v>1376265600</v>
      </c>
      <c r="B1317" s="36" t="n">
        <f aca="false">(A1317/(24*60*60))+DATE(1970,1,1)</f>
        <v>41498</v>
      </c>
      <c r="C1317" s="2" t="n">
        <v>105</v>
      </c>
      <c r="D1317" s="2" t="n">
        <v>108.121</v>
      </c>
      <c r="E1317" s="2" t="n">
        <v>103.5</v>
      </c>
      <c r="F1317" s="2" t="n">
        <v>106.81349</v>
      </c>
      <c r="H1317" s="1"/>
      <c r="I1317" s="36"/>
      <c r="J1317" s="2"/>
      <c r="K1317" s="2"/>
      <c r="L1317" s="2"/>
    </row>
    <row r="1318" customFormat="false" ht="12.8" hidden="false" customHeight="false" outlineLevel="0" collapsed="false">
      <c r="A1318" s="1" t="n">
        <v>1376352000</v>
      </c>
      <c r="B1318" s="36" t="n">
        <f aca="false">(A1318/(24*60*60))+DATE(1970,1,1)</f>
        <v>41499</v>
      </c>
      <c r="C1318" s="2" t="n">
        <v>106.98999</v>
      </c>
      <c r="D1318" s="2" t="n">
        <v>109.64</v>
      </c>
      <c r="E1318" s="2" t="n">
        <v>104.5</v>
      </c>
      <c r="F1318" s="2" t="n">
        <v>109.6</v>
      </c>
      <c r="H1318" s="1"/>
      <c r="I1318" s="36"/>
      <c r="J1318" s="2"/>
      <c r="K1318" s="2"/>
      <c r="L1318" s="2"/>
    </row>
    <row r="1319" customFormat="false" ht="12.8" hidden="false" customHeight="false" outlineLevel="0" collapsed="false">
      <c r="A1319" s="1" t="n">
        <v>1376438400</v>
      </c>
      <c r="B1319" s="36" t="n">
        <f aca="false">(A1319/(24*60*60))+DATE(1970,1,1)</f>
        <v>41500</v>
      </c>
      <c r="C1319" s="2" t="n">
        <v>109.42519</v>
      </c>
      <c r="D1319" s="2" t="n">
        <v>115</v>
      </c>
      <c r="E1319" s="2" t="n">
        <v>108</v>
      </c>
      <c r="F1319" s="2" t="n">
        <v>112.56205</v>
      </c>
      <c r="H1319" s="1"/>
      <c r="I1319" s="36"/>
      <c r="J1319" s="2"/>
      <c r="K1319" s="2"/>
      <c r="L1319" s="2"/>
    </row>
    <row r="1320" customFormat="false" ht="12.8" hidden="false" customHeight="false" outlineLevel="0" collapsed="false">
      <c r="A1320" s="1" t="n">
        <v>1376524800</v>
      </c>
      <c r="B1320" s="36" t="n">
        <f aca="false">(A1320/(24*60*60))+DATE(1970,1,1)</f>
        <v>41501</v>
      </c>
      <c r="C1320" s="2" t="n">
        <v>112.56206</v>
      </c>
      <c r="D1320" s="2" t="n">
        <v>113.321</v>
      </c>
      <c r="E1320" s="2" t="n">
        <v>108.78</v>
      </c>
      <c r="F1320" s="2" t="n">
        <v>109.99497</v>
      </c>
      <c r="H1320" s="1"/>
      <c r="I1320" s="36"/>
      <c r="J1320" s="2"/>
      <c r="K1320" s="2"/>
      <c r="L1320" s="2"/>
    </row>
    <row r="1321" customFormat="false" ht="12.8" hidden="false" customHeight="false" outlineLevel="0" collapsed="false">
      <c r="A1321" s="1" t="n">
        <v>1376611200</v>
      </c>
      <c r="B1321" s="36" t="n">
        <f aca="false">(A1321/(24*60*60))+DATE(1970,1,1)</f>
        <v>41502</v>
      </c>
      <c r="C1321" s="2" t="n">
        <v>109.10523</v>
      </c>
      <c r="D1321" s="2" t="n">
        <v>112.3</v>
      </c>
      <c r="E1321" s="2" t="n">
        <v>108.21</v>
      </c>
      <c r="F1321" s="2" t="n">
        <v>108.99438</v>
      </c>
      <c r="H1321" s="1"/>
      <c r="I1321" s="36"/>
      <c r="J1321" s="2"/>
      <c r="K1321" s="2"/>
      <c r="L1321" s="2"/>
    </row>
    <row r="1322" customFormat="false" ht="12.8" hidden="false" customHeight="false" outlineLevel="0" collapsed="false">
      <c r="A1322" s="1" t="n">
        <v>1376697600</v>
      </c>
      <c r="B1322" s="36" t="n">
        <f aca="false">(A1322/(24*60*60))+DATE(1970,1,1)</f>
        <v>41503</v>
      </c>
      <c r="C1322" s="2" t="n">
        <v>108.99499</v>
      </c>
      <c r="D1322" s="2" t="n">
        <v>114</v>
      </c>
      <c r="E1322" s="2" t="n">
        <v>108.225</v>
      </c>
      <c r="F1322" s="2" t="n">
        <v>112.75</v>
      </c>
      <c r="H1322" s="1"/>
      <c r="I1322" s="36"/>
      <c r="J1322" s="2"/>
      <c r="K1322" s="2"/>
      <c r="L1322" s="2"/>
    </row>
    <row r="1323" customFormat="false" ht="12.8" hidden="false" customHeight="false" outlineLevel="0" collapsed="false">
      <c r="A1323" s="1" t="n">
        <v>1376784000</v>
      </c>
      <c r="B1323" s="36" t="n">
        <f aca="false">(A1323/(24*60*60))+DATE(1970,1,1)</f>
        <v>41504</v>
      </c>
      <c r="C1323" s="2" t="n">
        <v>112.76</v>
      </c>
      <c r="D1323" s="2" t="n">
        <v>114.69</v>
      </c>
      <c r="E1323" s="2" t="n">
        <v>112</v>
      </c>
      <c r="F1323" s="2" t="n">
        <v>113.38</v>
      </c>
      <c r="H1323" s="1"/>
      <c r="I1323" s="36"/>
      <c r="J1323" s="2"/>
      <c r="K1323" s="2"/>
      <c r="L1323" s="2"/>
    </row>
    <row r="1324" customFormat="false" ht="12.8" hidden="false" customHeight="false" outlineLevel="0" collapsed="false">
      <c r="A1324" s="1" t="n">
        <v>1376870400</v>
      </c>
      <c r="B1324" s="36" t="n">
        <f aca="false">(A1324/(24*60*60))+DATE(1970,1,1)</f>
        <v>41505</v>
      </c>
      <c r="C1324" s="2" t="n">
        <v>113.395</v>
      </c>
      <c r="D1324" s="2" t="n">
        <v>123.74518</v>
      </c>
      <c r="E1324" s="2" t="n">
        <v>111.771</v>
      </c>
      <c r="F1324" s="2" t="n">
        <v>118.50203</v>
      </c>
      <c r="H1324" s="1"/>
      <c r="I1324" s="36"/>
      <c r="J1324" s="2"/>
      <c r="K1324" s="2"/>
      <c r="L1324" s="2"/>
    </row>
    <row r="1325" customFormat="false" ht="12.8" hidden="false" customHeight="false" outlineLevel="0" collapsed="false">
      <c r="A1325" s="1" t="n">
        <v>1376956800</v>
      </c>
      <c r="B1325" s="36" t="n">
        <f aca="false">(A1325/(24*60*60))+DATE(1970,1,1)</f>
        <v>41506</v>
      </c>
      <c r="C1325" s="2" t="n">
        <v>119</v>
      </c>
      <c r="D1325" s="2" t="n">
        <v>123.01111</v>
      </c>
      <c r="E1325" s="2" t="n">
        <v>116.817</v>
      </c>
      <c r="F1325" s="2" t="n">
        <v>121.20001</v>
      </c>
      <c r="H1325" s="1"/>
      <c r="I1325" s="36"/>
      <c r="J1325" s="2"/>
      <c r="K1325" s="2"/>
      <c r="L1325" s="2"/>
    </row>
    <row r="1326" customFormat="false" ht="12.8" hidden="false" customHeight="false" outlineLevel="0" collapsed="false">
      <c r="A1326" s="1" t="n">
        <v>1377043200</v>
      </c>
      <c r="B1326" s="36" t="n">
        <f aca="false">(A1326/(24*60*60))+DATE(1970,1,1)</f>
        <v>41507</v>
      </c>
      <c r="C1326" s="2" t="n">
        <v>121.20003</v>
      </c>
      <c r="D1326" s="2" t="n">
        <v>125</v>
      </c>
      <c r="E1326" s="2" t="n">
        <v>119.68162</v>
      </c>
      <c r="F1326" s="2" t="n">
        <v>123.30002</v>
      </c>
      <c r="H1326" s="1"/>
      <c r="I1326" s="36"/>
      <c r="J1326" s="2"/>
      <c r="K1326" s="2"/>
      <c r="L1326" s="2"/>
    </row>
    <row r="1327" customFormat="false" ht="12.8" hidden="false" customHeight="false" outlineLevel="0" collapsed="false">
      <c r="A1327" s="1" t="n">
        <v>1377129600</v>
      </c>
      <c r="B1327" s="36" t="n">
        <f aca="false">(A1327/(24*60*60))+DATE(1970,1,1)</f>
        <v>41508</v>
      </c>
      <c r="C1327" s="2" t="n">
        <v>123.13496</v>
      </c>
      <c r="D1327" s="2" t="n">
        <v>124.49</v>
      </c>
      <c r="E1327" s="2" t="n">
        <v>120.54</v>
      </c>
      <c r="F1327" s="2" t="n">
        <v>121.99994</v>
      </c>
      <c r="H1327" s="1"/>
      <c r="I1327" s="36"/>
      <c r="J1327" s="2"/>
      <c r="K1327" s="2"/>
      <c r="L1327" s="2"/>
    </row>
    <row r="1328" customFormat="false" ht="12.8" hidden="false" customHeight="false" outlineLevel="0" collapsed="false">
      <c r="A1328" s="1" t="n">
        <v>1377216000</v>
      </c>
      <c r="B1328" s="36" t="n">
        <f aca="false">(A1328/(24*60*60))+DATE(1970,1,1)</f>
        <v>41509</v>
      </c>
      <c r="C1328" s="2" t="n">
        <v>121.99993</v>
      </c>
      <c r="D1328" s="2" t="n">
        <v>122</v>
      </c>
      <c r="E1328" s="2" t="n">
        <v>118.444</v>
      </c>
      <c r="F1328" s="2" t="n">
        <v>118.51002</v>
      </c>
      <c r="H1328" s="1"/>
      <c r="I1328" s="36"/>
      <c r="J1328" s="2"/>
      <c r="K1328" s="2"/>
      <c r="L1328" s="2"/>
    </row>
    <row r="1329" customFormat="false" ht="12.8" hidden="false" customHeight="false" outlineLevel="0" collapsed="false">
      <c r="A1329" s="1" t="n">
        <v>1377302400</v>
      </c>
      <c r="B1329" s="36" t="n">
        <f aca="false">(A1329/(24*60*60))+DATE(1970,1,1)</f>
        <v>41510</v>
      </c>
      <c r="C1329" s="2" t="n">
        <v>118.51003</v>
      </c>
      <c r="D1329" s="2" t="n">
        <v>121.39</v>
      </c>
      <c r="E1329" s="2" t="n">
        <v>118.02</v>
      </c>
      <c r="F1329" s="2" t="n">
        <v>119.60255</v>
      </c>
      <c r="H1329" s="1"/>
      <c r="I1329" s="36"/>
      <c r="J1329" s="2"/>
      <c r="K1329" s="2"/>
      <c r="L1329" s="2"/>
    </row>
    <row r="1330" customFormat="false" ht="12.8" hidden="false" customHeight="false" outlineLevel="0" collapsed="false">
      <c r="A1330" s="1" t="n">
        <v>1377388800</v>
      </c>
      <c r="B1330" s="36" t="n">
        <f aca="false">(A1330/(24*60*60))+DATE(1970,1,1)</f>
        <v>41511</v>
      </c>
      <c r="C1330" s="2" t="n">
        <v>119.60255</v>
      </c>
      <c r="D1330" s="2" t="n">
        <v>122.99</v>
      </c>
      <c r="E1330" s="2" t="n">
        <v>119.14</v>
      </c>
      <c r="F1330" s="2" t="n">
        <v>122.11102</v>
      </c>
      <c r="H1330" s="1"/>
      <c r="I1330" s="36"/>
      <c r="J1330" s="2"/>
      <c r="K1330" s="2"/>
      <c r="L1330" s="2"/>
    </row>
    <row r="1331" customFormat="false" ht="12.8" hidden="false" customHeight="false" outlineLevel="0" collapsed="false">
      <c r="A1331" s="1" t="n">
        <v>1377475200</v>
      </c>
      <c r="B1331" s="36" t="n">
        <f aca="false">(A1331/(24*60*60))+DATE(1970,1,1)</f>
        <v>41512</v>
      </c>
      <c r="C1331" s="2" t="n">
        <v>122.111</v>
      </c>
      <c r="D1331" s="2" t="n">
        <v>122.96996</v>
      </c>
      <c r="E1331" s="2" t="n">
        <v>119.91611</v>
      </c>
      <c r="F1331" s="2" t="n">
        <v>120.07</v>
      </c>
      <c r="H1331" s="1"/>
      <c r="I1331" s="36"/>
      <c r="J1331" s="2"/>
      <c r="K1331" s="2"/>
      <c r="L1331" s="2"/>
    </row>
    <row r="1332" customFormat="false" ht="12.8" hidden="false" customHeight="false" outlineLevel="0" collapsed="false">
      <c r="A1332" s="1" t="n">
        <v>1377561600</v>
      </c>
      <c r="B1332" s="36" t="n">
        <f aca="false">(A1332/(24*60*60))+DATE(1970,1,1)</f>
        <v>41513</v>
      </c>
      <c r="C1332" s="2" t="n">
        <v>120.1</v>
      </c>
      <c r="D1332" s="2" t="n">
        <v>133</v>
      </c>
      <c r="E1332" s="2" t="n">
        <v>120</v>
      </c>
      <c r="F1332" s="2" t="n">
        <v>131.295</v>
      </c>
      <c r="H1332" s="1"/>
      <c r="I1332" s="36"/>
      <c r="J1332" s="2"/>
      <c r="K1332" s="2"/>
      <c r="L1332" s="2"/>
    </row>
    <row r="1333" customFormat="false" ht="12.8" hidden="false" customHeight="false" outlineLevel="0" collapsed="false">
      <c r="A1333" s="1" t="n">
        <v>1377648000</v>
      </c>
      <c r="B1333" s="36" t="n">
        <f aca="false">(A1333/(24*60*60))+DATE(1970,1,1)</f>
        <v>41514</v>
      </c>
      <c r="C1333" s="2" t="n">
        <v>130.20501</v>
      </c>
      <c r="D1333" s="2" t="n">
        <v>131.72442</v>
      </c>
      <c r="E1333" s="2" t="n">
        <v>128.02</v>
      </c>
      <c r="F1333" s="2" t="n">
        <v>128.76</v>
      </c>
      <c r="H1333" s="1"/>
      <c r="I1333" s="36"/>
      <c r="J1333" s="2"/>
      <c r="K1333" s="2"/>
      <c r="L1333" s="2"/>
    </row>
    <row r="1334" customFormat="false" ht="12.8" hidden="false" customHeight="false" outlineLevel="0" collapsed="false">
      <c r="A1334" s="1" t="n">
        <v>1377734400</v>
      </c>
      <c r="B1334" s="36" t="n">
        <f aca="false">(A1334/(24*60*60))+DATE(1970,1,1)</f>
        <v>41515</v>
      </c>
      <c r="C1334" s="2" t="n">
        <v>128.57206</v>
      </c>
      <c r="D1334" s="2" t="n">
        <v>131.2</v>
      </c>
      <c r="E1334" s="2" t="n">
        <v>128.18</v>
      </c>
      <c r="F1334" s="2" t="n">
        <v>129.30034</v>
      </c>
      <c r="H1334" s="1"/>
      <c r="I1334" s="36"/>
      <c r="J1334" s="2"/>
      <c r="K1334" s="2"/>
      <c r="L1334" s="2"/>
    </row>
    <row r="1335" customFormat="false" ht="12.8" hidden="false" customHeight="false" outlineLevel="0" collapsed="false">
      <c r="A1335" s="1" t="n">
        <v>1377820800</v>
      </c>
      <c r="B1335" s="36" t="n">
        <f aca="false">(A1335/(24*60*60))+DATE(1970,1,1)</f>
        <v>41516</v>
      </c>
      <c r="C1335" s="2" t="n">
        <v>129.30033</v>
      </c>
      <c r="D1335" s="2" t="n">
        <v>142.76173</v>
      </c>
      <c r="E1335" s="2" t="n">
        <v>128.56</v>
      </c>
      <c r="F1335" s="2" t="n">
        <v>138.03002</v>
      </c>
      <c r="H1335" s="1"/>
      <c r="I1335" s="36"/>
      <c r="J1335" s="2"/>
      <c r="K1335" s="2"/>
      <c r="L1335" s="2"/>
    </row>
    <row r="1336" customFormat="false" ht="12.8" hidden="false" customHeight="false" outlineLevel="0" collapsed="false">
      <c r="A1336" s="1" t="n">
        <v>1377907200</v>
      </c>
      <c r="B1336" s="36" t="n">
        <f aca="false">(A1336/(24*60*60))+DATE(1970,1,1)</f>
        <v>41517</v>
      </c>
      <c r="C1336" s="2" t="n">
        <v>138.03002</v>
      </c>
      <c r="D1336" s="2" t="n">
        <v>148.7</v>
      </c>
      <c r="E1336" s="2" t="n">
        <v>135.89</v>
      </c>
      <c r="F1336" s="2" t="n">
        <v>141</v>
      </c>
      <c r="H1336" s="1"/>
      <c r="I1336" s="36"/>
      <c r="J1336" s="2"/>
      <c r="K1336" s="2"/>
      <c r="L1336" s="2"/>
    </row>
    <row r="1337" customFormat="false" ht="12.8" hidden="false" customHeight="false" outlineLevel="0" collapsed="false">
      <c r="A1337" s="1" t="n">
        <v>1377993600</v>
      </c>
      <c r="B1337" s="36" t="n">
        <f aca="false">(A1337/(24*60*60))+DATE(1970,1,1)</f>
        <v>41518</v>
      </c>
      <c r="C1337" s="2" t="n">
        <v>141</v>
      </c>
      <c r="D1337" s="2" t="n">
        <v>147.29</v>
      </c>
      <c r="E1337" s="2" t="n">
        <v>141</v>
      </c>
      <c r="F1337" s="2" t="n">
        <v>146.01003</v>
      </c>
      <c r="H1337" s="1"/>
      <c r="I1337" s="36"/>
      <c r="J1337" s="2"/>
      <c r="K1337" s="2"/>
      <c r="L1337" s="2"/>
    </row>
    <row r="1338" customFormat="false" ht="12.8" hidden="false" customHeight="false" outlineLevel="0" collapsed="false">
      <c r="A1338" s="1" t="n">
        <v>1378080000</v>
      </c>
      <c r="B1338" s="36" t="n">
        <f aca="false">(A1338/(24*60*60))+DATE(1970,1,1)</f>
        <v>41519</v>
      </c>
      <c r="C1338" s="2" t="n">
        <v>146.01005</v>
      </c>
      <c r="D1338" s="2" t="n">
        <v>148.5</v>
      </c>
      <c r="E1338" s="2" t="n">
        <v>142.11</v>
      </c>
      <c r="F1338" s="2" t="n">
        <v>144</v>
      </c>
      <c r="H1338" s="1"/>
      <c r="I1338" s="36"/>
      <c r="J1338" s="2"/>
      <c r="K1338" s="2"/>
      <c r="L1338" s="2"/>
    </row>
    <row r="1339" customFormat="false" ht="12.8" hidden="false" customHeight="false" outlineLevel="0" collapsed="false">
      <c r="A1339" s="1" t="n">
        <v>1378166400</v>
      </c>
      <c r="B1339" s="36" t="n">
        <f aca="false">(A1339/(24*60*60))+DATE(1970,1,1)</f>
        <v>41520</v>
      </c>
      <c r="C1339" s="2" t="n">
        <v>144</v>
      </c>
      <c r="D1339" s="2" t="n">
        <v>148.90893</v>
      </c>
      <c r="E1339" s="2" t="n">
        <v>142.2</v>
      </c>
      <c r="F1339" s="2" t="n">
        <v>144</v>
      </c>
      <c r="H1339" s="1"/>
      <c r="I1339" s="36"/>
      <c r="J1339" s="2"/>
      <c r="K1339" s="2"/>
      <c r="L1339" s="2"/>
    </row>
    <row r="1340" customFormat="false" ht="12.8" hidden="false" customHeight="false" outlineLevel="0" collapsed="false">
      <c r="A1340" s="1" t="n">
        <v>1378252800</v>
      </c>
      <c r="B1340" s="36" t="n">
        <f aca="false">(A1340/(24*60*60))+DATE(1970,1,1)</f>
        <v>41521</v>
      </c>
      <c r="C1340" s="2" t="n">
        <v>144</v>
      </c>
      <c r="D1340" s="2" t="n">
        <v>145.8</v>
      </c>
      <c r="E1340" s="2" t="n">
        <v>130.08998</v>
      </c>
      <c r="F1340" s="2" t="n">
        <v>132.51</v>
      </c>
      <c r="H1340" s="1"/>
      <c r="I1340" s="36"/>
      <c r="J1340" s="2"/>
      <c r="K1340" s="2"/>
      <c r="L1340" s="2"/>
    </row>
    <row r="1341" customFormat="false" ht="12.8" hidden="false" customHeight="false" outlineLevel="0" collapsed="false">
      <c r="A1341" s="1" t="n">
        <v>1378339200</v>
      </c>
      <c r="B1341" s="36" t="n">
        <f aca="false">(A1341/(24*60*60))+DATE(1970,1,1)</f>
        <v>41522</v>
      </c>
      <c r="C1341" s="2" t="n">
        <v>132.51</v>
      </c>
      <c r="D1341" s="2" t="n">
        <v>137.97</v>
      </c>
      <c r="E1341" s="2" t="n">
        <v>127.24164</v>
      </c>
      <c r="F1341" s="2" t="n">
        <v>130.20002</v>
      </c>
      <c r="H1341" s="1"/>
      <c r="I1341" s="36"/>
      <c r="J1341" s="2"/>
      <c r="K1341" s="2"/>
      <c r="L1341" s="2"/>
    </row>
    <row r="1342" customFormat="false" ht="12.8" hidden="false" customHeight="false" outlineLevel="0" collapsed="false">
      <c r="A1342" s="1" t="n">
        <v>1378425600</v>
      </c>
      <c r="B1342" s="36" t="n">
        <f aca="false">(A1342/(24*60*60))+DATE(1970,1,1)</f>
        <v>41523</v>
      </c>
      <c r="C1342" s="2" t="n">
        <v>131.65</v>
      </c>
      <c r="D1342" s="2" t="n">
        <v>133.99999</v>
      </c>
      <c r="E1342" s="2" t="n">
        <v>121.9</v>
      </c>
      <c r="F1342" s="2" t="n">
        <v>121.9</v>
      </c>
      <c r="H1342" s="1"/>
      <c r="I1342" s="36"/>
      <c r="J1342" s="2"/>
      <c r="K1342" s="2"/>
      <c r="L1342" s="2"/>
    </row>
    <row r="1343" customFormat="false" ht="12.8" hidden="false" customHeight="false" outlineLevel="0" collapsed="false">
      <c r="A1343" s="1" t="n">
        <v>1378512000</v>
      </c>
      <c r="B1343" s="36" t="n">
        <f aca="false">(A1343/(24*60*60))+DATE(1970,1,1)</f>
        <v>41524</v>
      </c>
      <c r="C1343" s="2" t="n">
        <v>122.41</v>
      </c>
      <c r="D1343" s="2" t="n">
        <v>131.02499</v>
      </c>
      <c r="E1343" s="2" t="n">
        <v>121.25</v>
      </c>
      <c r="F1343" s="2" t="n">
        <v>128.99496</v>
      </c>
      <c r="H1343" s="1"/>
      <c r="I1343" s="36"/>
      <c r="J1343" s="2"/>
      <c r="K1343" s="2"/>
      <c r="L1343" s="2"/>
    </row>
    <row r="1344" customFormat="false" ht="12.8" hidden="false" customHeight="false" outlineLevel="0" collapsed="false">
      <c r="A1344" s="1" t="n">
        <v>1378598400</v>
      </c>
      <c r="B1344" s="36" t="n">
        <f aca="false">(A1344/(24*60*60))+DATE(1970,1,1)</f>
        <v>41525</v>
      </c>
      <c r="C1344" s="2" t="n">
        <v>128.5</v>
      </c>
      <c r="D1344" s="2" t="n">
        <v>129.86999</v>
      </c>
      <c r="E1344" s="2" t="n">
        <v>124.06</v>
      </c>
      <c r="F1344" s="2" t="n">
        <v>126.31501</v>
      </c>
      <c r="H1344" s="1"/>
      <c r="I1344" s="36"/>
      <c r="J1344" s="2"/>
      <c r="K1344" s="2"/>
      <c r="L1344" s="2"/>
    </row>
    <row r="1345" customFormat="false" ht="12.8" hidden="false" customHeight="false" outlineLevel="0" collapsed="false">
      <c r="A1345" s="1" t="n">
        <v>1378684800</v>
      </c>
      <c r="B1345" s="36" t="n">
        <f aca="false">(A1345/(24*60*60))+DATE(1970,1,1)</f>
        <v>41526</v>
      </c>
      <c r="C1345" s="2" t="n">
        <v>126.31502</v>
      </c>
      <c r="D1345" s="2" t="n">
        <v>137.48007</v>
      </c>
      <c r="E1345" s="2" t="n">
        <v>124</v>
      </c>
      <c r="F1345" s="2" t="n">
        <v>133.1</v>
      </c>
      <c r="H1345" s="1"/>
      <c r="I1345" s="36"/>
      <c r="J1345" s="2"/>
      <c r="K1345" s="2"/>
      <c r="L1345" s="2"/>
    </row>
    <row r="1346" customFormat="false" ht="12.8" hidden="false" customHeight="false" outlineLevel="0" collapsed="false">
      <c r="A1346" s="1" t="n">
        <v>1378771200</v>
      </c>
      <c r="B1346" s="36" t="n">
        <f aca="false">(A1346/(24*60*60))+DATE(1970,1,1)</f>
        <v>41527</v>
      </c>
      <c r="C1346" s="2" t="n">
        <v>133.1</v>
      </c>
      <c r="D1346" s="2" t="n">
        <v>136.02</v>
      </c>
      <c r="E1346" s="2" t="n">
        <v>131.375</v>
      </c>
      <c r="F1346" s="2" t="n">
        <v>132.61636</v>
      </c>
      <c r="H1346" s="1"/>
      <c r="I1346" s="36"/>
      <c r="J1346" s="2"/>
      <c r="K1346" s="2"/>
      <c r="L1346" s="2"/>
    </row>
    <row r="1347" customFormat="false" ht="12.8" hidden="false" customHeight="false" outlineLevel="0" collapsed="false">
      <c r="A1347" s="1" t="n">
        <v>1378857600</v>
      </c>
      <c r="B1347" s="36" t="n">
        <f aca="false">(A1347/(24*60*60))+DATE(1970,1,1)</f>
        <v>41528</v>
      </c>
      <c r="C1347" s="2" t="n">
        <v>132.61636</v>
      </c>
      <c r="D1347" s="2" t="n">
        <v>145.9</v>
      </c>
      <c r="E1347" s="2" t="n">
        <v>127.5</v>
      </c>
      <c r="F1347" s="2" t="n">
        <v>142.1</v>
      </c>
      <c r="H1347" s="1"/>
      <c r="I1347" s="36"/>
      <c r="J1347" s="2"/>
      <c r="K1347" s="2"/>
      <c r="L1347" s="2"/>
    </row>
    <row r="1348" customFormat="false" ht="12.8" hidden="false" customHeight="false" outlineLevel="0" collapsed="false">
      <c r="A1348" s="1" t="n">
        <v>1378944000</v>
      </c>
      <c r="B1348" s="36" t="n">
        <f aca="false">(A1348/(24*60*60))+DATE(1970,1,1)</f>
        <v>41529</v>
      </c>
      <c r="C1348" s="2" t="n">
        <v>142.1</v>
      </c>
      <c r="D1348" s="2" t="n">
        <v>145.51679</v>
      </c>
      <c r="E1348" s="2" t="n">
        <v>137.51</v>
      </c>
      <c r="F1348" s="2" t="n">
        <v>139.35499</v>
      </c>
      <c r="H1348" s="1"/>
      <c r="I1348" s="36"/>
      <c r="J1348" s="2"/>
      <c r="K1348" s="2"/>
      <c r="L1348" s="2"/>
    </row>
    <row r="1349" customFormat="false" ht="12.8" hidden="false" customHeight="false" outlineLevel="0" collapsed="false">
      <c r="A1349" s="1" t="n">
        <v>1379030400</v>
      </c>
      <c r="B1349" s="36" t="n">
        <f aca="false">(A1349/(24*60*60))+DATE(1970,1,1)</f>
        <v>41530</v>
      </c>
      <c r="C1349" s="2" t="n">
        <v>138.37013</v>
      </c>
      <c r="D1349" s="2" t="n">
        <v>145.60414</v>
      </c>
      <c r="E1349" s="2" t="n">
        <v>137.82</v>
      </c>
      <c r="F1349" s="2" t="n">
        <v>140.66</v>
      </c>
      <c r="H1349" s="1"/>
      <c r="I1349" s="36"/>
      <c r="J1349" s="2"/>
      <c r="K1349" s="2"/>
      <c r="L1349" s="2"/>
    </row>
    <row r="1350" customFormat="false" ht="12.8" hidden="false" customHeight="false" outlineLevel="0" collapsed="false">
      <c r="A1350" s="1" t="n">
        <v>1379116800</v>
      </c>
      <c r="B1350" s="36" t="n">
        <f aca="false">(A1350/(24*60*60))+DATE(1970,1,1)</f>
        <v>41531</v>
      </c>
      <c r="C1350" s="2" t="n">
        <v>140.66</v>
      </c>
      <c r="D1350" s="2" t="n">
        <v>142</v>
      </c>
      <c r="E1350" s="2" t="n">
        <v>136.65004</v>
      </c>
      <c r="F1350" s="2" t="n">
        <v>136.7101</v>
      </c>
      <c r="H1350" s="1"/>
      <c r="I1350" s="36"/>
      <c r="J1350" s="2"/>
      <c r="K1350" s="2"/>
      <c r="L1350" s="2"/>
    </row>
    <row r="1351" customFormat="false" ht="12.8" hidden="false" customHeight="false" outlineLevel="0" collapsed="false">
      <c r="A1351" s="1" t="n">
        <v>1379203200</v>
      </c>
      <c r="B1351" s="36" t="n">
        <f aca="false">(A1351/(24*60*60))+DATE(1970,1,1)</f>
        <v>41532</v>
      </c>
      <c r="C1351" s="2" t="n">
        <v>136.71</v>
      </c>
      <c r="D1351" s="2" t="n">
        <v>141</v>
      </c>
      <c r="E1351" s="2" t="n">
        <v>135.04</v>
      </c>
      <c r="F1351" s="2" t="n">
        <v>138.3002</v>
      </c>
      <c r="H1351" s="1"/>
      <c r="I1351" s="36"/>
      <c r="J1351" s="2"/>
      <c r="K1351" s="2"/>
      <c r="L1351" s="2"/>
    </row>
    <row r="1352" customFormat="false" ht="12.8" hidden="false" customHeight="false" outlineLevel="0" collapsed="false">
      <c r="A1352" s="1" t="n">
        <v>1379289600</v>
      </c>
      <c r="B1352" s="36" t="n">
        <f aca="false">(A1352/(24*60*60))+DATE(1970,1,1)</f>
        <v>41533</v>
      </c>
      <c r="C1352" s="2" t="n">
        <v>138.4</v>
      </c>
      <c r="D1352" s="2" t="n">
        <v>142.23</v>
      </c>
      <c r="E1352" s="2" t="n">
        <v>137.9</v>
      </c>
      <c r="F1352" s="2" t="n">
        <v>139.41938</v>
      </c>
      <c r="H1352" s="1"/>
      <c r="I1352" s="36"/>
      <c r="J1352" s="2"/>
      <c r="K1352" s="2"/>
      <c r="L1352" s="2"/>
    </row>
    <row r="1353" customFormat="false" ht="12.8" hidden="false" customHeight="false" outlineLevel="0" collapsed="false">
      <c r="A1353" s="1" t="n">
        <v>1379376000</v>
      </c>
      <c r="B1353" s="36" t="n">
        <f aca="false">(A1353/(24*60*60))+DATE(1970,1,1)</f>
        <v>41534</v>
      </c>
      <c r="C1353" s="2" t="n">
        <v>139.01</v>
      </c>
      <c r="D1353" s="2" t="n">
        <v>141.37</v>
      </c>
      <c r="E1353" s="2" t="n">
        <v>138</v>
      </c>
      <c r="F1353" s="2" t="n">
        <v>139.15001</v>
      </c>
      <c r="H1353" s="1"/>
      <c r="I1353" s="36"/>
      <c r="J1353" s="2"/>
      <c r="K1353" s="2"/>
      <c r="L1353" s="2"/>
    </row>
    <row r="1354" customFormat="false" ht="12.8" hidden="false" customHeight="false" outlineLevel="0" collapsed="false">
      <c r="A1354" s="1" t="n">
        <v>1379462400</v>
      </c>
      <c r="B1354" s="36" t="n">
        <f aca="false">(A1354/(24*60*60))+DATE(1970,1,1)</f>
        <v>41535</v>
      </c>
      <c r="C1354" s="2" t="n">
        <v>139.15002</v>
      </c>
      <c r="D1354" s="2" t="n">
        <v>142</v>
      </c>
      <c r="E1354" s="2" t="n">
        <v>139.01001</v>
      </c>
      <c r="F1354" s="2" t="n">
        <v>140.41238</v>
      </c>
      <c r="H1354" s="1"/>
      <c r="I1354" s="36"/>
      <c r="J1354" s="2"/>
      <c r="K1354" s="2"/>
      <c r="L1354" s="2"/>
    </row>
    <row r="1355" customFormat="false" ht="12.8" hidden="false" customHeight="false" outlineLevel="0" collapsed="false">
      <c r="A1355" s="1" t="n">
        <v>1379548800</v>
      </c>
      <c r="B1355" s="36" t="n">
        <f aca="false">(A1355/(24*60*60))+DATE(1970,1,1)</f>
        <v>41536</v>
      </c>
      <c r="C1355" s="2" t="n">
        <v>140.41234</v>
      </c>
      <c r="D1355" s="2" t="n">
        <v>141.2</v>
      </c>
      <c r="E1355" s="2" t="n">
        <v>131.14</v>
      </c>
      <c r="F1355" s="2" t="n">
        <v>135.05037</v>
      </c>
      <c r="H1355" s="1"/>
      <c r="I1355" s="36"/>
      <c r="J1355" s="2"/>
      <c r="K1355" s="2"/>
      <c r="L1355" s="2"/>
    </row>
    <row r="1356" customFormat="false" ht="12.8" hidden="false" customHeight="false" outlineLevel="0" collapsed="false">
      <c r="A1356" s="1" t="n">
        <v>1379635200</v>
      </c>
      <c r="B1356" s="36" t="n">
        <f aca="false">(A1356/(24*60*60))+DATE(1970,1,1)</f>
        <v>41537</v>
      </c>
      <c r="C1356" s="2" t="n">
        <v>135.89477</v>
      </c>
      <c r="D1356" s="2" t="n">
        <v>137.28</v>
      </c>
      <c r="E1356" s="2" t="n">
        <v>131</v>
      </c>
      <c r="F1356" s="2" t="n">
        <v>133.80726</v>
      </c>
      <c r="H1356" s="1"/>
      <c r="I1356" s="36"/>
      <c r="J1356" s="2"/>
      <c r="K1356" s="2"/>
      <c r="L1356" s="2"/>
    </row>
    <row r="1357" customFormat="false" ht="12.8" hidden="false" customHeight="false" outlineLevel="0" collapsed="false">
      <c r="A1357" s="1" t="n">
        <v>1379721600</v>
      </c>
      <c r="B1357" s="36" t="n">
        <f aca="false">(A1357/(24*60*60))+DATE(1970,1,1)</f>
        <v>41538</v>
      </c>
      <c r="C1357" s="2" t="n">
        <v>133.80726</v>
      </c>
      <c r="D1357" s="2" t="n">
        <v>135.99</v>
      </c>
      <c r="E1357" s="2" t="n">
        <v>132</v>
      </c>
      <c r="F1357" s="2" t="n">
        <v>134.38</v>
      </c>
      <c r="H1357" s="1"/>
      <c r="I1357" s="36"/>
      <c r="J1357" s="2"/>
      <c r="K1357" s="2"/>
      <c r="L1357" s="2"/>
    </row>
    <row r="1358" customFormat="false" ht="12.8" hidden="false" customHeight="false" outlineLevel="0" collapsed="false">
      <c r="A1358" s="1" t="n">
        <v>1379808000</v>
      </c>
      <c r="B1358" s="36" t="n">
        <f aca="false">(A1358/(24*60*60))+DATE(1970,1,1)</f>
        <v>41539</v>
      </c>
      <c r="C1358" s="2" t="n">
        <v>134.33795</v>
      </c>
      <c r="D1358" s="2" t="n">
        <v>135</v>
      </c>
      <c r="E1358" s="2" t="n">
        <v>131</v>
      </c>
      <c r="F1358" s="2" t="n">
        <v>134.00001</v>
      </c>
      <c r="H1358" s="1"/>
      <c r="I1358" s="36"/>
      <c r="J1358" s="2"/>
      <c r="K1358" s="2"/>
      <c r="L1358" s="2"/>
    </row>
    <row r="1359" customFormat="false" ht="12.8" hidden="false" customHeight="false" outlineLevel="0" collapsed="false">
      <c r="A1359" s="1" t="n">
        <v>1379894400</v>
      </c>
      <c r="B1359" s="36" t="n">
        <f aca="false">(A1359/(24*60*60))+DATE(1970,1,1)</f>
        <v>41540</v>
      </c>
      <c r="C1359" s="2" t="n">
        <v>134.9</v>
      </c>
      <c r="D1359" s="2" t="n">
        <v>135</v>
      </c>
      <c r="E1359" s="2" t="n">
        <v>132</v>
      </c>
      <c r="F1359" s="2" t="n">
        <v>133.4</v>
      </c>
      <c r="H1359" s="1"/>
      <c r="I1359" s="36"/>
      <c r="J1359" s="2"/>
      <c r="K1359" s="2"/>
      <c r="L1359" s="2"/>
    </row>
    <row r="1360" customFormat="false" ht="12.8" hidden="false" customHeight="false" outlineLevel="0" collapsed="false">
      <c r="A1360" s="1" t="n">
        <v>1379980800</v>
      </c>
      <c r="B1360" s="36" t="n">
        <f aca="false">(A1360/(24*60*60))+DATE(1970,1,1)</f>
        <v>41541</v>
      </c>
      <c r="C1360" s="2" t="n">
        <v>133.4</v>
      </c>
      <c r="D1360" s="2" t="n">
        <v>136.59141</v>
      </c>
      <c r="E1360" s="2" t="n">
        <v>132.5</v>
      </c>
      <c r="F1360" s="2" t="n">
        <v>134.7788</v>
      </c>
      <c r="H1360" s="1"/>
      <c r="I1360" s="36"/>
      <c r="J1360" s="2"/>
      <c r="K1360" s="2"/>
      <c r="L1360" s="2"/>
    </row>
    <row r="1361" customFormat="false" ht="12.8" hidden="false" customHeight="false" outlineLevel="0" collapsed="false">
      <c r="A1361" s="1" t="n">
        <v>1380067200</v>
      </c>
      <c r="B1361" s="36" t="n">
        <f aca="false">(A1361/(24*60*60))+DATE(1970,1,1)</f>
        <v>41542</v>
      </c>
      <c r="C1361" s="2" t="n">
        <v>134.77898</v>
      </c>
      <c r="D1361" s="2" t="n">
        <v>138</v>
      </c>
      <c r="E1361" s="2" t="n">
        <v>134.7</v>
      </c>
      <c r="F1361" s="2" t="n">
        <v>135</v>
      </c>
      <c r="H1361" s="1"/>
      <c r="I1361" s="36"/>
      <c r="J1361" s="2"/>
      <c r="K1361" s="2"/>
      <c r="L1361" s="2"/>
    </row>
    <row r="1362" customFormat="false" ht="12.8" hidden="false" customHeight="false" outlineLevel="0" collapsed="false">
      <c r="A1362" s="1" t="n">
        <v>1380153600</v>
      </c>
      <c r="B1362" s="36" t="n">
        <f aca="false">(A1362/(24*60*60))+DATE(1970,1,1)</f>
        <v>41543</v>
      </c>
      <c r="C1362" s="2" t="n">
        <v>135.00135</v>
      </c>
      <c r="D1362" s="2" t="n">
        <v>139</v>
      </c>
      <c r="E1362" s="2" t="n">
        <v>134.71</v>
      </c>
      <c r="F1362" s="2" t="n">
        <v>137.10002</v>
      </c>
      <c r="H1362" s="1"/>
      <c r="I1362" s="36"/>
      <c r="J1362" s="2"/>
      <c r="K1362" s="2"/>
      <c r="L1362" s="2"/>
    </row>
    <row r="1363" customFormat="false" ht="12.8" hidden="false" customHeight="false" outlineLevel="0" collapsed="false">
      <c r="A1363" s="1" t="n">
        <v>1380240000</v>
      </c>
      <c r="B1363" s="36" t="n">
        <f aca="false">(A1363/(24*60*60))+DATE(1970,1,1)</f>
        <v>41544</v>
      </c>
      <c r="C1363" s="2" t="n">
        <v>135.85005</v>
      </c>
      <c r="D1363" s="2" t="n">
        <v>142.66</v>
      </c>
      <c r="E1363" s="2" t="n">
        <v>134.82811</v>
      </c>
      <c r="F1363" s="2" t="n">
        <v>138.93</v>
      </c>
      <c r="H1363" s="1"/>
      <c r="I1363" s="36"/>
      <c r="J1363" s="2"/>
      <c r="K1363" s="2"/>
      <c r="L1363" s="2"/>
    </row>
    <row r="1364" customFormat="false" ht="12.8" hidden="false" customHeight="false" outlineLevel="0" collapsed="false">
      <c r="A1364" s="1" t="n">
        <v>1380326400</v>
      </c>
      <c r="B1364" s="36" t="n">
        <f aca="false">(A1364/(24*60*60))+DATE(1970,1,1)</f>
        <v>41545</v>
      </c>
      <c r="C1364" s="2" t="n">
        <v>138.93</v>
      </c>
      <c r="D1364" s="2" t="n">
        <v>143</v>
      </c>
      <c r="E1364" s="2" t="n">
        <v>138.02021</v>
      </c>
      <c r="F1364" s="2" t="n">
        <v>142.5</v>
      </c>
      <c r="H1364" s="1"/>
      <c r="I1364" s="36"/>
      <c r="J1364" s="2"/>
      <c r="K1364" s="2"/>
      <c r="L1364" s="2"/>
    </row>
    <row r="1365" customFormat="false" ht="12.8" hidden="false" customHeight="false" outlineLevel="0" collapsed="false">
      <c r="A1365" s="1" t="n">
        <v>1380412800</v>
      </c>
      <c r="B1365" s="36" t="n">
        <f aca="false">(A1365/(24*60*60))+DATE(1970,1,1)</f>
        <v>41546</v>
      </c>
      <c r="C1365" s="2" t="n">
        <v>142.49</v>
      </c>
      <c r="D1365" s="2" t="n">
        <v>145.81</v>
      </c>
      <c r="E1365" s="2" t="n">
        <v>141.36005</v>
      </c>
      <c r="F1365" s="2" t="n">
        <v>143.88402</v>
      </c>
      <c r="H1365" s="1"/>
      <c r="I1365" s="36"/>
      <c r="J1365" s="2"/>
      <c r="K1365" s="2"/>
      <c r="L1365" s="2"/>
    </row>
    <row r="1366" customFormat="false" ht="12.8" hidden="false" customHeight="false" outlineLevel="0" collapsed="false">
      <c r="A1366" s="1" t="n">
        <v>1380499200</v>
      </c>
      <c r="B1366" s="36" t="n">
        <f aca="false">(A1366/(24*60*60))+DATE(1970,1,1)</f>
        <v>41547</v>
      </c>
      <c r="C1366" s="2" t="n">
        <v>143.89402</v>
      </c>
      <c r="D1366" s="2" t="n">
        <v>145.81</v>
      </c>
      <c r="E1366" s="2" t="n">
        <v>138.12</v>
      </c>
      <c r="F1366" s="2" t="n">
        <v>141.8965</v>
      </c>
      <c r="H1366" s="1"/>
      <c r="I1366" s="36"/>
      <c r="J1366" s="2"/>
      <c r="K1366" s="2"/>
      <c r="L1366" s="2"/>
    </row>
    <row r="1367" customFormat="false" ht="12.8" hidden="false" customHeight="false" outlineLevel="0" collapsed="false">
      <c r="A1367" s="1" t="n">
        <v>1380585600</v>
      </c>
      <c r="B1367" s="36" t="n">
        <f aca="false">(A1367/(24*60*60))+DATE(1970,1,1)</f>
        <v>41548</v>
      </c>
      <c r="C1367" s="2" t="n">
        <v>143.28122</v>
      </c>
      <c r="D1367" s="2" t="n">
        <v>144.44</v>
      </c>
      <c r="E1367" s="2" t="n">
        <v>139.41</v>
      </c>
      <c r="F1367" s="2" t="n">
        <v>140.3</v>
      </c>
      <c r="H1367" s="1"/>
      <c r="I1367" s="36"/>
      <c r="J1367" s="2"/>
      <c r="K1367" s="2"/>
      <c r="L1367" s="2"/>
    </row>
    <row r="1368" customFormat="false" ht="12.8" hidden="false" customHeight="false" outlineLevel="0" collapsed="false">
      <c r="A1368" s="1" t="n">
        <v>1380672000</v>
      </c>
      <c r="B1368" s="36" t="n">
        <f aca="false">(A1368/(24*60*60))+DATE(1970,1,1)</f>
        <v>41549</v>
      </c>
      <c r="C1368" s="2" t="n">
        <v>140.30001</v>
      </c>
      <c r="D1368" s="2" t="n">
        <v>141.92999</v>
      </c>
      <c r="E1368" s="2" t="n">
        <v>109.7</v>
      </c>
      <c r="F1368" s="2" t="n">
        <v>123</v>
      </c>
      <c r="H1368" s="1"/>
      <c r="I1368" s="36"/>
      <c r="J1368" s="2"/>
      <c r="K1368" s="2"/>
      <c r="L1368" s="2"/>
    </row>
    <row r="1369" customFormat="false" ht="12.8" hidden="false" customHeight="false" outlineLevel="0" collapsed="false">
      <c r="A1369" s="1" t="n">
        <v>1380758400</v>
      </c>
      <c r="B1369" s="36" t="n">
        <f aca="false">(A1369/(24*60*60))+DATE(1970,1,1)</f>
        <v>41550</v>
      </c>
      <c r="C1369" s="2" t="n">
        <v>123</v>
      </c>
      <c r="D1369" s="2" t="n">
        <v>132</v>
      </c>
      <c r="E1369" s="2" t="n">
        <v>120.1</v>
      </c>
      <c r="F1369" s="2" t="n">
        <v>130.98925</v>
      </c>
      <c r="H1369" s="1"/>
      <c r="I1369" s="36"/>
      <c r="J1369" s="2"/>
      <c r="K1369" s="2"/>
      <c r="L1369" s="2"/>
    </row>
    <row r="1370" customFormat="false" ht="12.8" hidden="false" customHeight="false" outlineLevel="0" collapsed="false">
      <c r="A1370" s="1" t="n">
        <v>1380844800</v>
      </c>
      <c r="B1370" s="36" t="n">
        <f aca="false">(A1370/(24*60*60))+DATE(1970,1,1)</f>
        <v>41551</v>
      </c>
      <c r="C1370" s="2" t="n">
        <v>130.97902</v>
      </c>
      <c r="D1370" s="2" t="n">
        <v>139.8</v>
      </c>
      <c r="E1370" s="2" t="n">
        <v>128.5</v>
      </c>
      <c r="F1370" s="2" t="n">
        <v>136.82222</v>
      </c>
      <c r="H1370" s="1"/>
      <c r="I1370" s="36"/>
      <c r="J1370" s="2"/>
      <c r="K1370" s="2"/>
      <c r="L1370" s="2"/>
    </row>
    <row r="1371" customFormat="false" ht="12.8" hidden="false" customHeight="false" outlineLevel="0" collapsed="false">
      <c r="A1371" s="1" t="n">
        <v>1380931200</v>
      </c>
      <c r="B1371" s="36" t="n">
        <f aca="false">(A1371/(24*60*60))+DATE(1970,1,1)</f>
        <v>41552</v>
      </c>
      <c r="C1371" s="2" t="n">
        <v>136.82222</v>
      </c>
      <c r="D1371" s="2" t="n">
        <v>138</v>
      </c>
      <c r="E1371" s="2" t="n">
        <v>135.3</v>
      </c>
      <c r="F1371" s="2" t="n">
        <v>136.69511</v>
      </c>
      <c r="H1371" s="1"/>
      <c r="I1371" s="36"/>
      <c r="J1371" s="2"/>
      <c r="K1371" s="2"/>
      <c r="L1371" s="2"/>
    </row>
    <row r="1372" customFormat="false" ht="12.8" hidden="false" customHeight="false" outlineLevel="0" collapsed="false">
      <c r="A1372" s="1" t="n">
        <v>1381017600</v>
      </c>
      <c r="B1372" s="36" t="n">
        <f aca="false">(A1372/(24*60*60))+DATE(1970,1,1)</f>
        <v>41553</v>
      </c>
      <c r="C1372" s="2" t="n">
        <v>136.73026</v>
      </c>
      <c r="D1372" s="2" t="n">
        <v>138</v>
      </c>
      <c r="E1372" s="2" t="n">
        <v>134.1</v>
      </c>
      <c r="F1372" s="2" t="n">
        <v>137.8</v>
      </c>
      <c r="H1372" s="1"/>
      <c r="I1372" s="36"/>
      <c r="J1372" s="2"/>
      <c r="K1372" s="2"/>
      <c r="L1372" s="2"/>
    </row>
    <row r="1373" customFormat="false" ht="12.8" hidden="false" customHeight="false" outlineLevel="0" collapsed="false">
      <c r="A1373" s="1" t="n">
        <v>1381104000</v>
      </c>
      <c r="B1373" s="36" t="n">
        <f aca="false">(A1373/(24*60*60))+DATE(1970,1,1)</f>
        <v>41554</v>
      </c>
      <c r="C1373" s="2" t="n">
        <v>137.01002</v>
      </c>
      <c r="D1373" s="2" t="n">
        <v>139</v>
      </c>
      <c r="E1373" s="2" t="n">
        <v>135.12</v>
      </c>
      <c r="F1373" s="2" t="n">
        <v>135.80001</v>
      </c>
      <c r="H1373" s="1"/>
      <c r="I1373" s="36"/>
      <c r="J1373" s="2"/>
      <c r="K1373" s="2"/>
      <c r="L1373" s="2"/>
    </row>
    <row r="1374" customFormat="false" ht="12.8" hidden="false" customHeight="false" outlineLevel="0" collapsed="false">
      <c r="A1374" s="1" t="n">
        <v>1381190400</v>
      </c>
      <c r="B1374" s="36" t="n">
        <f aca="false">(A1374/(24*60*60))+DATE(1970,1,1)</f>
        <v>41555</v>
      </c>
      <c r="C1374" s="2" t="n">
        <v>136.82274</v>
      </c>
      <c r="D1374" s="2" t="n">
        <v>137.79499</v>
      </c>
      <c r="E1374" s="2" t="n">
        <v>135.66</v>
      </c>
      <c r="F1374" s="2" t="n">
        <v>136.50002</v>
      </c>
      <c r="H1374" s="1"/>
      <c r="I1374" s="36"/>
      <c r="J1374" s="2"/>
      <c r="K1374" s="2"/>
      <c r="L1374" s="2"/>
    </row>
    <row r="1375" customFormat="false" ht="12.8" hidden="false" customHeight="false" outlineLevel="0" collapsed="false">
      <c r="A1375" s="1" t="n">
        <v>1381276800</v>
      </c>
      <c r="B1375" s="36" t="n">
        <f aca="false">(A1375/(24*60*60))+DATE(1970,1,1)</f>
        <v>41556</v>
      </c>
      <c r="C1375" s="2" t="n">
        <v>136.50998</v>
      </c>
      <c r="D1375" s="2" t="n">
        <v>142.1</v>
      </c>
      <c r="E1375" s="2" t="n">
        <v>135.8</v>
      </c>
      <c r="F1375" s="2" t="n">
        <v>139.5</v>
      </c>
      <c r="H1375" s="1"/>
      <c r="I1375" s="36"/>
      <c r="J1375" s="2"/>
      <c r="K1375" s="2"/>
      <c r="L1375" s="2"/>
    </row>
    <row r="1376" customFormat="false" ht="12.8" hidden="false" customHeight="false" outlineLevel="0" collapsed="false">
      <c r="A1376" s="1" t="n">
        <v>1381363200</v>
      </c>
      <c r="B1376" s="36" t="n">
        <f aca="false">(A1376/(24*60*60))+DATE(1970,1,1)</f>
        <v>41557</v>
      </c>
      <c r="C1376" s="2" t="n">
        <v>139.42001</v>
      </c>
      <c r="D1376" s="2" t="n">
        <v>141.69</v>
      </c>
      <c r="E1376" s="2" t="n">
        <v>138.51</v>
      </c>
      <c r="F1376" s="2" t="n">
        <v>140.41013</v>
      </c>
      <c r="H1376" s="1"/>
      <c r="I1376" s="36"/>
      <c r="J1376" s="2"/>
      <c r="K1376" s="2"/>
      <c r="L1376" s="2"/>
    </row>
    <row r="1377" customFormat="false" ht="12.8" hidden="false" customHeight="false" outlineLevel="0" collapsed="false">
      <c r="A1377" s="1" t="n">
        <v>1381449600</v>
      </c>
      <c r="B1377" s="36" t="n">
        <f aca="false">(A1377/(24*60*60))+DATE(1970,1,1)</f>
        <v>41558</v>
      </c>
      <c r="C1377" s="2" t="n">
        <v>141.41</v>
      </c>
      <c r="D1377" s="2" t="n">
        <v>141.85</v>
      </c>
      <c r="E1377" s="2" t="n">
        <v>138.87001</v>
      </c>
      <c r="F1377" s="2" t="n">
        <v>140.1</v>
      </c>
      <c r="H1377" s="1"/>
      <c r="I1377" s="36"/>
      <c r="J1377" s="2"/>
      <c r="K1377" s="2"/>
      <c r="L1377" s="2"/>
    </row>
    <row r="1378" customFormat="false" ht="12.8" hidden="false" customHeight="false" outlineLevel="0" collapsed="false">
      <c r="A1378" s="1" t="n">
        <v>1381536000</v>
      </c>
      <c r="B1378" s="36" t="n">
        <f aca="false">(A1378/(24*60*60))+DATE(1970,1,1)</f>
        <v>41559</v>
      </c>
      <c r="C1378" s="2" t="n">
        <v>141.7929</v>
      </c>
      <c r="D1378" s="2" t="n">
        <v>143.0571</v>
      </c>
      <c r="E1378" s="2" t="n">
        <v>139.4</v>
      </c>
      <c r="F1378" s="2" t="n">
        <v>142.89995</v>
      </c>
      <c r="H1378" s="1"/>
      <c r="I1378" s="36"/>
      <c r="J1378" s="2"/>
      <c r="K1378" s="2"/>
      <c r="L1378" s="2"/>
    </row>
    <row r="1379" customFormat="false" ht="12.8" hidden="false" customHeight="false" outlineLevel="0" collapsed="false">
      <c r="A1379" s="1" t="n">
        <v>1381622400</v>
      </c>
      <c r="B1379" s="36" t="n">
        <f aca="false">(A1379/(24*60*60))+DATE(1970,1,1)</f>
        <v>41560</v>
      </c>
      <c r="C1379" s="2" t="n">
        <v>142.61096</v>
      </c>
      <c r="D1379" s="2" t="n">
        <v>147.65</v>
      </c>
      <c r="E1379" s="2" t="n">
        <v>141.50021</v>
      </c>
      <c r="F1379" s="2" t="n">
        <v>147.53</v>
      </c>
      <c r="H1379" s="1"/>
      <c r="I1379" s="36"/>
      <c r="J1379" s="2"/>
      <c r="K1379" s="2"/>
      <c r="L1379" s="2"/>
    </row>
    <row r="1380" customFormat="false" ht="12.8" hidden="false" customHeight="false" outlineLevel="0" collapsed="false">
      <c r="A1380" s="1" t="n">
        <v>1381708800</v>
      </c>
      <c r="B1380" s="36" t="n">
        <f aca="false">(A1380/(24*60*60))+DATE(1970,1,1)</f>
        <v>41561</v>
      </c>
      <c r="C1380" s="2" t="n">
        <v>147.53</v>
      </c>
      <c r="D1380" s="2" t="n">
        <v>153.69902</v>
      </c>
      <c r="E1380" s="2" t="n">
        <v>146.03267</v>
      </c>
      <c r="F1380" s="2" t="n">
        <v>151.38003</v>
      </c>
      <c r="H1380" s="1"/>
      <c r="I1380" s="36"/>
      <c r="J1380" s="2"/>
      <c r="K1380" s="2"/>
      <c r="L1380" s="2"/>
    </row>
    <row r="1381" customFormat="false" ht="12.8" hidden="false" customHeight="false" outlineLevel="0" collapsed="false">
      <c r="A1381" s="1" t="n">
        <v>1381795200</v>
      </c>
      <c r="B1381" s="36" t="n">
        <f aca="false">(A1381/(24*60*60))+DATE(1970,1,1)</f>
        <v>41562</v>
      </c>
      <c r="C1381" s="2" t="n">
        <v>150.6295</v>
      </c>
      <c r="D1381" s="2" t="n">
        <v>158.1</v>
      </c>
      <c r="E1381" s="2" t="n">
        <v>150.628</v>
      </c>
      <c r="F1381" s="2" t="n">
        <v>158.1</v>
      </c>
      <c r="H1381" s="1"/>
      <c r="I1381" s="36"/>
      <c r="J1381" s="2"/>
      <c r="K1381" s="2"/>
      <c r="L1381" s="2"/>
    </row>
    <row r="1382" customFormat="false" ht="12.8" hidden="false" customHeight="false" outlineLevel="0" collapsed="false">
      <c r="A1382" s="1" t="n">
        <v>1381881600</v>
      </c>
      <c r="B1382" s="36" t="n">
        <f aca="false">(A1382/(24*60*60))+DATE(1970,1,1)</f>
        <v>41563</v>
      </c>
      <c r="C1382" s="2" t="n">
        <v>158.1</v>
      </c>
      <c r="D1382" s="2" t="n">
        <v>163</v>
      </c>
      <c r="E1382" s="2" t="n">
        <v>144.20004</v>
      </c>
      <c r="F1382" s="2" t="n">
        <v>152.83</v>
      </c>
      <c r="H1382" s="1"/>
      <c r="I1382" s="36"/>
      <c r="J1382" s="2"/>
      <c r="K1382" s="2"/>
      <c r="L1382" s="2"/>
    </row>
    <row r="1383" customFormat="false" ht="12.8" hidden="false" customHeight="false" outlineLevel="0" collapsed="false">
      <c r="A1383" s="1" t="n">
        <v>1381968000</v>
      </c>
      <c r="B1383" s="36" t="n">
        <f aca="false">(A1383/(24*60*60))+DATE(1970,1,1)</f>
        <v>41564</v>
      </c>
      <c r="C1383" s="2" t="n">
        <v>151.645</v>
      </c>
      <c r="D1383" s="2" t="n">
        <v>159.95</v>
      </c>
      <c r="E1383" s="2" t="n">
        <v>150.75471</v>
      </c>
      <c r="F1383" s="2" t="n">
        <v>157.60001</v>
      </c>
      <c r="H1383" s="1"/>
      <c r="I1383" s="36"/>
      <c r="J1383" s="2"/>
      <c r="K1383" s="2"/>
      <c r="L1383" s="2"/>
    </row>
    <row r="1384" customFormat="false" ht="12.8" hidden="false" customHeight="false" outlineLevel="0" collapsed="false">
      <c r="A1384" s="1" t="n">
        <v>1382054400</v>
      </c>
      <c r="B1384" s="36" t="n">
        <f aca="false">(A1384/(24*60*60))+DATE(1970,1,1)</f>
        <v>41565</v>
      </c>
      <c r="C1384" s="2" t="n">
        <v>158.25323</v>
      </c>
      <c r="D1384" s="2" t="n">
        <v>168.3</v>
      </c>
      <c r="E1384" s="2" t="n">
        <v>156.5</v>
      </c>
      <c r="F1384" s="2" t="n">
        <v>168.3</v>
      </c>
      <c r="H1384" s="1"/>
      <c r="I1384" s="36"/>
      <c r="J1384" s="2"/>
      <c r="K1384" s="2"/>
      <c r="L1384" s="2"/>
    </row>
    <row r="1385" customFormat="false" ht="12.8" hidden="false" customHeight="false" outlineLevel="0" collapsed="false">
      <c r="A1385" s="1" t="n">
        <v>1382140800</v>
      </c>
      <c r="B1385" s="36" t="n">
        <f aca="false">(A1385/(24*60*60))+DATE(1970,1,1)</f>
        <v>41566</v>
      </c>
      <c r="C1385" s="2" t="n">
        <v>168.2</v>
      </c>
      <c r="D1385" s="2" t="n">
        <v>195.83267</v>
      </c>
      <c r="E1385" s="2" t="n">
        <v>167.1</v>
      </c>
      <c r="F1385" s="2" t="n">
        <v>183.17999</v>
      </c>
      <c r="H1385" s="1"/>
      <c r="I1385" s="36"/>
      <c r="J1385" s="2"/>
      <c r="K1385" s="2"/>
      <c r="L1385" s="2"/>
    </row>
    <row r="1386" customFormat="false" ht="12.8" hidden="false" customHeight="false" outlineLevel="0" collapsed="false">
      <c r="A1386" s="1" t="n">
        <v>1382227200</v>
      </c>
      <c r="B1386" s="36" t="n">
        <f aca="false">(A1386/(24*60*60))+DATE(1970,1,1)</f>
        <v>41567</v>
      </c>
      <c r="C1386" s="2" t="n">
        <v>180.80004</v>
      </c>
      <c r="D1386" s="2" t="n">
        <v>186.12</v>
      </c>
      <c r="E1386" s="2" t="n">
        <v>177.25</v>
      </c>
      <c r="F1386" s="2" t="n">
        <v>186.12</v>
      </c>
      <c r="H1386" s="1"/>
      <c r="I1386" s="36"/>
      <c r="J1386" s="2"/>
      <c r="K1386" s="2"/>
      <c r="L1386" s="2"/>
    </row>
    <row r="1387" customFormat="false" ht="12.8" hidden="false" customHeight="false" outlineLevel="0" collapsed="false">
      <c r="A1387" s="1" t="n">
        <v>1382313600</v>
      </c>
      <c r="B1387" s="36" t="n">
        <f aca="false">(A1387/(24*60*60))+DATE(1970,1,1)</f>
        <v>41568</v>
      </c>
      <c r="C1387" s="2" t="n">
        <v>186.12</v>
      </c>
      <c r="D1387" s="2" t="n">
        <v>197.39005</v>
      </c>
      <c r="E1387" s="2" t="n">
        <v>183.2</v>
      </c>
      <c r="F1387" s="2" t="n">
        <v>192.795</v>
      </c>
      <c r="H1387" s="1"/>
      <c r="I1387" s="36"/>
      <c r="J1387" s="2"/>
      <c r="K1387" s="2"/>
      <c r="L1387" s="2"/>
    </row>
    <row r="1388" customFormat="false" ht="12.8" hidden="false" customHeight="false" outlineLevel="0" collapsed="false">
      <c r="A1388" s="1" t="n">
        <v>1382400000</v>
      </c>
      <c r="B1388" s="36" t="n">
        <f aca="false">(A1388/(24*60*60))+DATE(1970,1,1)</f>
        <v>41569</v>
      </c>
      <c r="C1388" s="2" t="n">
        <v>192.795</v>
      </c>
      <c r="D1388" s="2" t="n">
        <v>205.5</v>
      </c>
      <c r="E1388" s="2" t="n">
        <v>192.795</v>
      </c>
      <c r="F1388" s="2" t="n">
        <v>203</v>
      </c>
      <c r="H1388" s="1"/>
      <c r="I1388" s="36"/>
      <c r="J1388" s="2"/>
      <c r="K1388" s="2"/>
      <c r="L1388" s="2"/>
    </row>
    <row r="1389" customFormat="false" ht="12.8" hidden="false" customHeight="false" outlineLevel="0" collapsed="false">
      <c r="A1389" s="1" t="n">
        <v>1382486400</v>
      </c>
      <c r="B1389" s="36" t="n">
        <f aca="false">(A1389/(24*60*60))+DATE(1970,1,1)</f>
        <v>41570</v>
      </c>
      <c r="C1389" s="2" t="n">
        <v>203.99829</v>
      </c>
      <c r="D1389" s="2" t="n">
        <v>228</v>
      </c>
      <c r="E1389" s="2" t="n">
        <v>200.75</v>
      </c>
      <c r="F1389" s="2" t="n">
        <v>228</v>
      </c>
      <c r="H1389" s="1"/>
      <c r="I1389" s="36"/>
      <c r="J1389" s="2"/>
      <c r="K1389" s="2"/>
      <c r="L1389" s="2"/>
    </row>
    <row r="1390" customFormat="false" ht="12.8" hidden="false" customHeight="false" outlineLevel="0" collapsed="false">
      <c r="A1390" s="1" t="n">
        <v>1382572800</v>
      </c>
      <c r="B1390" s="36" t="n">
        <f aca="false">(A1390/(24*60*60))+DATE(1970,1,1)</f>
        <v>41571</v>
      </c>
      <c r="C1390" s="2" t="n">
        <v>227.99997</v>
      </c>
      <c r="D1390" s="2" t="n">
        <v>233.4</v>
      </c>
      <c r="E1390" s="2" t="n">
        <v>175.30001</v>
      </c>
      <c r="F1390" s="2" t="n">
        <v>206.995</v>
      </c>
      <c r="H1390" s="1"/>
      <c r="I1390" s="36"/>
      <c r="J1390" s="2"/>
      <c r="K1390" s="2"/>
      <c r="L1390" s="2"/>
    </row>
    <row r="1391" customFormat="false" ht="12.8" hidden="false" customHeight="false" outlineLevel="0" collapsed="false">
      <c r="A1391" s="1" t="n">
        <v>1382659200</v>
      </c>
      <c r="B1391" s="36" t="n">
        <f aca="false">(A1391/(24*60*60))+DATE(1970,1,1)</f>
        <v>41572</v>
      </c>
      <c r="C1391" s="2" t="n">
        <v>206.985</v>
      </c>
      <c r="D1391" s="2" t="n">
        <v>209</v>
      </c>
      <c r="E1391" s="2" t="n">
        <v>176.60399</v>
      </c>
      <c r="F1391" s="2" t="n">
        <v>197.90999</v>
      </c>
      <c r="H1391" s="1"/>
      <c r="I1391" s="36"/>
      <c r="J1391" s="2"/>
      <c r="K1391" s="2"/>
      <c r="L1391" s="2"/>
    </row>
    <row r="1392" customFormat="false" ht="12.8" hidden="false" customHeight="false" outlineLevel="0" collapsed="false">
      <c r="A1392" s="1" t="n">
        <v>1382745600</v>
      </c>
      <c r="B1392" s="36" t="n">
        <f aca="false">(A1392/(24*60*60))+DATE(1970,1,1)</f>
        <v>41573</v>
      </c>
      <c r="C1392" s="2" t="n">
        <v>197.19879</v>
      </c>
      <c r="D1392" s="2" t="n">
        <v>198.42679</v>
      </c>
      <c r="E1392" s="2" t="n">
        <v>187</v>
      </c>
      <c r="F1392" s="2" t="n">
        <v>188.56002</v>
      </c>
      <c r="H1392" s="1"/>
      <c r="I1392" s="36"/>
      <c r="J1392" s="2"/>
      <c r="K1392" s="2"/>
      <c r="L1392" s="2"/>
    </row>
    <row r="1393" customFormat="false" ht="12.8" hidden="false" customHeight="false" outlineLevel="0" collapsed="false">
      <c r="A1393" s="1" t="n">
        <v>1382832000</v>
      </c>
      <c r="B1393" s="36" t="n">
        <f aca="false">(A1393/(24*60*60))+DATE(1970,1,1)</f>
        <v>41574</v>
      </c>
      <c r="C1393" s="2" t="n">
        <v>189.92363</v>
      </c>
      <c r="D1393" s="2" t="n">
        <v>207.9</v>
      </c>
      <c r="E1393" s="2" t="n">
        <v>189</v>
      </c>
      <c r="F1393" s="2" t="n">
        <v>207.0001</v>
      </c>
      <c r="H1393" s="1"/>
      <c r="I1393" s="36"/>
      <c r="J1393" s="2"/>
      <c r="K1393" s="2"/>
      <c r="L1393" s="2"/>
    </row>
    <row r="1394" customFormat="false" ht="12.8" hidden="false" customHeight="false" outlineLevel="0" collapsed="false">
      <c r="A1394" s="1" t="n">
        <v>1382918400</v>
      </c>
      <c r="B1394" s="36" t="n">
        <f aca="false">(A1394/(24*60*60))+DATE(1970,1,1)</f>
        <v>41575</v>
      </c>
      <c r="C1394" s="2" t="n">
        <v>207.5</v>
      </c>
      <c r="D1394" s="2" t="n">
        <v>209.79</v>
      </c>
      <c r="E1394" s="2" t="n">
        <v>200.42</v>
      </c>
      <c r="F1394" s="2" t="n">
        <v>206.9</v>
      </c>
      <c r="H1394" s="1"/>
      <c r="I1394" s="36"/>
      <c r="J1394" s="2"/>
      <c r="K1394" s="2"/>
      <c r="L1394" s="2"/>
    </row>
    <row r="1395" customFormat="false" ht="12.8" hidden="false" customHeight="false" outlineLevel="0" collapsed="false">
      <c r="A1395" s="1" t="n">
        <v>1383004800</v>
      </c>
      <c r="B1395" s="36" t="n">
        <f aca="false">(A1395/(24*60*60))+DATE(1970,1,1)</f>
        <v>41576</v>
      </c>
      <c r="C1395" s="2" t="n">
        <v>207.5</v>
      </c>
      <c r="D1395" s="2" t="n">
        <v>216.5</v>
      </c>
      <c r="E1395" s="2" t="n">
        <v>204.20001</v>
      </c>
      <c r="F1395" s="2" t="n">
        <v>216</v>
      </c>
      <c r="H1395" s="1"/>
      <c r="I1395" s="36"/>
      <c r="J1395" s="2"/>
      <c r="K1395" s="2"/>
      <c r="L1395" s="2"/>
    </row>
    <row r="1396" customFormat="false" ht="12.8" hidden="false" customHeight="false" outlineLevel="0" collapsed="false">
      <c r="A1396" s="1" t="n">
        <v>1383091200</v>
      </c>
      <c r="B1396" s="36" t="n">
        <f aca="false">(A1396/(24*60*60))+DATE(1970,1,1)</f>
        <v>41577</v>
      </c>
      <c r="C1396" s="2" t="n">
        <v>215.502</v>
      </c>
      <c r="D1396" s="2" t="n">
        <v>216.5</v>
      </c>
      <c r="E1396" s="2" t="n">
        <v>204</v>
      </c>
      <c r="F1396" s="2" t="n">
        <v>208</v>
      </c>
      <c r="H1396" s="1"/>
      <c r="I1396" s="36"/>
      <c r="J1396" s="2"/>
      <c r="K1396" s="2"/>
      <c r="L1396" s="2"/>
    </row>
    <row r="1397" customFormat="false" ht="12.8" hidden="false" customHeight="false" outlineLevel="0" collapsed="false">
      <c r="A1397" s="1" t="n">
        <v>1383177600</v>
      </c>
      <c r="B1397" s="36" t="n">
        <f aca="false">(A1397/(24*60*60))+DATE(1970,1,1)</f>
        <v>41578</v>
      </c>
      <c r="C1397" s="2" t="n">
        <v>206</v>
      </c>
      <c r="D1397" s="2" t="n">
        <v>215</v>
      </c>
      <c r="E1397" s="2" t="n">
        <v>205.43565</v>
      </c>
      <c r="F1397" s="2" t="n">
        <v>211.1714</v>
      </c>
      <c r="H1397" s="1"/>
      <c r="I1397" s="36"/>
      <c r="J1397" s="2"/>
      <c r="K1397" s="2"/>
      <c r="L1397" s="2"/>
    </row>
    <row r="1398" customFormat="false" ht="12.8" hidden="false" customHeight="false" outlineLevel="0" collapsed="false">
      <c r="A1398" s="1" t="n">
        <v>1383264000</v>
      </c>
      <c r="B1398" s="36" t="n">
        <f aca="false">(A1398/(24*60*60))+DATE(1970,1,1)</f>
        <v>41579</v>
      </c>
      <c r="C1398" s="2" t="n">
        <v>211.20177</v>
      </c>
      <c r="D1398" s="2" t="n">
        <v>215</v>
      </c>
      <c r="E1398" s="2" t="n">
        <v>209.76</v>
      </c>
      <c r="F1398" s="2" t="n">
        <v>213.5</v>
      </c>
      <c r="H1398" s="1"/>
      <c r="I1398" s="36"/>
      <c r="J1398" s="2"/>
      <c r="K1398" s="2"/>
      <c r="L1398" s="2"/>
    </row>
    <row r="1399" customFormat="false" ht="12.8" hidden="false" customHeight="false" outlineLevel="0" collapsed="false">
      <c r="A1399" s="1" t="n">
        <v>1383350400</v>
      </c>
      <c r="B1399" s="36" t="n">
        <f aca="false">(A1399/(24*60*60))+DATE(1970,1,1)</f>
        <v>41580</v>
      </c>
      <c r="C1399" s="2" t="n">
        <v>213.50003</v>
      </c>
      <c r="D1399" s="2" t="n">
        <v>214.87996</v>
      </c>
      <c r="E1399" s="2" t="n">
        <v>211.02</v>
      </c>
      <c r="F1399" s="2" t="n">
        <v>211.70001</v>
      </c>
      <c r="H1399" s="1"/>
      <c r="I1399" s="36"/>
      <c r="J1399" s="2"/>
      <c r="K1399" s="2"/>
      <c r="L1399" s="2"/>
    </row>
    <row r="1400" customFormat="false" ht="12.8" hidden="false" customHeight="false" outlineLevel="0" collapsed="false">
      <c r="A1400" s="1" t="n">
        <v>1383436800</v>
      </c>
      <c r="B1400" s="36" t="n">
        <f aca="false">(A1400/(24*60*60))+DATE(1970,1,1)</f>
        <v>41581</v>
      </c>
      <c r="C1400" s="2" t="n">
        <v>212.2</v>
      </c>
      <c r="D1400" s="2" t="n">
        <v>226.959</v>
      </c>
      <c r="E1400" s="2" t="n">
        <v>212.105</v>
      </c>
      <c r="F1400" s="2" t="n">
        <v>224.01001</v>
      </c>
      <c r="H1400" s="1"/>
      <c r="I1400" s="36"/>
      <c r="J1400" s="2"/>
      <c r="K1400" s="2"/>
      <c r="L1400" s="2"/>
    </row>
    <row r="1401" customFormat="false" ht="12.8" hidden="false" customHeight="false" outlineLevel="0" collapsed="false">
      <c r="A1401" s="1" t="n">
        <v>1383523200</v>
      </c>
      <c r="B1401" s="36" t="n">
        <f aca="false">(A1401/(24*60*60))+DATE(1970,1,1)</f>
        <v>41582</v>
      </c>
      <c r="C1401" s="2" t="n">
        <v>224.7</v>
      </c>
      <c r="D1401" s="2" t="n">
        <v>239.02</v>
      </c>
      <c r="E1401" s="2" t="n">
        <v>222</v>
      </c>
      <c r="F1401" s="2" t="n">
        <v>238.19039</v>
      </c>
      <c r="H1401" s="1"/>
      <c r="I1401" s="36"/>
      <c r="J1401" s="2"/>
      <c r="K1401" s="2"/>
      <c r="L1401" s="2"/>
    </row>
    <row r="1402" customFormat="false" ht="12.8" hidden="false" customHeight="false" outlineLevel="0" collapsed="false">
      <c r="A1402" s="1" t="n">
        <v>1383609600</v>
      </c>
      <c r="B1402" s="36" t="n">
        <f aca="false">(A1402/(24*60*60))+DATE(1970,1,1)</f>
        <v>41583</v>
      </c>
      <c r="C1402" s="2" t="n">
        <v>238.19039</v>
      </c>
      <c r="D1402" s="2" t="n">
        <v>258.87626</v>
      </c>
      <c r="E1402" s="2" t="n">
        <v>229</v>
      </c>
      <c r="F1402" s="2" t="n">
        <v>251.3</v>
      </c>
      <c r="H1402" s="1"/>
      <c r="I1402" s="36"/>
      <c r="J1402" s="2"/>
      <c r="K1402" s="2"/>
      <c r="L1402" s="2"/>
    </row>
    <row r="1403" customFormat="false" ht="12.8" hidden="false" customHeight="false" outlineLevel="0" collapsed="false">
      <c r="A1403" s="1" t="n">
        <v>1383696000</v>
      </c>
      <c r="B1403" s="36" t="n">
        <f aca="false">(A1403/(24*60*60))+DATE(1970,1,1)</f>
        <v>41584</v>
      </c>
      <c r="C1403" s="2" t="n">
        <v>251.4134</v>
      </c>
      <c r="D1403" s="2" t="n">
        <v>272.52</v>
      </c>
      <c r="E1403" s="2" t="n">
        <v>251.4134</v>
      </c>
      <c r="F1403" s="2" t="n">
        <v>264.1</v>
      </c>
      <c r="H1403" s="1"/>
      <c r="I1403" s="36"/>
      <c r="J1403" s="2"/>
      <c r="K1403" s="2"/>
      <c r="L1403" s="2"/>
    </row>
    <row r="1404" customFormat="false" ht="12.8" hidden="false" customHeight="false" outlineLevel="0" collapsed="false">
      <c r="A1404" s="1" t="n">
        <v>1383782400</v>
      </c>
      <c r="B1404" s="36" t="n">
        <f aca="false">(A1404/(24*60*60))+DATE(1970,1,1)</f>
        <v>41585</v>
      </c>
      <c r="C1404" s="2" t="n">
        <v>264.11</v>
      </c>
      <c r="D1404" s="2" t="n">
        <v>324.198</v>
      </c>
      <c r="E1404" s="2" t="n">
        <v>263.60001</v>
      </c>
      <c r="F1404" s="2" t="n">
        <v>309.659</v>
      </c>
      <c r="H1404" s="1"/>
      <c r="I1404" s="36"/>
      <c r="J1404" s="2"/>
      <c r="K1404" s="2"/>
      <c r="L1404" s="2"/>
    </row>
    <row r="1405" customFormat="false" ht="12.8" hidden="false" customHeight="false" outlineLevel="0" collapsed="false">
      <c r="A1405" s="1" t="n">
        <v>1383868800</v>
      </c>
      <c r="B1405" s="36" t="n">
        <f aca="false">(A1405/(24*60*60))+DATE(1970,1,1)</f>
        <v>41586</v>
      </c>
      <c r="C1405" s="2" t="n">
        <v>309.99999</v>
      </c>
      <c r="D1405" s="2" t="n">
        <v>358</v>
      </c>
      <c r="E1405" s="2" t="n">
        <v>308.01001</v>
      </c>
      <c r="F1405" s="2" t="n">
        <v>355</v>
      </c>
      <c r="H1405" s="1"/>
      <c r="I1405" s="36"/>
      <c r="J1405" s="2"/>
      <c r="K1405" s="2"/>
      <c r="L1405" s="2"/>
    </row>
    <row r="1406" customFormat="false" ht="12.8" hidden="false" customHeight="false" outlineLevel="0" collapsed="false">
      <c r="A1406" s="1" t="n">
        <v>1383955200</v>
      </c>
      <c r="B1406" s="36" t="n">
        <f aca="false">(A1406/(24*60*60))+DATE(1970,1,1)</f>
        <v>41587</v>
      </c>
      <c r="C1406" s="2" t="n">
        <v>355.06361</v>
      </c>
      <c r="D1406" s="2" t="n">
        <v>395</v>
      </c>
      <c r="E1406" s="2" t="n">
        <v>340</v>
      </c>
      <c r="F1406" s="2" t="n">
        <v>367.8</v>
      </c>
      <c r="H1406" s="1"/>
      <c r="I1406" s="36"/>
      <c r="J1406" s="2"/>
      <c r="K1406" s="2"/>
      <c r="L1406" s="2"/>
    </row>
    <row r="1407" customFormat="false" ht="12.8" hidden="false" customHeight="false" outlineLevel="0" collapsed="false">
      <c r="A1407" s="1" t="n">
        <v>1384041600</v>
      </c>
      <c r="B1407" s="36" t="n">
        <f aca="false">(A1407/(24*60*60))+DATE(1970,1,1)</f>
        <v>41588</v>
      </c>
      <c r="C1407" s="2" t="n">
        <v>365.12</v>
      </c>
      <c r="D1407" s="2" t="n">
        <v>372.5</v>
      </c>
      <c r="E1407" s="2" t="n">
        <v>290</v>
      </c>
      <c r="F1407" s="2" t="n">
        <v>336.33101</v>
      </c>
      <c r="H1407" s="1"/>
      <c r="I1407" s="36"/>
      <c r="J1407" s="2"/>
      <c r="K1407" s="2"/>
      <c r="L1407" s="2"/>
    </row>
    <row r="1408" customFormat="false" ht="12.8" hidden="false" customHeight="false" outlineLevel="0" collapsed="false">
      <c r="A1408" s="1" t="n">
        <v>1384128000</v>
      </c>
      <c r="B1408" s="36" t="n">
        <f aca="false">(A1408/(24*60*60))+DATE(1970,1,1)</f>
        <v>41589</v>
      </c>
      <c r="C1408" s="2" t="n">
        <v>341.0302</v>
      </c>
      <c r="D1408" s="2" t="n">
        <v>376</v>
      </c>
      <c r="E1408" s="2" t="n">
        <v>321.41</v>
      </c>
      <c r="F1408" s="2" t="n">
        <v>363</v>
      </c>
      <c r="H1408" s="1"/>
      <c r="I1408" s="36"/>
      <c r="J1408" s="2"/>
      <c r="K1408" s="2"/>
      <c r="L1408" s="2"/>
    </row>
    <row r="1409" customFormat="false" ht="12.8" hidden="false" customHeight="false" outlineLevel="0" collapsed="false">
      <c r="A1409" s="1" t="n">
        <v>1384214400</v>
      </c>
      <c r="B1409" s="36" t="n">
        <f aca="false">(A1409/(24*60*60))+DATE(1970,1,1)</f>
        <v>41590</v>
      </c>
      <c r="C1409" s="2" t="n">
        <v>362.99999</v>
      </c>
      <c r="D1409" s="2" t="n">
        <v>391.52574</v>
      </c>
      <c r="E1409" s="2" t="n">
        <v>359.02</v>
      </c>
      <c r="F1409" s="2" t="n">
        <v>380.1</v>
      </c>
      <c r="H1409" s="1"/>
      <c r="I1409" s="36"/>
      <c r="J1409" s="2"/>
      <c r="K1409" s="2"/>
      <c r="L1409" s="2"/>
    </row>
    <row r="1410" customFormat="false" ht="12.8" hidden="false" customHeight="false" outlineLevel="0" collapsed="false">
      <c r="A1410" s="1" t="n">
        <v>1384300800</v>
      </c>
      <c r="B1410" s="36" t="n">
        <f aca="false">(A1410/(24*60*60))+DATE(1970,1,1)</f>
        <v>41591</v>
      </c>
      <c r="C1410" s="2" t="n">
        <v>380.25003</v>
      </c>
      <c r="D1410" s="2" t="n">
        <v>445</v>
      </c>
      <c r="E1410" s="2" t="n">
        <v>372.183</v>
      </c>
      <c r="F1410" s="2" t="n">
        <v>434.87999</v>
      </c>
      <c r="H1410" s="1"/>
      <c r="I1410" s="36"/>
      <c r="J1410" s="2"/>
      <c r="K1410" s="2"/>
      <c r="L1410" s="2"/>
    </row>
    <row r="1411" customFormat="false" ht="12.8" hidden="false" customHeight="false" outlineLevel="0" collapsed="false">
      <c r="A1411" s="1" t="n">
        <v>1384387200</v>
      </c>
      <c r="B1411" s="36" t="n">
        <f aca="false">(A1411/(24*60*60))+DATE(1970,1,1)</f>
        <v>41592</v>
      </c>
      <c r="C1411" s="2" t="n">
        <v>434.87499</v>
      </c>
      <c r="D1411" s="2" t="n">
        <v>447.49999</v>
      </c>
      <c r="E1411" s="2" t="n">
        <v>402.54</v>
      </c>
      <c r="F1411" s="2" t="n">
        <v>433.4</v>
      </c>
      <c r="H1411" s="1"/>
      <c r="I1411" s="36"/>
      <c r="J1411" s="2"/>
      <c r="K1411" s="2"/>
      <c r="L1411" s="2"/>
    </row>
    <row r="1412" customFormat="false" ht="12.8" hidden="false" customHeight="false" outlineLevel="0" collapsed="false">
      <c r="A1412" s="1" t="n">
        <v>1384473600</v>
      </c>
      <c r="B1412" s="36" t="n">
        <f aca="false">(A1412/(24*60*60))+DATE(1970,1,1)</f>
        <v>41593</v>
      </c>
      <c r="C1412" s="2" t="n">
        <v>433.4</v>
      </c>
      <c r="D1412" s="2" t="n">
        <v>458</v>
      </c>
      <c r="E1412" s="2" t="n">
        <v>413.05</v>
      </c>
      <c r="F1412" s="2" t="n">
        <v>434</v>
      </c>
      <c r="H1412" s="1"/>
      <c r="I1412" s="36"/>
      <c r="J1412" s="2"/>
      <c r="K1412" s="2"/>
      <c r="L1412" s="2"/>
    </row>
    <row r="1413" customFormat="false" ht="12.8" hidden="false" customHeight="false" outlineLevel="0" collapsed="false">
      <c r="A1413" s="1" t="n">
        <v>1384560000</v>
      </c>
      <c r="B1413" s="36" t="n">
        <f aca="false">(A1413/(24*60*60))+DATE(1970,1,1)</f>
        <v>41594</v>
      </c>
      <c r="C1413" s="2" t="n">
        <v>434</v>
      </c>
      <c r="D1413" s="2" t="n">
        <v>477</v>
      </c>
      <c r="E1413" s="2" t="n">
        <v>428.01172</v>
      </c>
      <c r="F1413" s="2" t="n">
        <v>461.9999</v>
      </c>
      <c r="H1413" s="1"/>
      <c r="I1413" s="36"/>
      <c r="J1413" s="2"/>
      <c r="K1413" s="2"/>
      <c r="L1413" s="2"/>
    </row>
    <row r="1414" customFormat="false" ht="12.8" hidden="false" customHeight="false" outlineLevel="0" collapsed="false">
      <c r="A1414" s="1" t="n">
        <v>1384646400</v>
      </c>
      <c r="B1414" s="36" t="n">
        <f aca="false">(A1414/(24*60*60))+DATE(1970,1,1)</f>
        <v>41595</v>
      </c>
      <c r="C1414" s="2" t="n">
        <v>458.95149</v>
      </c>
      <c r="D1414" s="2" t="n">
        <v>536.777</v>
      </c>
      <c r="E1414" s="2" t="n">
        <v>457</v>
      </c>
      <c r="F1414" s="2" t="n">
        <v>528.31991</v>
      </c>
      <c r="H1414" s="1"/>
      <c r="I1414" s="36"/>
      <c r="J1414" s="2"/>
      <c r="K1414" s="2"/>
      <c r="L1414" s="2"/>
    </row>
    <row r="1415" customFormat="false" ht="12.8" hidden="false" customHeight="false" outlineLevel="0" collapsed="false">
      <c r="A1415" s="1" t="n">
        <v>1384732800</v>
      </c>
      <c r="B1415" s="36" t="n">
        <f aca="false">(A1415/(24*60*60))+DATE(1970,1,1)</f>
        <v>41596</v>
      </c>
      <c r="C1415" s="2" t="n">
        <v>528</v>
      </c>
      <c r="D1415" s="2" t="n">
        <v>788</v>
      </c>
      <c r="E1415" s="2" t="n">
        <v>522</v>
      </c>
      <c r="F1415" s="2" t="n">
        <v>785.50007</v>
      </c>
      <c r="H1415" s="1"/>
      <c r="I1415" s="36"/>
      <c r="J1415" s="2"/>
      <c r="K1415" s="2"/>
      <c r="L1415" s="2"/>
    </row>
    <row r="1416" customFormat="false" ht="12.8" hidden="false" customHeight="false" outlineLevel="0" collapsed="false">
      <c r="A1416" s="1" t="n">
        <v>1384819200</v>
      </c>
      <c r="B1416" s="36" t="n">
        <f aca="false">(A1416/(24*60*60))+DATE(1970,1,1)</f>
        <v>41597</v>
      </c>
      <c r="C1416" s="2" t="n">
        <v>785.50007</v>
      </c>
      <c r="D1416" s="2" t="n">
        <v>900.97998</v>
      </c>
      <c r="E1416" s="2" t="n">
        <v>502.6212</v>
      </c>
      <c r="F1416" s="2" t="n">
        <v>645.71675</v>
      </c>
      <c r="H1416" s="1"/>
      <c r="I1416" s="36"/>
      <c r="J1416" s="2"/>
      <c r="K1416" s="2"/>
      <c r="L1416" s="2"/>
    </row>
    <row r="1417" customFormat="false" ht="12.8" hidden="false" customHeight="false" outlineLevel="0" collapsed="false">
      <c r="A1417" s="1" t="n">
        <v>1384905600</v>
      </c>
      <c r="B1417" s="36" t="n">
        <f aca="false">(A1417/(24*60*60))+DATE(1970,1,1)</f>
        <v>41598</v>
      </c>
      <c r="C1417" s="2" t="n">
        <v>643.00001</v>
      </c>
      <c r="D1417" s="2" t="n">
        <v>650</v>
      </c>
      <c r="E1417" s="2" t="n">
        <v>453.29</v>
      </c>
      <c r="F1417" s="2" t="n">
        <v>638</v>
      </c>
      <c r="H1417" s="1"/>
      <c r="I1417" s="36"/>
      <c r="J1417" s="2"/>
      <c r="K1417" s="2"/>
      <c r="L1417" s="2"/>
    </row>
    <row r="1418" customFormat="false" ht="12.8" hidden="false" customHeight="false" outlineLevel="0" collapsed="false">
      <c r="A1418" s="1" t="n">
        <v>1384992000</v>
      </c>
      <c r="B1418" s="36" t="n">
        <f aca="false">(A1418/(24*60*60))+DATE(1970,1,1)</f>
        <v>41599</v>
      </c>
      <c r="C1418" s="2" t="n">
        <v>630.12001</v>
      </c>
      <c r="D1418" s="2" t="n">
        <v>784.4444</v>
      </c>
      <c r="E1418" s="2" t="n">
        <v>595.21</v>
      </c>
      <c r="F1418" s="2" t="n">
        <v>765.10001</v>
      </c>
      <c r="H1418" s="1"/>
      <c r="I1418" s="36"/>
      <c r="J1418" s="2"/>
      <c r="K1418" s="2"/>
      <c r="L1418" s="2"/>
    </row>
    <row r="1419" customFormat="false" ht="12.8" hidden="false" customHeight="false" outlineLevel="0" collapsed="false">
      <c r="A1419" s="1" t="n">
        <v>1385078400</v>
      </c>
      <c r="B1419" s="36" t="n">
        <f aca="false">(A1419/(24*60*60))+DATE(1970,1,1)</f>
        <v>41600</v>
      </c>
      <c r="C1419" s="2" t="n">
        <v>768.99999</v>
      </c>
      <c r="D1419" s="2" t="n">
        <v>821.999</v>
      </c>
      <c r="E1419" s="2" t="n">
        <v>682.3</v>
      </c>
      <c r="F1419" s="2" t="n">
        <v>802</v>
      </c>
      <c r="H1419" s="1"/>
      <c r="I1419" s="36"/>
      <c r="J1419" s="2"/>
      <c r="K1419" s="2"/>
      <c r="L1419" s="2"/>
    </row>
    <row r="1420" customFormat="false" ht="12.8" hidden="false" customHeight="false" outlineLevel="0" collapsed="false">
      <c r="A1420" s="1" t="n">
        <v>1385164800</v>
      </c>
      <c r="B1420" s="36" t="n">
        <f aca="false">(A1420/(24*60*60))+DATE(1970,1,1)</f>
        <v>41601</v>
      </c>
      <c r="C1420" s="2" t="n">
        <v>802</v>
      </c>
      <c r="D1420" s="2" t="n">
        <v>889.99999</v>
      </c>
      <c r="E1420" s="2" t="n">
        <v>799.60484</v>
      </c>
      <c r="F1420" s="2" t="n">
        <v>832.524</v>
      </c>
      <c r="H1420" s="1"/>
      <c r="I1420" s="36"/>
      <c r="J1420" s="2"/>
      <c r="K1420" s="2"/>
      <c r="L1420" s="2"/>
    </row>
    <row r="1421" customFormat="false" ht="12.8" hidden="false" customHeight="false" outlineLevel="0" collapsed="false">
      <c r="A1421" s="1" t="n">
        <v>1385251200</v>
      </c>
      <c r="B1421" s="36" t="n">
        <f aca="false">(A1421/(24*60*60))+DATE(1970,1,1)</f>
        <v>41602</v>
      </c>
      <c r="C1421" s="2" t="n">
        <v>839.99</v>
      </c>
      <c r="D1421" s="2" t="n">
        <v>855</v>
      </c>
      <c r="E1421" s="2" t="n">
        <v>745.2</v>
      </c>
      <c r="F1421" s="2" t="n">
        <v>795</v>
      </c>
      <c r="H1421" s="1"/>
      <c r="I1421" s="36"/>
      <c r="J1421" s="2"/>
      <c r="K1421" s="2"/>
      <c r="L1421" s="2"/>
    </row>
    <row r="1422" customFormat="false" ht="12.8" hidden="false" customHeight="false" outlineLevel="0" collapsed="false">
      <c r="A1422" s="1" t="n">
        <v>1385337600</v>
      </c>
      <c r="B1422" s="36" t="n">
        <f aca="false">(A1422/(24*60*60))+DATE(1970,1,1)</f>
        <v>41603</v>
      </c>
      <c r="C1422" s="2" t="n">
        <v>795.00166</v>
      </c>
      <c r="D1422" s="2" t="n">
        <v>850</v>
      </c>
      <c r="E1422" s="2" t="n">
        <v>758.95852</v>
      </c>
      <c r="F1422" s="2" t="n">
        <v>830</v>
      </c>
      <c r="H1422" s="1"/>
      <c r="I1422" s="36"/>
      <c r="J1422" s="2"/>
      <c r="K1422" s="2"/>
      <c r="L1422" s="2"/>
    </row>
    <row r="1423" customFormat="false" ht="12.8" hidden="false" customHeight="false" outlineLevel="0" collapsed="false">
      <c r="A1423" s="1" t="n">
        <v>1385424000</v>
      </c>
      <c r="B1423" s="36" t="n">
        <f aca="false">(A1423/(24*60*60))+DATE(1970,1,1)</f>
        <v>41604</v>
      </c>
      <c r="C1423" s="2" t="n">
        <v>829.995</v>
      </c>
      <c r="D1423" s="2" t="n">
        <v>975</v>
      </c>
      <c r="E1423" s="2" t="n">
        <v>825.1</v>
      </c>
      <c r="F1423" s="2" t="n">
        <v>970</v>
      </c>
      <c r="H1423" s="1"/>
      <c r="I1423" s="36"/>
      <c r="J1423" s="2"/>
      <c r="K1423" s="2"/>
      <c r="L1423" s="2"/>
    </row>
    <row r="1424" customFormat="false" ht="12.8" hidden="false" customHeight="false" outlineLevel="0" collapsed="false">
      <c r="A1424" s="1" t="n">
        <v>1385510400</v>
      </c>
      <c r="B1424" s="36" t="n">
        <f aca="false">(A1424/(24*60*60))+DATE(1970,1,1)</f>
        <v>41605</v>
      </c>
      <c r="C1424" s="2" t="n">
        <v>970</v>
      </c>
      <c r="D1424" s="2" t="n">
        <v>1094.794</v>
      </c>
      <c r="E1424" s="2" t="n">
        <v>914.31556</v>
      </c>
      <c r="F1424" s="2" t="n">
        <v>1080</v>
      </c>
      <c r="H1424" s="1"/>
      <c r="I1424" s="36"/>
      <c r="J1424" s="2"/>
      <c r="K1424" s="2"/>
      <c r="L1424" s="2"/>
    </row>
    <row r="1425" customFormat="false" ht="12.8" hidden="false" customHeight="false" outlineLevel="0" collapsed="false">
      <c r="A1425" s="1" t="n">
        <v>1385596800</v>
      </c>
      <c r="B1425" s="36" t="n">
        <f aca="false">(A1425/(24*60*60))+DATE(1970,1,1)</f>
        <v>41606</v>
      </c>
      <c r="C1425" s="2" t="n">
        <v>1087.94315</v>
      </c>
      <c r="D1425" s="2" t="n">
        <v>1224.59998</v>
      </c>
      <c r="E1425" s="2" t="n">
        <v>1032.15</v>
      </c>
      <c r="F1425" s="2" t="n">
        <v>1101.47497</v>
      </c>
      <c r="H1425" s="1"/>
      <c r="I1425" s="36"/>
      <c r="J1425" s="2"/>
      <c r="K1425" s="2"/>
      <c r="L1425" s="2"/>
    </row>
    <row r="1426" customFormat="false" ht="12.8" hidden="false" customHeight="false" outlineLevel="0" collapsed="false">
      <c r="A1426" s="1" t="n">
        <v>1385683200</v>
      </c>
      <c r="B1426" s="36" t="n">
        <f aca="false">(A1426/(24*60*60))+DATE(1970,1,1)</f>
        <v>41607</v>
      </c>
      <c r="C1426" s="2" t="n">
        <v>1101.42</v>
      </c>
      <c r="D1426" s="2" t="n">
        <v>1242</v>
      </c>
      <c r="E1426" s="2" t="n">
        <v>1050</v>
      </c>
      <c r="F1426" s="2" t="n">
        <v>1206.97761</v>
      </c>
      <c r="H1426" s="1"/>
      <c r="I1426" s="36"/>
      <c r="J1426" s="2"/>
      <c r="K1426" s="2"/>
      <c r="L1426" s="2"/>
    </row>
    <row r="1427" customFormat="false" ht="12.8" hidden="false" customHeight="false" outlineLevel="0" collapsed="false">
      <c r="A1427" s="1" t="n">
        <v>1385769600</v>
      </c>
      <c r="B1427" s="36" t="n">
        <f aca="false">(A1427/(24*60*60))+DATE(1970,1,1)</f>
        <v>41608</v>
      </c>
      <c r="C1427" s="2" t="n">
        <v>1205</v>
      </c>
      <c r="D1427" s="2" t="n">
        <v>1233</v>
      </c>
      <c r="E1427" s="2" t="n">
        <v>1150.25</v>
      </c>
      <c r="F1427" s="2" t="n">
        <v>1205.8</v>
      </c>
      <c r="H1427" s="1"/>
      <c r="I1427" s="36"/>
      <c r="J1427" s="2"/>
      <c r="K1427" s="2"/>
      <c r="L1427" s="2"/>
    </row>
    <row r="1428" customFormat="false" ht="12.8" hidden="false" customHeight="false" outlineLevel="0" collapsed="false">
      <c r="A1428" s="1" t="n">
        <v>1385856000</v>
      </c>
      <c r="B1428" s="36" t="n">
        <f aca="false">(A1428/(24*60*60))+DATE(1970,1,1)</f>
        <v>41609</v>
      </c>
      <c r="C1428" s="2" t="n">
        <v>1206.00001</v>
      </c>
      <c r="D1428" s="2" t="n">
        <v>1216.9</v>
      </c>
      <c r="E1428" s="2" t="n">
        <v>840.32</v>
      </c>
      <c r="F1428" s="2" t="n">
        <v>1004.42392</v>
      </c>
      <c r="H1428" s="1"/>
      <c r="I1428" s="36"/>
      <c r="J1428" s="2"/>
      <c r="K1428" s="2"/>
      <c r="L1428" s="2"/>
    </row>
    <row r="1429" customFormat="false" ht="12.8" hidden="false" customHeight="false" outlineLevel="0" collapsed="false">
      <c r="A1429" s="1" t="n">
        <v>1385942400</v>
      </c>
      <c r="B1429" s="36" t="n">
        <f aca="false">(A1429/(24*60*60))+DATE(1970,1,1)</f>
        <v>41610</v>
      </c>
      <c r="C1429" s="2" t="n">
        <v>1005</v>
      </c>
      <c r="D1429" s="2" t="n">
        <v>1117.79999</v>
      </c>
      <c r="E1429" s="2" t="n">
        <v>975</v>
      </c>
      <c r="F1429" s="2" t="n">
        <v>1096.63251</v>
      </c>
      <c r="H1429" s="1"/>
      <c r="I1429" s="36"/>
      <c r="J1429" s="2"/>
      <c r="K1429" s="2"/>
      <c r="L1429" s="2"/>
    </row>
    <row r="1430" customFormat="false" ht="12.8" hidden="false" customHeight="false" outlineLevel="0" collapsed="false">
      <c r="A1430" s="1" t="n">
        <v>1386028800</v>
      </c>
      <c r="B1430" s="36" t="n">
        <f aca="false">(A1430/(24*60*60))+DATE(1970,1,1)</f>
        <v>41611</v>
      </c>
      <c r="C1430" s="2" t="n">
        <v>1099.9</v>
      </c>
      <c r="D1430" s="2" t="n">
        <v>1185.77338</v>
      </c>
      <c r="E1430" s="2" t="n">
        <v>1065</v>
      </c>
      <c r="F1430" s="2" t="n">
        <v>1155</v>
      </c>
      <c r="H1430" s="1"/>
      <c r="I1430" s="36"/>
      <c r="J1430" s="2"/>
      <c r="K1430" s="2"/>
      <c r="L1430" s="2"/>
    </row>
    <row r="1431" customFormat="false" ht="12.8" hidden="false" customHeight="false" outlineLevel="0" collapsed="false">
      <c r="A1431" s="1" t="n">
        <v>1386115200</v>
      </c>
      <c r="B1431" s="36" t="n">
        <f aca="false">(A1431/(24*60*60))+DATE(1970,1,1)</f>
        <v>41612</v>
      </c>
      <c r="C1431" s="2" t="n">
        <v>1155</v>
      </c>
      <c r="D1431" s="2" t="n">
        <v>1240</v>
      </c>
      <c r="E1431" s="2" t="n">
        <v>1131.72718</v>
      </c>
      <c r="F1431" s="2" t="n">
        <v>1237.955</v>
      </c>
      <c r="H1431" s="1"/>
      <c r="I1431" s="36"/>
      <c r="J1431" s="2"/>
      <c r="K1431" s="2"/>
      <c r="L1431" s="2"/>
    </row>
    <row r="1432" customFormat="false" ht="12.8" hidden="false" customHeight="false" outlineLevel="0" collapsed="false">
      <c r="A1432" s="1" t="n">
        <v>1386201600</v>
      </c>
      <c r="B1432" s="36" t="n">
        <f aca="false">(A1432/(24*60*60))+DATE(1970,1,1)</f>
        <v>41613</v>
      </c>
      <c r="C1432" s="2" t="n">
        <v>1230.005</v>
      </c>
      <c r="D1432" s="2" t="n">
        <v>1240</v>
      </c>
      <c r="E1432" s="2" t="n">
        <v>870.001</v>
      </c>
      <c r="F1432" s="2" t="n">
        <v>1106.4345</v>
      </c>
      <c r="H1432" s="1"/>
      <c r="I1432" s="36"/>
      <c r="J1432" s="2"/>
      <c r="K1432" s="2"/>
      <c r="L1432" s="2"/>
    </row>
    <row r="1433" customFormat="false" ht="12.8" hidden="false" customHeight="false" outlineLevel="0" collapsed="false">
      <c r="A1433" s="1" t="n">
        <v>1386288000</v>
      </c>
      <c r="B1433" s="36" t="n">
        <f aca="false">(A1433/(24*60*60))+DATE(1970,1,1)</f>
        <v>41614</v>
      </c>
      <c r="C1433" s="2" t="n">
        <v>1106.899</v>
      </c>
      <c r="D1433" s="2" t="n">
        <v>1118.989</v>
      </c>
      <c r="E1433" s="2" t="n">
        <v>800</v>
      </c>
      <c r="F1433" s="2" t="n">
        <v>845</v>
      </c>
      <c r="H1433" s="1"/>
      <c r="I1433" s="36"/>
      <c r="J1433" s="2"/>
      <c r="K1433" s="2"/>
      <c r="L1433" s="2"/>
    </row>
    <row r="1434" customFormat="false" ht="12.8" hidden="false" customHeight="false" outlineLevel="0" collapsed="false">
      <c r="A1434" s="1" t="n">
        <v>1386374400</v>
      </c>
      <c r="B1434" s="36" t="n">
        <f aca="false">(A1434/(24*60*60))+DATE(1970,1,1)</f>
        <v>41615</v>
      </c>
      <c r="C1434" s="2" t="n">
        <v>846</v>
      </c>
      <c r="D1434" s="2" t="n">
        <v>895.89</v>
      </c>
      <c r="E1434" s="2" t="n">
        <v>576</v>
      </c>
      <c r="F1434" s="2" t="n">
        <v>696.99999</v>
      </c>
      <c r="H1434" s="1"/>
      <c r="I1434" s="36"/>
      <c r="J1434" s="2"/>
      <c r="K1434" s="2"/>
      <c r="L1434" s="2"/>
    </row>
    <row r="1435" customFormat="false" ht="12.8" hidden="false" customHeight="false" outlineLevel="0" collapsed="false">
      <c r="A1435" s="1" t="n">
        <v>1386460800</v>
      </c>
      <c r="B1435" s="36" t="n">
        <f aca="false">(A1435/(24*60*60))+DATE(1970,1,1)</f>
        <v>41616</v>
      </c>
      <c r="C1435" s="2" t="n">
        <v>693.25256</v>
      </c>
      <c r="D1435" s="2" t="n">
        <v>829</v>
      </c>
      <c r="E1435" s="2" t="n">
        <v>653.0001</v>
      </c>
      <c r="F1435" s="2" t="n">
        <v>804.00001</v>
      </c>
      <c r="H1435" s="1"/>
      <c r="I1435" s="36"/>
      <c r="J1435" s="2"/>
      <c r="K1435" s="2"/>
      <c r="L1435" s="2"/>
    </row>
    <row r="1436" customFormat="false" ht="12.8" hidden="false" customHeight="false" outlineLevel="0" collapsed="false">
      <c r="A1436" s="1" t="n">
        <v>1386547200</v>
      </c>
      <c r="B1436" s="36" t="n">
        <f aca="false">(A1436/(24*60*60))+DATE(1970,1,1)</f>
        <v>41617</v>
      </c>
      <c r="C1436" s="2" t="n">
        <v>810.98</v>
      </c>
      <c r="D1436" s="2" t="n">
        <v>980.17661</v>
      </c>
      <c r="E1436" s="2" t="n">
        <v>787.75</v>
      </c>
      <c r="F1436" s="2" t="n">
        <v>918.99</v>
      </c>
      <c r="H1436" s="1"/>
      <c r="I1436" s="36"/>
      <c r="J1436" s="2"/>
      <c r="K1436" s="2"/>
      <c r="L1436" s="2"/>
    </row>
    <row r="1437" customFormat="false" ht="12.8" hidden="false" customHeight="false" outlineLevel="0" collapsed="false">
      <c r="A1437" s="1" t="n">
        <v>1386633600</v>
      </c>
      <c r="B1437" s="36" t="n">
        <f aca="false">(A1437/(24*60*60))+DATE(1970,1,1)</f>
        <v>41618</v>
      </c>
      <c r="C1437" s="2" t="n">
        <v>915.935</v>
      </c>
      <c r="D1437" s="2" t="n">
        <v>1067.99999</v>
      </c>
      <c r="E1437" s="2" t="n">
        <v>912</v>
      </c>
      <c r="F1437" s="2" t="n">
        <v>1033.975</v>
      </c>
      <c r="H1437" s="1"/>
      <c r="I1437" s="36"/>
      <c r="J1437" s="2"/>
      <c r="K1437" s="2"/>
      <c r="L1437" s="2"/>
    </row>
    <row r="1438" customFormat="false" ht="12.8" hidden="false" customHeight="false" outlineLevel="0" collapsed="false">
      <c r="A1438" s="1" t="n">
        <v>1386720000</v>
      </c>
      <c r="B1438" s="36" t="n">
        <f aca="false">(A1438/(24*60*60))+DATE(1970,1,1)</f>
        <v>41619</v>
      </c>
      <c r="C1438" s="2" t="n">
        <v>1026.00001</v>
      </c>
      <c r="D1438" s="2" t="n">
        <v>1056.9</v>
      </c>
      <c r="E1438" s="2" t="n">
        <v>856.123</v>
      </c>
      <c r="F1438" s="2" t="n">
        <v>920</v>
      </c>
      <c r="H1438" s="1"/>
      <c r="I1438" s="36"/>
      <c r="J1438" s="2"/>
      <c r="K1438" s="2"/>
      <c r="L1438" s="2"/>
    </row>
    <row r="1439" customFormat="false" ht="12.8" hidden="false" customHeight="false" outlineLevel="0" collapsed="false">
      <c r="A1439" s="1" t="n">
        <v>1386806400</v>
      </c>
      <c r="B1439" s="36" t="n">
        <f aca="false">(A1439/(24*60*60))+DATE(1970,1,1)</f>
        <v>41620</v>
      </c>
      <c r="C1439" s="2" t="n">
        <v>908.00003</v>
      </c>
      <c r="D1439" s="2" t="n">
        <v>941</v>
      </c>
      <c r="E1439" s="2" t="n">
        <v>839.5</v>
      </c>
      <c r="F1439" s="2" t="n">
        <v>899.9999</v>
      </c>
      <c r="H1439" s="1"/>
      <c r="I1439" s="36"/>
      <c r="J1439" s="2"/>
      <c r="K1439" s="2"/>
      <c r="L1439" s="2"/>
    </row>
    <row r="1440" customFormat="false" ht="12.8" hidden="false" customHeight="false" outlineLevel="0" collapsed="false">
      <c r="A1440" s="1" t="n">
        <v>1386892800</v>
      </c>
      <c r="B1440" s="36" t="n">
        <f aca="false">(A1440/(24*60*60))+DATE(1970,1,1)</f>
        <v>41621</v>
      </c>
      <c r="C1440" s="2" t="n">
        <v>899.9999</v>
      </c>
      <c r="D1440" s="2" t="n">
        <v>990</v>
      </c>
      <c r="E1440" s="2" t="n">
        <v>882.15864</v>
      </c>
      <c r="F1440" s="2" t="n">
        <v>936.87547</v>
      </c>
      <c r="H1440" s="1"/>
      <c r="I1440" s="36"/>
      <c r="J1440" s="2"/>
      <c r="K1440" s="2"/>
      <c r="L1440" s="2"/>
    </row>
    <row r="1441" customFormat="false" ht="12.8" hidden="false" customHeight="false" outlineLevel="0" collapsed="false">
      <c r="A1441" s="1" t="n">
        <v>1386979200</v>
      </c>
      <c r="B1441" s="36" t="n">
        <f aca="false">(A1441/(24*60*60))+DATE(1970,1,1)</f>
        <v>41622</v>
      </c>
      <c r="C1441" s="2" t="n">
        <v>943.39623</v>
      </c>
      <c r="D1441" s="2" t="n">
        <v>948</v>
      </c>
      <c r="E1441" s="2" t="n">
        <v>875.13535</v>
      </c>
      <c r="F1441" s="2" t="n">
        <v>908.98998</v>
      </c>
      <c r="H1441" s="1"/>
      <c r="I1441" s="36"/>
      <c r="J1441" s="2"/>
      <c r="K1441" s="2"/>
      <c r="L1441" s="2"/>
    </row>
    <row r="1442" customFormat="false" ht="12.8" hidden="false" customHeight="false" outlineLevel="0" collapsed="false">
      <c r="A1442" s="1" t="n">
        <v>1387065600</v>
      </c>
      <c r="B1442" s="36" t="n">
        <f aca="false">(A1442/(24*60*60))+DATE(1970,1,1)</f>
        <v>41623</v>
      </c>
      <c r="C1442" s="2" t="n">
        <v>900.005</v>
      </c>
      <c r="D1442" s="2" t="n">
        <v>928</v>
      </c>
      <c r="E1442" s="2" t="n">
        <v>838.0201</v>
      </c>
      <c r="F1442" s="2" t="n">
        <v>920</v>
      </c>
      <c r="H1442" s="1"/>
      <c r="I1442" s="36"/>
      <c r="J1442" s="2"/>
      <c r="K1442" s="2"/>
      <c r="L1442" s="2"/>
    </row>
    <row r="1443" customFormat="false" ht="12.8" hidden="false" customHeight="false" outlineLevel="0" collapsed="false">
      <c r="A1443" s="1" t="n">
        <v>1387152000</v>
      </c>
      <c r="B1443" s="36" t="n">
        <f aca="false">(A1443/(24*60*60))+DATE(1970,1,1)</f>
        <v>41624</v>
      </c>
      <c r="C1443" s="2" t="n">
        <v>916</v>
      </c>
      <c r="D1443" s="2" t="n">
        <v>925</v>
      </c>
      <c r="E1443" s="2" t="n">
        <v>714.11</v>
      </c>
      <c r="F1443" s="2" t="n">
        <v>760</v>
      </c>
      <c r="H1443" s="1"/>
      <c r="I1443" s="36"/>
      <c r="J1443" s="2"/>
      <c r="K1443" s="2"/>
      <c r="L1443" s="2"/>
    </row>
    <row r="1444" customFormat="false" ht="12.8" hidden="false" customHeight="false" outlineLevel="0" collapsed="false">
      <c r="A1444" s="1" t="n">
        <v>1387238400</v>
      </c>
      <c r="B1444" s="36" t="n">
        <f aca="false">(A1444/(24*60*60))+DATE(1970,1,1)</f>
        <v>41625</v>
      </c>
      <c r="C1444" s="2" t="n">
        <v>760</v>
      </c>
      <c r="D1444" s="2" t="n">
        <v>780</v>
      </c>
      <c r="E1444" s="2" t="n">
        <v>678.8904</v>
      </c>
      <c r="F1444" s="2" t="n">
        <v>715</v>
      </c>
      <c r="H1444" s="1"/>
      <c r="I1444" s="36"/>
      <c r="J1444" s="2"/>
      <c r="K1444" s="2"/>
      <c r="L1444" s="2"/>
    </row>
    <row r="1445" customFormat="false" ht="12.8" hidden="false" customHeight="false" outlineLevel="0" collapsed="false">
      <c r="A1445" s="1" t="n">
        <v>1387324800</v>
      </c>
      <c r="B1445" s="36" t="n">
        <f aca="false">(A1445/(24*60*60))+DATE(1970,1,1)</f>
        <v>41626</v>
      </c>
      <c r="C1445" s="2" t="n">
        <v>715</v>
      </c>
      <c r="D1445" s="2" t="n">
        <v>717.015</v>
      </c>
      <c r="E1445" s="2" t="n">
        <v>455</v>
      </c>
      <c r="F1445" s="2" t="n">
        <v>541.00001</v>
      </c>
      <c r="H1445" s="1"/>
      <c r="I1445" s="36"/>
      <c r="J1445" s="2"/>
      <c r="K1445" s="2"/>
      <c r="L1445" s="2"/>
    </row>
    <row r="1446" customFormat="false" ht="12.8" hidden="false" customHeight="false" outlineLevel="0" collapsed="false">
      <c r="A1446" s="1" t="n">
        <v>1387411200</v>
      </c>
      <c r="B1446" s="36" t="n">
        <f aca="false">(A1446/(24*60*60))+DATE(1970,1,1)</f>
        <v>41627</v>
      </c>
      <c r="C1446" s="2" t="n">
        <v>541.21</v>
      </c>
      <c r="D1446" s="2" t="n">
        <v>746</v>
      </c>
      <c r="E1446" s="2" t="n">
        <v>522.44</v>
      </c>
      <c r="F1446" s="2" t="n">
        <v>731.98999</v>
      </c>
      <c r="H1446" s="1"/>
      <c r="I1446" s="36"/>
      <c r="J1446" s="2"/>
      <c r="K1446" s="2"/>
      <c r="L1446" s="2"/>
    </row>
    <row r="1447" customFormat="false" ht="12.8" hidden="false" customHeight="false" outlineLevel="0" collapsed="false">
      <c r="A1447" s="1" t="n">
        <v>1387497600</v>
      </c>
      <c r="B1447" s="36" t="n">
        <f aca="false">(A1447/(24*60*60))+DATE(1970,1,1)</f>
        <v>41628</v>
      </c>
      <c r="C1447" s="2" t="n">
        <v>730</v>
      </c>
      <c r="D1447" s="2" t="n">
        <v>774.47</v>
      </c>
      <c r="E1447" s="2" t="n">
        <v>621.25001</v>
      </c>
      <c r="F1447" s="2" t="n">
        <v>650</v>
      </c>
      <c r="H1447" s="1"/>
      <c r="I1447" s="36"/>
      <c r="J1447" s="2"/>
      <c r="K1447" s="2"/>
      <c r="L1447" s="2"/>
    </row>
    <row r="1448" customFormat="false" ht="12.8" hidden="false" customHeight="false" outlineLevel="0" collapsed="false">
      <c r="A1448" s="1" t="n">
        <v>1387584000</v>
      </c>
      <c r="B1448" s="36" t="n">
        <f aca="false">(A1448/(24*60*60))+DATE(1970,1,1)</f>
        <v>41629</v>
      </c>
      <c r="C1448" s="2" t="n">
        <v>629.9999</v>
      </c>
      <c r="D1448" s="2" t="n">
        <v>649</v>
      </c>
      <c r="E1448" s="2" t="n">
        <v>568</v>
      </c>
      <c r="F1448" s="2" t="n">
        <v>595.96</v>
      </c>
      <c r="H1448" s="1"/>
      <c r="I1448" s="36"/>
      <c r="J1448" s="2"/>
      <c r="K1448" s="2"/>
      <c r="L1448" s="2"/>
    </row>
    <row r="1449" customFormat="false" ht="12.8" hidden="false" customHeight="false" outlineLevel="0" collapsed="false">
      <c r="A1449" s="1" t="n">
        <v>1387670400</v>
      </c>
      <c r="B1449" s="36" t="n">
        <f aca="false">(A1449/(24*60*60))+DATE(1970,1,1)</f>
        <v>41630</v>
      </c>
      <c r="C1449" s="2" t="n">
        <v>595.96</v>
      </c>
      <c r="D1449" s="2" t="n">
        <v>674.39</v>
      </c>
      <c r="E1449" s="2" t="n">
        <v>574.0123</v>
      </c>
      <c r="F1449" s="2" t="n">
        <v>629</v>
      </c>
      <c r="H1449" s="1"/>
      <c r="I1449" s="36"/>
      <c r="J1449" s="2"/>
      <c r="K1449" s="2"/>
      <c r="L1449" s="2"/>
    </row>
    <row r="1450" customFormat="false" ht="12.8" hidden="false" customHeight="false" outlineLevel="0" collapsed="false">
      <c r="A1450" s="1" t="n">
        <v>1387756800</v>
      </c>
      <c r="B1450" s="36" t="n">
        <f aca="false">(A1450/(24*60*60))+DATE(1970,1,1)</f>
        <v>41631</v>
      </c>
      <c r="C1450" s="2" t="n">
        <v>629</v>
      </c>
      <c r="D1450" s="2" t="n">
        <v>670</v>
      </c>
      <c r="E1450" s="2" t="n">
        <v>617.61</v>
      </c>
      <c r="F1450" s="2" t="n">
        <v>657</v>
      </c>
      <c r="H1450" s="1"/>
      <c r="I1450" s="36"/>
      <c r="J1450" s="2"/>
      <c r="K1450" s="2"/>
      <c r="L1450" s="2"/>
    </row>
    <row r="1451" customFormat="false" ht="12.8" hidden="false" customHeight="false" outlineLevel="0" collapsed="false">
      <c r="A1451" s="1" t="n">
        <v>1387843200</v>
      </c>
      <c r="B1451" s="36" t="n">
        <f aca="false">(A1451/(24*60*60))+DATE(1970,1,1)</f>
        <v>41632</v>
      </c>
      <c r="C1451" s="2" t="n">
        <v>657</v>
      </c>
      <c r="D1451" s="2" t="n">
        <v>665.35</v>
      </c>
      <c r="E1451" s="2" t="n">
        <v>627</v>
      </c>
      <c r="F1451" s="2" t="n">
        <v>650</v>
      </c>
      <c r="H1451" s="1"/>
      <c r="I1451" s="36"/>
      <c r="J1451" s="2"/>
      <c r="K1451" s="2"/>
      <c r="L1451" s="2"/>
    </row>
    <row r="1452" customFormat="false" ht="12.8" hidden="false" customHeight="false" outlineLevel="0" collapsed="false">
      <c r="A1452" s="1" t="n">
        <v>1387929600</v>
      </c>
      <c r="B1452" s="36" t="n">
        <f aca="false">(A1452/(24*60*60))+DATE(1970,1,1)</f>
        <v>41633</v>
      </c>
      <c r="C1452" s="2" t="n">
        <v>648.22</v>
      </c>
      <c r="D1452" s="2" t="n">
        <v>695</v>
      </c>
      <c r="E1452" s="2" t="n">
        <v>635</v>
      </c>
      <c r="F1452" s="2" t="n">
        <v>690</v>
      </c>
      <c r="H1452" s="1"/>
      <c r="I1452" s="36"/>
      <c r="J1452" s="2"/>
      <c r="K1452" s="2"/>
      <c r="L1452" s="2"/>
    </row>
    <row r="1453" customFormat="false" ht="12.8" hidden="false" customHeight="false" outlineLevel="0" collapsed="false">
      <c r="A1453" s="1" t="n">
        <v>1388016000</v>
      </c>
      <c r="B1453" s="36" t="n">
        <f aca="false">(A1453/(24*60*60))+DATE(1970,1,1)</f>
        <v>41634</v>
      </c>
      <c r="C1453" s="2" t="n">
        <v>690</v>
      </c>
      <c r="D1453" s="2" t="n">
        <v>764</v>
      </c>
      <c r="E1453" s="2" t="n">
        <v>684.3</v>
      </c>
      <c r="F1453" s="2" t="n">
        <v>760</v>
      </c>
      <c r="H1453" s="1"/>
      <c r="I1453" s="36"/>
      <c r="J1453" s="2"/>
      <c r="K1453" s="2"/>
      <c r="L1453" s="2"/>
    </row>
    <row r="1454" customFormat="false" ht="12.8" hidden="false" customHeight="false" outlineLevel="0" collapsed="false">
      <c r="A1454" s="1" t="n">
        <v>1388102400</v>
      </c>
      <c r="B1454" s="36" t="n">
        <f aca="false">(A1454/(24*60*60))+DATE(1970,1,1)</f>
        <v>41635</v>
      </c>
      <c r="C1454" s="2" t="n">
        <v>761</v>
      </c>
      <c r="D1454" s="2" t="n">
        <v>761.45</v>
      </c>
      <c r="E1454" s="2" t="n">
        <v>704.0123</v>
      </c>
      <c r="F1454" s="2" t="n">
        <v>715.5201</v>
      </c>
      <c r="H1454" s="1"/>
      <c r="I1454" s="36"/>
      <c r="J1454" s="2"/>
      <c r="K1454" s="2"/>
      <c r="L1454" s="2"/>
    </row>
    <row r="1455" customFormat="false" ht="12.8" hidden="false" customHeight="false" outlineLevel="0" collapsed="false">
      <c r="A1455" s="1" t="n">
        <v>1388188800</v>
      </c>
      <c r="B1455" s="36" t="n">
        <f aca="false">(A1455/(24*60*60))+DATE(1970,1,1)</f>
        <v>41636</v>
      </c>
      <c r="C1455" s="2" t="n">
        <v>715</v>
      </c>
      <c r="D1455" s="2" t="n">
        <v>740.01</v>
      </c>
      <c r="E1455" s="2" t="n">
        <v>690</v>
      </c>
      <c r="F1455" s="2" t="n">
        <v>713</v>
      </c>
      <c r="H1455" s="1"/>
      <c r="I1455" s="36"/>
      <c r="J1455" s="2"/>
      <c r="K1455" s="2"/>
      <c r="L1455" s="2"/>
    </row>
    <row r="1456" customFormat="false" ht="12.8" hidden="false" customHeight="false" outlineLevel="0" collapsed="false">
      <c r="A1456" s="1" t="n">
        <v>1388275200</v>
      </c>
      <c r="B1456" s="36" t="n">
        <f aca="false">(A1456/(24*60*60))+DATE(1970,1,1)</f>
        <v>41637</v>
      </c>
      <c r="C1456" s="2" t="n">
        <v>712.1</v>
      </c>
      <c r="D1456" s="2" t="n">
        <v>732</v>
      </c>
      <c r="E1456" s="2" t="n">
        <v>700.0123</v>
      </c>
      <c r="F1456" s="2" t="n">
        <v>728.3</v>
      </c>
      <c r="H1456" s="1"/>
      <c r="I1456" s="36"/>
      <c r="J1456" s="2"/>
      <c r="K1456" s="2"/>
      <c r="L1456" s="2"/>
    </row>
    <row r="1457" customFormat="false" ht="12.8" hidden="false" customHeight="false" outlineLevel="0" collapsed="false">
      <c r="A1457" s="1" t="n">
        <v>1388361600</v>
      </c>
      <c r="B1457" s="36" t="n">
        <f aca="false">(A1457/(24*60*60))+DATE(1970,1,1)</f>
        <v>41638</v>
      </c>
      <c r="C1457" s="2" t="n">
        <v>726.38</v>
      </c>
      <c r="D1457" s="2" t="n">
        <v>740.62618</v>
      </c>
      <c r="E1457" s="2" t="n">
        <v>724.73</v>
      </c>
      <c r="F1457" s="2" t="n">
        <v>735.82</v>
      </c>
      <c r="H1457" s="1"/>
      <c r="I1457" s="36"/>
      <c r="J1457" s="2"/>
      <c r="K1457" s="2"/>
      <c r="L1457" s="2"/>
    </row>
    <row r="1458" customFormat="false" ht="12.8" hidden="false" customHeight="false" outlineLevel="0" collapsed="false">
      <c r="A1458" s="1" t="n">
        <v>1388448000</v>
      </c>
      <c r="B1458" s="36" t="n">
        <f aca="false">(A1458/(24*60*60))+DATE(1970,1,1)</f>
        <v>41639</v>
      </c>
      <c r="C1458" s="2" t="n">
        <v>735.82</v>
      </c>
      <c r="D1458" s="2" t="n">
        <v>740</v>
      </c>
      <c r="E1458" s="2" t="n">
        <v>710.02</v>
      </c>
      <c r="F1458" s="2" t="n">
        <v>739.28</v>
      </c>
      <c r="H1458" s="1"/>
      <c r="I1458" s="36"/>
      <c r="J1458" s="2"/>
      <c r="K1458" s="2"/>
      <c r="L1458" s="2"/>
    </row>
    <row r="1459" customFormat="false" ht="12.8" hidden="false" customHeight="false" outlineLevel="0" collapsed="false">
      <c r="A1459" s="1" t="n">
        <v>1388534400</v>
      </c>
      <c r="B1459" s="36" t="n">
        <f aca="false">(A1459/(24*60*60))+DATE(1970,1,1)</f>
        <v>41640</v>
      </c>
      <c r="C1459" s="2" t="n">
        <v>737.67</v>
      </c>
      <c r="D1459" s="2" t="n">
        <v>757</v>
      </c>
      <c r="E1459" s="2" t="n">
        <v>735</v>
      </c>
      <c r="F1459" s="2" t="n">
        <v>752.98</v>
      </c>
      <c r="H1459" s="1"/>
      <c r="I1459" s="36"/>
      <c r="J1459" s="2"/>
      <c r="K1459" s="2"/>
      <c r="L1459" s="2"/>
    </row>
    <row r="1460" customFormat="false" ht="12.8" hidden="false" customHeight="false" outlineLevel="0" collapsed="false">
      <c r="A1460" s="1" t="n">
        <v>1388620800</v>
      </c>
      <c r="B1460" s="36" t="n">
        <f aca="false">(A1460/(24*60*60))+DATE(1970,1,1)</f>
        <v>41641</v>
      </c>
      <c r="C1460" s="2" t="n">
        <v>750</v>
      </c>
      <c r="D1460" s="2" t="n">
        <v>800</v>
      </c>
      <c r="E1460" s="2" t="n">
        <v>742.52</v>
      </c>
      <c r="F1460" s="2" t="n">
        <v>786.6</v>
      </c>
      <c r="H1460" s="1"/>
      <c r="I1460" s="36"/>
      <c r="J1460" s="2"/>
      <c r="K1460" s="2"/>
      <c r="L1460" s="2"/>
    </row>
    <row r="1461" customFormat="false" ht="12.8" hidden="false" customHeight="false" outlineLevel="0" collapsed="false">
      <c r="A1461" s="1" t="n">
        <v>1388707200</v>
      </c>
      <c r="B1461" s="36" t="n">
        <f aca="false">(A1461/(24*60*60))+DATE(1970,1,1)</f>
        <v>41642</v>
      </c>
      <c r="C1461" s="2" t="n">
        <v>786.6</v>
      </c>
      <c r="D1461" s="2" t="n">
        <v>818.99</v>
      </c>
      <c r="E1461" s="2" t="n">
        <v>768</v>
      </c>
      <c r="F1461" s="2" t="n">
        <v>802.49</v>
      </c>
      <c r="H1461" s="1"/>
      <c r="I1461" s="36"/>
      <c r="J1461" s="2"/>
      <c r="K1461" s="2"/>
      <c r="L1461" s="2"/>
    </row>
    <row r="1462" customFormat="false" ht="12.8" hidden="false" customHeight="false" outlineLevel="0" collapsed="false">
      <c r="A1462" s="1" t="n">
        <v>1388793600</v>
      </c>
      <c r="B1462" s="36" t="n">
        <f aca="false">(A1462/(24*60*60))+DATE(1970,1,1)</f>
        <v>41643</v>
      </c>
      <c r="C1462" s="2" t="n">
        <v>802.4698</v>
      </c>
      <c r="D1462" s="2" t="n">
        <v>842</v>
      </c>
      <c r="E1462" s="2" t="n">
        <v>791.04</v>
      </c>
      <c r="F1462" s="2" t="n">
        <v>839.99</v>
      </c>
      <c r="H1462" s="1"/>
      <c r="I1462" s="36"/>
      <c r="J1462" s="2"/>
      <c r="K1462" s="2"/>
      <c r="L1462" s="2"/>
    </row>
    <row r="1463" customFormat="false" ht="12.8" hidden="false" customHeight="false" outlineLevel="0" collapsed="false">
      <c r="A1463" s="1" t="n">
        <v>1388880000</v>
      </c>
      <c r="B1463" s="36" t="n">
        <f aca="false">(A1463/(24*60*60))+DATE(1970,1,1)</f>
        <v>41644</v>
      </c>
      <c r="C1463" s="2" t="n">
        <v>839.99</v>
      </c>
      <c r="D1463" s="2" t="n">
        <v>939.8</v>
      </c>
      <c r="E1463" s="2" t="n">
        <v>825</v>
      </c>
      <c r="F1463" s="2" t="n">
        <v>910</v>
      </c>
      <c r="H1463" s="1"/>
      <c r="I1463" s="36"/>
      <c r="J1463" s="2"/>
      <c r="K1463" s="2"/>
      <c r="L1463" s="2"/>
    </row>
    <row r="1464" customFormat="false" ht="12.8" hidden="false" customHeight="false" outlineLevel="0" collapsed="false">
      <c r="A1464" s="1" t="n">
        <v>1388966400</v>
      </c>
      <c r="B1464" s="36" t="n">
        <f aca="false">(A1464/(24*60*60))+DATE(1970,1,1)</f>
        <v>41645</v>
      </c>
      <c r="C1464" s="2" t="n">
        <v>909.71</v>
      </c>
      <c r="D1464" s="2" t="n">
        <v>995</v>
      </c>
      <c r="E1464" s="2" t="n">
        <v>875.181</v>
      </c>
      <c r="F1464" s="2" t="n">
        <v>925.9999</v>
      </c>
      <c r="H1464" s="1"/>
      <c r="I1464" s="36"/>
      <c r="J1464" s="2"/>
      <c r="K1464" s="2"/>
      <c r="L1464" s="2"/>
    </row>
    <row r="1465" customFormat="false" ht="12.8" hidden="false" customHeight="false" outlineLevel="0" collapsed="false">
      <c r="A1465" s="1" t="n">
        <v>1389052800</v>
      </c>
      <c r="B1465" s="36" t="n">
        <f aca="false">(A1465/(24*60*60))+DATE(1970,1,1)</f>
        <v>41646</v>
      </c>
      <c r="C1465" s="2" t="n">
        <v>925</v>
      </c>
      <c r="D1465" s="2" t="n">
        <v>943.15</v>
      </c>
      <c r="E1465" s="2" t="n">
        <v>765</v>
      </c>
      <c r="F1465" s="2" t="n">
        <v>799</v>
      </c>
      <c r="H1465" s="1"/>
      <c r="I1465" s="36"/>
      <c r="J1465" s="2"/>
      <c r="K1465" s="2"/>
      <c r="L1465" s="2"/>
    </row>
    <row r="1466" customFormat="false" ht="12.8" hidden="false" customHeight="false" outlineLevel="0" collapsed="false">
      <c r="A1466" s="1" t="n">
        <v>1389139200</v>
      </c>
      <c r="B1466" s="36" t="n">
        <f aca="false">(A1466/(24*60*60))+DATE(1970,1,1)</f>
        <v>41647</v>
      </c>
      <c r="C1466" s="2" t="n">
        <v>799</v>
      </c>
      <c r="D1466" s="2" t="n">
        <v>849</v>
      </c>
      <c r="E1466" s="2" t="n">
        <v>779.59</v>
      </c>
      <c r="F1466" s="2" t="n">
        <v>826.01</v>
      </c>
      <c r="H1466" s="1"/>
      <c r="I1466" s="36"/>
      <c r="J1466" s="2"/>
      <c r="K1466" s="2"/>
      <c r="L1466" s="2"/>
    </row>
    <row r="1467" customFormat="false" ht="12.8" hidden="false" customHeight="false" outlineLevel="0" collapsed="false">
      <c r="A1467" s="1" t="n">
        <v>1389225600</v>
      </c>
      <c r="B1467" s="36" t="n">
        <f aca="false">(A1467/(24*60*60))+DATE(1970,1,1)</f>
        <v>41648</v>
      </c>
      <c r="C1467" s="2" t="n">
        <v>827.8</v>
      </c>
      <c r="D1467" s="2" t="n">
        <v>846.35</v>
      </c>
      <c r="E1467" s="2" t="n">
        <v>779.99</v>
      </c>
      <c r="F1467" s="2" t="n">
        <v>824.85</v>
      </c>
      <c r="H1467" s="1"/>
      <c r="I1467" s="36"/>
      <c r="J1467" s="2"/>
      <c r="K1467" s="2"/>
      <c r="L1467" s="2"/>
    </row>
    <row r="1468" customFormat="false" ht="12.8" hidden="false" customHeight="false" outlineLevel="0" collapsed="false">
      <c r="A1468" s="1" t="n">
        <v>1389312000</v>
      </c>
      <c r="B1468" s="36" t="n">
        <f aca="false">(A1468/(24*60*60))+DATE(1970,1,1)</f>
        <v>41649</v>
      </c>
      <c r="C1468" s="2" t="n">
        <v>822.16</v>
      </c>
      <c r="D1468" s="2" t="n">
        <v>860.64</v>
      </c>
      <c r="E1468" s="2" t="n">
        <v>799.98</v>
      </c>
      <c r="F1468" s="2" t="n">
        <v>854.33</v>
      </c>
      <c r="H1468" s="1"/>
      <c r="I1468" s="36"/>
      <c r="J1468" s="2"/>
      <c r="K1468" s="2"/>
      <c r="L1468" s="2"/>
    </row>
    <row r="1469" customFormat="false" ht="12.8" hidden="false" customHeight="false" outlineLevel="0" collapsed="false">
      <c r="A1469" s="1" t="n">
        <v>1389398400</v>
      </c>
      <c r="B1469" s="36" t="n">
        <f aca="false">(A1469/(24*60*60))+DATE(1970,1,1)</f>
        <v>41650</v>
      </c>
      <c r="C1469" s="2" t="n">
        <v>853.1</v>
      </c>
      <c r="D1469" s="2" t="n">
        <v>915</v>
      </c>
      <c r="E1469" s="2" t="n">
        <v>853</v>
      </c>
      <c r="F1469" s="2" t="n">
        <v>899</v>
      </c>
      <c r="H1469" s="1"/>
      <c r="I1469" s="36"/>
      <c r="J1469" s="2"/>
      <c r="K1469" s="2"/>
      <c r="L1469" s="2"/>
    </row>
    <row r="1470" customFormat="false" ht="12.8" hidden="false" customHeight="false" outlineLevel="0" collapsed="false">
      <c r="A1470" s="1" t="n">
        <v>1389484800</v>
      </c>
      <c r="B1470" s="36" t="n">
        <f aca="false">(A1470/(24*60*60))+DATE(1970,1,1)</f>
        <v>41651</v>
      </c>
      <c r="C1470" s="2" t="n">
        <v>898.68</v>
      </c>
      <c r="D1470" s="2" t="n">
        <v>902</v>
      </c>
      <c r="E1470" s="2" t="n">
        <v>821.1</v>
      </c>
      <c r="F1470" s="2" t="n">
        <v>827.24</v>
      </c>
      <c r="H1470" s="1"/>
      <c r="I1470" s="36"/>
      <c r="J1470" s="2"/>
      <c r="K1470" s="2"/>
      <c r="L1470" s="2"/>
    </row>
    <row r="1471" customFormat="false" ht="12.8" hidden="false" customHeight="false" outlineLevel="0" collapsed="false">
      <c r="A1471" s="1" t="n">
        <v>1389571200</v>
      </c>
      <c r="B1471" s="36" t="n">
        <f aca="false">(A1471/(24*60*60))+DATE(1970,1,1)</f>
        <v>41652</v>
      </c>
      <c r="C1471" s="2" t="n">
        <v>827.24</v>
      </c>
      <c r="D1471" s="2" t="n">
        <v>844.2</v>
      </c>
      <c r="E1471" s="2" t="n">
        <v>784</v>
      </c>
      <c r="F1471" s="2" t="n">
        <v>817.9</v>
      </c>
      <c r="H1471" s="1"/>
      <c r="I1471" s="36"/>
      <c r="J1471" s="2"/>
      <c r="K1471" s="2"/>
      <c r="L1471" s="2"/>
    </row>
    <row r="1472" customFormat="false" ht="12.8" hidden="false" customHeight="false" outlineLevel="0" collapsed="false">
      <c r="A1472" s="1" t="n">
        <v>1389657600</v>
      </c>
      <c r="B1472" s="36" t="n">
        <f aca="false">(A1472/(24*60*60))+DATE(1970,1,1)</f>
        <v>41653</v>
      </c>
      <c r="C1472" s="2" t="n">
        <v>817.74</v>
      </c>
      <c r="D1472" s="2" t="n">
        <v>836.99</v>
      </c>
      <c r="E1472" s="2" t="n">
        <v>802.3</v>
      </c>
      <c r="F1472" s="2" t="n">
        <v>818.9999</v>
      </c>
      <c r="H1472" s="1"/>
      <c r="I1472" s="36"/>
      <c r="J1472" s="2"/>
      <c r="K1472" s="2"/>
      <c r="L1472" s="2"/>
    </row>
    <row r="1473" customFormat="false" ht="12.8" hidden="false" customHeight="false" outlineLevel="0" collapsed="false">
      <c r="A1473" s="1" t="n">
        <v>1389744000</v>
      </c>
      <c r="B1473" s="36" t="n">
        <f aca="false">(A1473/(24*60*60))+DATE(1970,1,1)</f>
        <v>41654</v>
      </c>
      <c r="C1473" s="2" t="n">
        <v>819</v>
      </c>
      <c r="D1473" s="2" t="n">
        <v>850.25</v>
      </c>
      <c r="E1473" s="2" t="n">
        <v>812</v>
      </c>
      <c r="F1473" s="2" t="n">
        <v>844</v>
      </c>
      <c r="H1473" s="1"/>
      <c r="I1473" s="36"/>
      <c r="J1473" s="2"/>
      <c r="K1473" s="2"/>
      <c r="L1473" s="2"/>
    </row>
    <row r="1474" customFormat="false" ht="12.8" hidden="false" customHeight="false" outlineLevel="0" collapsed="false">
      <c r="A1474" s="1" t="n">
        <v>1389830400</v>
      </c>
      <c r="B1474" s="36" t="n">
        <f aca="false">(A1474/(24*60*60))+DATE(1970,1,1)</f>
        <v>41655</v>
      </c>
      <c r="C1474" s="2" t="n">
        <v>845</v>
      </c>
      <c r="D1474" s="2" t="n">
        <v>847.68</v>
      </c>
      <c r="E1474" s="2" t="n">
        <v>807.11</v>
      </c>
      <c r="F1474" s="2" t="n">
        <v>818.49</v>
      </c>
      <c r="H1474" s="1"/>
      <c r="I1474" s="36"/>
      <c r="J1474" s="2"/>
      <c r="K1474" s="2"/>
      <c r="L1474" s="2"/>
    </row>
    <row r="1475" customFormat="false" ht="12.8" hidden="false" customHeight="false" outlineLevel="0" collapsed="false">
      <c r="A1475" s="1" t="n">
        <v>1389916800</v>
      </c>
      <c r="B1475" s="36" t="n">
        <f aca="false">(A1475/(24*60*60))+DATE(1970,1,1)</f>
        <v>41656</v>
      </c>
      <c r="C1475" s="2" t="n">
        <v>818.39</v>
      </c>
      <c r="D1475" s="2" t="n">
        <v>820.22</v>
      </c>
      <c r="E1475" s="2" t="n">
        <v>765.03</v>
      </c>
      <c r="F1475" s="2" t="n">
        <v>807</v>
      </c>
      <c r="H1475" s="1"/>
      <c r="I1475" s="36"/>
      <c r="J1475" s="2"/>
      <c r="K1475" s="2"/>
      <c r="L1475" s="2"/>
    </row>
    <row r="1476" customFormat="false" ht="12.8" hidden="false" customHeight="false" outlineLevel="0" collapsed="false">
      <c r="A1476" s="1" t="n">
        <v>1390003200</v>
      </c>
      <c r="B1476" s="36" t="n">
        <f aca="false">(A1476/(24*60*60))+DATE(1970,1,1)</f>
        <v>41657</v>
      </c>
      <c r="C1476" s="2" t="n">
        <v>804.98</v>
      </c>
      <c r="D1476" s="2" t="n">
        <v>820</v>
      </c>
      <c r="E1476" s="2" t="n">
        <v>794.93</v>
      </c>
      <c r="F1476" s="2" t="n">
        <v>809.14</v>
      </c>
      <c r="H1476" s="1"/>
      <c r="I1476" s="36"/>
      <c r="J1476" s="2"/>
      <c r="K1476" s="2"/>
      <c r="L1476" s="2"/>
    </row>
    <row r="1477" customFormat="false" ht="12.8" hidden="false" customHeight="false" outlineLevel="0" collapsed="false">
      <c r="A1477" s="1" t="n">
        <v>1390089600</v>
      </c>
      <c r="B1477" s="36" t="n">
        <f aca="false">(A1477/(24*60*60))+DATE(1970,1,1)</f>
        <v>41658</v>
      </c>
      <c r="C1477" s="2" t="n">
        <v>807.22</v>
      </c>
      <c r="D1477" s="2" t="n">
        <v>844.88</v>
      </c>
      <c r="E1477" s="2" t="n">
        <v>794.41</v>
      </c>
      <c r="F1477" s="2" t="n">
        <v>835.9</v>
      </c>
      <c r="H1477" s="1"/>
      <c r="I1477" s="36"/>
      <c r="J1477" s="2"/>
      <c r="K1477" s="2"/>
      <c r="L1477" s="2"/>
    </row>
    <row r="1478" customFormat="false" ht="12.8" hidden="false" customHeight="false" outlineLevel="0" collapsed="false">
      <c r="A1478" s="1" t="n">
        <v>1390176000</v>
      </c>
      <c r="B1478" s="36" t="n">
        <f aca="false">(A1478/(24*60*60))+DATE(1970,1,1)</f>
        <v>41659</v>
      </c>
      <c r="C1478" s="2" t="n">
        <v>836</v>
      </c>
      <c r="D1478" s="2" t="n">
        <v>844.99</v>
      </c>
      <c r="E1478" s="2" t="n">
        <v>815.01</v>
      </c>
      <c r="F1478" s="2" t="n">
        <v>828</v>
      </c>
      <c r="H1478" s="1"/>
      <c r="I1478" s="36"/>
      <c r="J1478" s="2"/>
      <c r="K1478" s="2"/>
      <c r="L1478" s="2"/>
    </row>
    <row r="1479" customFormat="false" ht="12.8" hidden="false" customHeight="false" outlineLevel="0" collapsed="false">
      <c r="A1479" s="1" t="n">
        <v>1390262400</v>
      </c>
      <c r="B1479" s="36" t="n">
        <f aca="false">(A1479/(24*60*60))+DATE(1970,1,1)</f>
        <v>41660</v>
      </c>
      <c r="C1479" s="2" t="n">
        <v>828</v>
      </c>
      <c r="D1479" s="2" t="n">
        <v>834.17</v>
      </c>
      <c r="E1479" s="2" t="n">
        <v>813.6</v>
      </c>
      <c r="F1479" s="2" t="n">
        <v>822.8</v>
      </c>
      <c r="H1479" s="1"/>
      <c r="I1479" s="36"/>
      <c r="J1479" s="2"/>
      <c r="K1479" s="2"/>
      <c r="L1479" s="2"/>
    </row>
    <row r="1480" customFormat="false" ht="12.8" hidden="false" customHeight="false" outlineLevel="0" collapsed="false">
      <c r="A1480" s="1" t="n">
        <v>1390348800</v>
      </c>
      <c r="B1480" s="36" t="n">
        <f aca="false">(A1480/(24*60*60))+DATE(1970,1,1)</f>
        <v>41661</v>
      </c>
      <c r="C1480" s="2" t="n">
        <v>822.8</v>
      </c>
      <c r="D1480" s="2" t="n">
        <v>824.13</v>
      </c>
      <c r="E1480" s="2" t="n">
        <v>803.1</v>
      </c>
      <c r="F1480" s="2" t="n">
        <v>818</v>
      </c>
      <c r="H1480" s="1"/>
      <c r="I1480" s="36"/>
      <c r="J1480" s="2"/>
      <c r="K1480" s="2"/>
      <c r="L1480" s="2"/>
    </row>
    <row r="1481" customFormat="false" ht="12.8" hidden="false" customHeight="false" outlineLevel="0" collapsed="false">
      <c r="A1481" s="1" t="n">
        <v>1390435200</v>
      </c>
      <c r="B1481" s="36" t="n">
        <f aca="false">(A1481/(24*60*60))+DATE(1970,1,1)</f>
        <v>41662</v>
      </c>
      <c r="C1481" s="2" t="n">
        <v>818.51</v>
      </c>
      <c r="D1481" s="2" t="n">
        <v>823</v>
      </c>
      <c r="E1481" s="2" t="n">
        <v>802.52</v>
      </c>
      <c r="F1481" s="2" t="n">
        <v>810.14</v>
      </c>
      <c r="H1481" s="1"/>
      <c r="I1481" s="36"/>
      <c r="J1481" s="2"/>
      <c r="K1481" s="2"/>
      <c r="L1481" s="2"/>
    </row>
    <row r="1482" customFormat="false" ht="12.8" hidden="false" customHeight="false" outlineLevel="0" collapsed="false">
      <c r="A1482" s="1" t="n">
        <v>1390521600</v>
      </c>
      <c r="B1482" s="36" t="n">
        <f aca="false">(A1482/(24*60*60))+DATE(1970,1,1)</f>
        <v>41663</v>
      </c>
      <c r="C1482" s="2" t="n">
        <v>806.97</v>
      </c>
      <c r="D1482" s="2" t="n">
        <v>809.14</v>
      </c>
      <c r="E1482" s="2" t="n">
        <v>767.23</v>
      </c>
      <c r="F1482" s="2" t="n">
        <v>775.0123</v>
      </c>
      <c r="H1482" s="1"/>
      <c r="I1482" s="36"/>
      <c r="J1482" s="2"/>
      <c r="K1482" s="2"/>
      <c r="L1482" s="2"/>
    </row>
    <row r="1483" customFormat="false" ht="12.8" hidden="false" customHeight="false" outlineLevel="0" collapsed="false">
      <c r="A1483" s="1" t="n">
        <v>1390608000</v>
      </c>
      <c r="B1483" s="36" t="n">
        <f aca="false">(A1483/(24*60*60))+DATE(1970,1,1)</f>
        <v>41664</v>
      </c>
      <c r="C1483" s="2" t="n">
        <v>775.0123</v>
      </c>
      <c r="D1483" s="2" t="n">
        <v>817</v>
      </c>
      <c r="E1483" s="2" t="n">
        <v>775</v>
      </c>
      <c r="F1483" s="2" t="n">
        <v>804.73</v>
      </c>
      <c r="H1483" s="1"/>
      <c r="I1483" s="36"/>
      <c r="J1483" s="2"/>
      <c r="K1483" s="2"/>
      <c r="L1483" s="2"/>
    </row>
    <row r="1484" customFormat="false" ht="12.8" hidden="false" customHeight="false" outlineLevel="0" collapsed="false">
      <c r="A1484" s="1" t="n">
        <v>1390694400</v>
      </c>
      <c r="B1484" s="36" t="n">
        <f aca="false">(A1484/(24*60*60))+DATE(1970,1,1)</f>
        <v>41665</v>
      </c>
      <c r="C1484" s="2" t="n">
        <v>805.5</v>
      </c>
      <c r="D1484" s="2" t="n">
        <v>836.7318</v>
      </c>
      <c r="E1484" s="2" t="n">
        <v>794.64</v>
      </c>
      <c r="F1484" s="2" t="n">
        <v>812.5</v>
      </c>
      <c r="H1484" s="1"/>
      <c r="I1484" s="36"/>
      <c r="J1484" s="2"/>
      <c r="K1484" s="2"/>
      <c r="L1484" s="2"/>
    </row>
    <row r="1485" customFormat="false" ht="12.8" hidden="false" customHeight="false" outlineLevel="0" collapsed="false">
      <c r="A1485" s="1" t="n">
        <v>1390780800</v>
      </c>
      <c r="B1485" s="36" t="n">
        <f aca="false">(A1485/(24*60*60))+DATE(1970,1,1)</f>
        <v>41666</v>
      </c>
      <c r="C1485" s="2" t="n">
        <v>812.7</v>
      </c>
      <c r="D1485" s="2" t="n">
        <v>824.9999</v>
      </c>
      <c r="E1485" s="2" t="n">
        <v>726.5</v>
      </c>
      <c r="F1485" s="2" t="n">
        <v>749.03</v>
      </c>
      <c r="H1485" s="1"/>
      <c r="I1485" s="36"/>
      <c r="J1485" s="2"/>
      <c r="K1485" s="2"/>
      <c r="L1485" s="2"/>
    </row>
    <row r="1486" customFormat="false" ht="12.8" hidden="false" customHeight="false" outlineLevel="0" collapsed="false">
      <c r="A1486" s="1" t="n">
        <v>1390867200</v>
      </c>
      <c r="B1486" s="36" t="n">
        <f aca="false">(A1486/(24*60*60))+DATE(1970,1,1)</f>
        <v>41667</v>
      </c>
      <c r="C1486" s="2" t="n">
        <v>748.1</v>
      </c>
      <c r="D1486" s="2" t="n">
        <v>814.5</v>
      </c>
      <c r="E1486" s="2" t="n">
        <v>741.214</v>
      </c>
      <c r="F1486" s="2" t="n">
        <v>784.69</v>
      </c>
      <c r="H1486" s="1"/>
      <c r="I1486" s="36"/>
      <c r="J1486" s="2"/>
      <c r="K1486" s="2"/>
      <c r="L1486" s="2"/>
    </row>
    <row r="1487" customFormat="false" ht="12.8" hidden="false" customHeight="false" outlineLevel="0" collapsed="false">
      <c r="A1487" s="1" t="n">
        <v>1390953600</v>
      </c>
      <c r="B1487" s="36" t="n">
        <f aca="false">(A1487/(24*60*60))+DATE(1970,1,1)</f>
        <v>41668</v>
      </c>
      <c r="C1487" s="2" t="n">
        <v>784.42</v>
      </c>
      <c r="D1487" s="2" t="n">
        <v>805</v>
      </c>
      <c r="E1487" s="2" t="n">
        <v>781.8</v>
      </c>
      <c r="F1487" s="2" t="n">
        <v>794.731</v>
      </c>
      <c r="H1487" s="1"/>
      <c r="I1487" s="36"/>
      <c r="J1487" s="2"/>
      <c r="K1487" s="2"/>
      <c r="L1487" s="2"/>
    </row>
    <row r="1488" customFormat="false" ht="12.8" hidden="false" customHeight="false" outlineLevel="0" collapsed="false">
      <c r="A1488" s="1" t="n">
        <v>1391040000</v>
      </c>
      <c r="B1488" s="36" t="n">
        <f aca="false">(A1488/(24*60*60))+DATE(1970,1,1)</f>
        <v>41669</v>
      </c>
      <c r="C1488" s="2" t="n">
        <v>794.74</v>
      </c>
      <c r="D1488" s="2" t="n">
        <v>812.65489</v>
      </c>
      <c r="E1488" s="2" t="n">
        <v>770</v>
      </c>
      <c r="F1488" s="2" t="n">
        <v>803.0101</v>
      </c>
      <c r="H1488" s="1"/>
      <c r="I1488" s="36"/>
      <c r="J1488" s="2"/>
      <c r="K1488" s="2"/>
      <c r="L1488" s="2"/>
    </row>
    <row r="1489" customFormat="false" ht="12.8" hidden="false" customHeight="false" outlineLevel="0" collapsed="false">
      <c r="A1489" s="1" t="n">
        <v>1391126400</v>
      </c>
      <c r="B1489" s="36" t="n">
        <f aca="false">(A1489/(24*60*60))+DATE(1970,1,1)</f>
        <v>41670</v>
      </c>
      <c r="C1489" s="2" t="n">
        <v>802.5</v>
      </c>
      <c r="D1489" s="2" t="n">
        <v>809.6746</v>
      </c>
      <c r="E1489" s="2" t="n">
        <v>793</v>
      </c>
      <c r="F1489" s="2" t="n">
        <v>805.22</v>
      </c>
      <c r="H1489" s="1"/>
      <c r="I1489" s="36"/>
      <c r="J1489" s="2"/>
      <c r="K1489" s="2"/>
      <c r="L1489" s="2"/>
    </row>
    <row r="1490" customFormat="false" ht="12.8" hidden="false" customHeight="false" outlineLevel="0" collapsed="false">
      <c r="A1490" s="1" t="n">
        <v>1391212800</v>
      </c>
      <c r="B1490" s="36" t="n">
        <f aca="false">(A1490/(24*60*60))+DATE(1970,1,1)</f>
        <v>41671</v>
      </c>
      <c r="C1490" s="2" t="n">
        <v>804.8</v>
      </c>
      <c r="D1490" s="2" t="n">
        <v>829</v>
      </c>
      <c r="E1490" s="2" t="n">
        <v>801</v>
      </c>
      <c r="F1490" s="2" t="n">
        <v>812.6</v>
      </c>
      <c r="H1490" s="1"/>
      <c r="I1490" s="36"/>
      <c r="J1490" s="2"/>
      <c r="K1490" s="2"/>
      <c r="L1490" s="2"/>
    </row>
    <row r="1491" customFormat="false" ht="12.8" hidden="false" customHeight="false" outlineLevel="0" collapsed="false">
      <c r="A1491" s="1" t="n">
        <v>1391299200</v>
      </c>
      <c r="B1491" s="36" t="n">
        <f aca="false">(A1491/(24*60*60))+DATE(1970,1,1)</f>
        <v>41672</v>
      </c>
      <c r="C1491" s="2" t="n">
        <v>812.6</v>
      </c>
      <c r="D1491" s="2" t="n">
        <v>827.2</v>
      </c>
      <c r="E1491" s="2" t="n">
        <v>811</v>
      </c>
      <c r="F1491" s="2" t="n">
        <v>814</v>
      </c>
      <c r="H1491" s="1"/>
      <c r="I1491" s="36"/>
      <c r="J1491" s="2"/>
      <c r="K1491" s="2"/>
      <c r="L1491" s="2"/>
    </row>
    <row r="1492" customFormat="false" ht="12.8" hidden="false" customHeight="false" outlineLevel="0" collapsed="false">
      <c r="A1492" s="1" t="n">
        <v>1391385600</v>
      </c>
      <c r="B1492" s="36" t="n">
        <f aca="false">(A1492/(24*60*60))+DATE(1970,1,1)</f>
        <v>41673</v>
      </c>
      <c r="C1492" s="2" t="n">
        <v>812.05</v>
      </c>
      <c r="D1492" s="2" t="n">
        <v>815.2</v>
      </c>
      <c r="E1492" s="2" t="n">
        <v>798.5</v>
      </c>
      <c r="F1492" s="2" t="n">
        <v>805.31499</v>
      </c>
      <c r="H1492" s="1"/>
      <c r="I1492" s="36"/>
      <c r="J1492" s="2"/>
      <c r="K1492" s="2"/>
      <c r="L1492" s="2"/>
    </row>
    <row r="1493" customFormat="false" ht="12.8" hidden="false" customHeight="false" outlineLevel="0" collapsed="false">
      <c r="A1493" s="1" t="n">
        <v>1391472000</v>
      </c>
      <c r="B1493" s="36" t="n">
        <f aca="false">(A1493/(24*60*60))+DATE(1970,1,1)</f>
        <v>41674</v>
      </c>
      <c r="C1493" s="2" t="n">
        <v>805.31499</v>
      </c>
      <c r="D1493" s="2" t="n">
        <v>814.4</v>
      </c>
      <c r="E1493" s="2" t="n">
        <v>795.2</v>
      </c>
      <c r="F1493" s="2" t="n">
        <v>800.01</v>
      </c>
      <c r="H1493" s="1"/>
      <c r="I1493" s="36"/>
      <c r="J1493" s="2"/>
      <c r="K1493" s="2"/>
      <c r="L1493" s="2"/>
    </row>
    <row r="1494" customFormat="false" ht="12.8" hidden="false" customHeight="false" outlineLevel="0" collapsed="false">
      <c r="A1494" s="1" t="n">
        <v>1391558400</v>
      </c>
      <c r="B1494" s="36" t="n">
        <f aca="false">(A1494/(24*60*60))+DATE(1970,1,1)</f>
        <v>41675</v>
      </c>
      <c r="C1494" s="2" t="n">
        <v>800.03</v>
      </c>
      <c r="D1494" s="2" t="n">
        <v>807.48</v>
      </c>
      <c r="E1494" s="2" t="n">
        <v>777.85</v>
      </c>
      <c r="F1494" s="2" t="n">
        <v>780</v>
      </c>
      <c r="H1494" s="1"/>
      <c r="I1494" s="36"/>
      <c r="J1494" s="2"/>
      <c r="K1494" s="2"/>
      <c r="L1494" s="2"/>
    </row>
    <row r="1495" customFormat="false" ht="12.8" hidden="false" customHeight="false" outlineLevel="0" collapsed="false">
      <c r="A1495" s="1" t="n">
        <v>1391644800</v>
      </c>
      <c r="B1495" s="36" t="n">
        <f aca="false">(A1495/(24*60*60))+DATE(1970,1,1)</f>
        <v>41676</v>
      </c>
      <c r="C1495" s="2" t="n">
        <v>784</v>
      </c>
      <c r="D1495" s="2" t="n">
        <v>829</v>
      </c>
      <c r="E1495" s="2" t="n">
        <v>678.03</v>
      </c>
      <c r="F1495" s="2" t="n">
        <v>761</v>
      </c>
      <c r="H1495" s="1"/>
      <c r="I1495" s="36"/>
      <c r="J1495" s="2"/>
      <c r="K1495" s="2"/>
      <c r="L1495" s="2"/>
    </row>
    <row r="1496" customFormat="false" ht="12.8" hidden="false" customHeight="false" outlineLevel="0" collapsed="false">
      <c r="A1496" s="1" t="n">
        <v>1391731200</v>
      </c>
      <c r="B1496" s="36" t="n">
        <f aca="false">(A1496/(24*60*60))+DATE(1970,1,1)</f>
        <v>41677</v>
      </c>
      <c r="C1496" s="2" t="n">
        <v>760.61</v>
      </c>
      <c r="D1496" s="2" t="n">
        <v>763.07</v>
      </c>
      <c r="E1496" s="2" t="n">
        <v>620</v>
      </c>
      <c r="F1496" s="2" t="n">
        <v>700.5</v>
      </c>
      <c r="H1496" s="1"/>
      <c r="I1496" s="36"/>
      <c r="J1496" s="2"/>
      <c r="K1496" s="2"/>
      <c r="L1496" s="2"/>
    </row>
    <row r="1497" customFormat="false" ht="12.8" hidden="false" customHeight="false" outlineLevel="0" collapsed="false">
      <c r="A1497" s="1" t="n">
        <v>1391817600</v>
      </c>
      <c r="B1497" s="36" t="n">
        <f aca="false">(A1497/(24*60*60))+DATE(1970,1,1)</f>
        <v>41678</v>
      </c>
      <c r="C1497" s="2" t="n">
        <v>707.8</v>
      </c>
      <c r="D1497" s="2" t="n">
        <v>723.97</v>
      </c>
      <c r="E1497" s="2" t="n">
        <v>667</v>
      </c>
      <c r="F1497" s="2" t="n">
        <v>678</v>
      </c>
      <c r="H1497" s="1"/>
      <c r="I1497" s="36"/>
      <c r="J1497" s="2"/>
      <c r="K1497" s="2"/>
      <c r="L1497" s="2"/>
    </row>
    <row r="1498" customFormat="false" ht="12.8" hidden="false" customHeight="false" outlineLevel="0" collapsed="false">
      <c r="A1498" s="1" t="n">
        <v>1391904000</v>
      </c>
      <c r="B1498" s="36" t="n">
        <f aca="false">(A1498/(24*60*60))+DATE(1970,1,1)</f>
        <v>41679</v>
      </c>
      <c r="C1498" s="2" t="n">
        <v>678</v>
      </c>
      <c r="D1498" s="2" t="n">
        <v>728.8993498</v>
      </c>
      <c r="E1498" s="2" t="n">
        <v>666.53</v>
      </c>
      <c r="F1498" s="2" t="n">
        <v>694</v>
      </c>
      <c r="H1498" s="1"/>
      <c r="I1498" s="36"/>
      <c r="J1498" s="2"/>
      <c r="K1498" s="2"/>
      <c r="L1498" s="2"/>
    </row>
    <row r="1499" customFormat="false" ht="12.8" hidden="false" customHeight="false" outlineLevel="0" collapsed="false">
      <c r="A1499" s="1" t="n">
        <v>1391990400</v>
      </c>
      <c r="B1499" s="36" t="n">
        <f aca="false">(A1499/(24*60*60))+DATE(1970,1,1)</f>
        <v>41680</v>
      </c>
      <c r="C1499" s="2" t="n">
        <v>693.5</v>
      </c>
      <c r="D1499" s="2" t="n">
        <v>703</v>
      </c>
      <c r="E1499" s="2" t="n">
        <v>450.13</v>
      </c>
      <c r="F1499" s="2" t="n">
        <v>687.05035</v>
      </c>
      <c r="H1499" s="1"/>
      <c r="I1499" s="36"/>
      <c r="J1499" s="2"/>
      <c r="K1499" s="2"/>
      <c r="L1499" s="2"/>
    </row>
    <row r="1500" customFormat="false" ht="12.8" hidden="false" customHeight="false" outlineLevel="0" collapsed="false">
      <c r="A1500" s="1" t="n">
        <v>1392076800</v>
      </c>
      <c r="B1500" s="36" t="n">
        <f aca="false">(A1500/(24*60*60))+DATE(1970,1,1)</f>
        <v>41681</v>
      </c>
      <c r="C1500" s="2" t="n">
        <v>689.13</v>
      </c>
      <c r="D1500" s="2" t="n">
        <v>721.35</v>
      </c>
      <c r="E1500" s="2" t="n">
        <v>631.2</v>
      </c>
      <c r="F1500" s="2" t="n">
        <v>678</v>
      </c>
      <c r="H1500" s="1"/>
      <c r="I1500" s="36"/>
      <c r="J1500" s="2"/>
      <c r="K1500" s="2"/>
      <c r="L1500" s="2"/>
    </row>
    <row r="1501" customFormat="false" ht="12.8" hidden="false" customHeight="false" outlineLevel="0" collapsed="false">
      <c r="A1501" s="1" t="n">
        <v>1392163200</v>
      </c>
      <c r="B1501" s="36" t="n">
        <f aca="false">(A1501/(24*60*60))+DATE(1970,1,1)</f>
        <v>41682</v>
      </c>
      <c r="C1501" s="2" t="n">
        <v>675.31</v>
      </c>
      <c r="D1501" s="2" t="n">
        <v>682.5</v>
      </c>
      <c r="E1501" s="2" t="n">
        <v>642</v>
      </c>
      <c r="F1501" s="2" t="n">
        <v>656.01</v>
      </c>
      <c r="H1501" s="1"/>
      <c r="I1501" s="36"/>
      <c r="J1501" s="2"/>
      <c r="K1501" s="2"/>
      <c r="L1501" s="2"/>
    </row>
    <row r="1502" customFormat="false" ht="12.8" hidden="false" customHeight="false" outlineLevel="0" collapsed="false">
      <c r="A1502" s="1" t="n">
        <v>1392249600</v>
      </c>
      <c r="B1502" s="36" t="n">
        <f aca="false">(A1502/(24*60*60))+DATE(1970,1,1)</f>
        <v>41683</v>
      </c>
      <c r="C1502" s="2" t="n">
        <v>656.01</v>
      </c>
      <c r="D1502" s="2" t="n">
        <v>658.9899</v>
      </c>
      <c r="E1502" s="2" t="n">
        <v>601.2</v>
      </c>
      <c r="F1502" s="2" t="n">
        <v>606.01</v>
      </c>
      <c r="H1502" s="1"/>
      <c r="I1502" s="36"/>
      <c r="J1502" s="2"/>
      <c r="K1502" s="2"/>
      <c r="L1502" s="2"/>
    </row>
    <row r="1503" customFormat="false" ht="12.8" hidden="false" customHeight="false" outlineLevel="0" collapsed="false">
      <c r="A1503" s="1" t="n">
        <v>1392336000</v>
      </c>
      <c r="B1503" s="36" t="n">
        <f aca="false">(A1503/(24*60*60))+DATE(1970,1,1)</f>
        <v>41684</v>
      </c>
      <c r="C1503" s="2" t="n">
        <v>607</v>
      </c>
      <c r="D1503" s="2" t="n">
        <v>710</v>
      </c>
      <c r="E1503" s="2" t="n">
        <v>535</v>
      </c>
      <c r="F1503" s="2" t="n">
        <v>661.13</v>
      </c>
      <c r="H1503" s="1"/>
      <c r="I1503" s="36"/>
      <c r="J1503" s="2"/>
      <c r="K1503" s="2"/>
      <c r="L1503" s="2"/>
    </row>
    <row r="1504" customFormat="false" ht="12.8" hidden="false" customHeight="false" outlineLevel="0" collapsed="false">
      <c r="A1504" s="1" t="n">
        <v>1392422400</v>
      </c>
      <c r="B1504" s="36" t="n">
        <f aca="false">(A1504/(24*60*60))+DATE(1970,1,1)</f>
        <v>41685</v>
      </c>
      <c r="C1504" s="2" t="n">
        <v>661.13</v>
      </c>
      <c r="D1504" s="2" t="n">
        <v>668.4</v>
      </c>
      <c r="E1504" s="2" t="n">
        <v>633.3</v>
      </c>
      <c r="F1504" s="2" t="n">
        <v>654.99</v>
      </c>
      <c r="H1504" s="1"/>
      <c r="I1504" s="36"/>
      <c r="J1504" s="2"/>
      <c r="K1504" s="2"/>
      <c r="L1504" s="2"/>
    </row>
    <row r="1505" customFormat="false" ht="12.8" hidden="false" customHeight="false" outlineLevel="0" collapsed="false">
      <c r="A1505" s="1" t="n">
        <v>1392508800</v>
      </c>
      <c r="B1505" s="36" t="n">
        <f aca="false">(A1505/(24*60*60))+DATE(1970,1,1)</f>
        <v>41686</v>
      </c>
      <c r="C1505" s="2" t="n">
        <v>652.5</v>
      </c>
      <c r="D1505" s="2" t="n">
        <v>670.9999</v>
      </c>
      <c r="E1505" s="2" t="n">
        <v>585</v>
      </c>
      <c r="F1505" s="2" t="n">
        <v>625</v>
      </c>
      <c r="H1505" s="1"/>
      <c r="I1505" s="36"/>
      <c r="J1505" s="2"/>
      <c r="K1505" s="2"/>
      <c r="L1505" s="2"/>
    </row>
    <row r="1506" customFormat="false" ht="12.8" hidden="false" customHeight="false" outlineLevel="0" collapsed="false">
      <c r="A1506" s="1" t="n">
        <v>1392595200</v>
      </c>
      <c r="B1506" s="36" t="n">
        <f aca="false">(A1506/(24*60*60))+DATE(1970,1,1)</f>
        <v>41687</v>
      </c>
      <c r="C1506" s="2" t="n">
        <v>625</v>
      </c>
      <c r="D1506" s="2" t="n">
        <v>664</v>
      </c>
      <c r="E1506" s="2" t="n">
        <v>611</v>
      </c>
      <c r="F1506" s="2" t="n">
        <v>633.99</v>
      </c>
      <c r="H1506" s="1"/>
      <c r="I1506" s="36"/>
      <c r="J1506" s="2"/>
      <c r="K1506" s="2"/>
      <c r="L1506" s="2"/>
    </row>
    <row r="1507" customFormat="false" ht="12.8" hidden="false" customHeight="false" outlineLevel="0" collapsed="false">
      <c r="A1507" s="1" t="n">
        <v>1392681600</v>
      </c>
      <c r="B1507" s="36" t="n">
        <f aca="false">(A1507/(24*60*60))+DATE(1970,1,1)</f>
        <v>41688</v>
      </c>
      <c r="C1507" s="2" t="n">
        <v>633.51</v>
      </c>
      <c r="D1507" s="2" t="n">
        <v>651.3</v>
      </c>
      <c r="E1507" s="2" t="n">
        <v>611.304999</v>
      </c>
      <c r="F1507" s="2" t="n">
        <v>628.1999</v>
      </c>
      <c r="H1507" s="1"/>
      <c r="I1507" s="36"/>
      <c r="J1507" s="2"/>
      <c r="K1507" s="2"/>
      <c r="L1507" s="2"/>
    </row>
    <row r="1508" customFormat="false" ht="12.8" hidden="false" customHeight="false" outlineLevel="0" collapsed="false">
      <c r="A1508" s="1" t="n">
        <v>1392768000</v>
      </c>
      <c r="B1508" s="36" t="n">
        <f aca="false">(A1508/(24*60*60))+DATE(1970,1,1)</f>
        <v>41689</v>
      </c>
      <c r="C1508" s="2" t="n">
        <v>625.81</v>
      </c>
      <c r="D1508" s="2" t="n">
        <v>636.85</v>
      </c>
      <c r="E1508" s="2" t="n">
        <v>617.89</v>
      </c>
      <c r="F1508" s="2" t="n">
        <v>627.45</v>
      </c>
      <c r="H1508" s="1"/>
      <c r="I1508" s="36"/>
      <c r="J1508" s="2"/>
      <c r="K1508" s="2"/>
      <c r="L1508" s="2"/>
    </row>
    <row r="1509" customFormat="false" ht="12.8" hidden="false" customHeight="false" outlineLevel="0" collapsed="false">
      <c r="A1509" s="1" t="n">
        <v>1392854400</v>
      </c>
      <c r="B1509" s="36" t="n">
        <f aca="false">(A1509/(24*60*60))+DATE(1970,1,1)</f>
        <v>41690</v>
      </c>
      <c r="C1509" s="2" t="n">
        <v>627.45</v>
      </c>
      <c r="D1509" s="2" t="n">
        <v>629</v>
      </c>
      <c r="E1509" s="2" t="n">
        <v>541.2</v>
      </c>
      <c r="F1509" s="2" t="n">
        <v>542.42</v>
      </c>
      <c r="H1509" s="1"/>
      <c r="I1509" s="36"/>
      <c r="J1509" s="2"/>
      <c r="K1509" s="2"/>
      <c r="L1509" s="2"/>
    </row>
    <row r="1510" customFormat="false" ht="12.8" hidden="false" customHeight="false" outlineLevel="0" collapsed="false">
      <c r="A1510" s="1" t="n">
        <v>1392940800</v>
      </c>
      <c r="B1510" s="36" t="n">
        <f aca="false">(A1510/(24*60*60))+DATE(1970,1,1)</f>
        <v>41691</v>
      </c>
      <c r="C1510" s="2" t="n">
        <v>542.42</v>
      </c>
      <c r="D1510" s="2" t="n">
        <v>588.489697</v>
      </c>
      <c r="E1510" s="2" t="n">
        <v>530</v>
      </c>
      <c r="F1510" s="2" t="n">
        <v>579.98</v>
      </c>
      <c r="H1510" s="1"/>
      <c r="I1510" s="36"/>
      <c r="J1510" s="2"/>
      <c r="K1510" s="2"/>
      <c r="L1510" s="2"/>
    </row>
    <row r="1511" customFormat="false" ht="12.8" hidden="false" customHeight="false" outlineLevel="0" collapsed="false">
      <c r="A1511" s="1" t="n">
        <v>1393027200</v>
      </c>
      <c r="B1511" s="36" t="n">
        <f aca="false">(A1511/(24*60*60))+DATE(1970,1,1)</f>
        <v>41692</v>
      </c>
      <c r="C1511" s="2" t="n">
        <v>579.9</v>
      </c>
      <c r="D1511" s="2" t="n">
        <v>619</v>
      </c>
      <c r="E1511" s="2" t="n">
        <v>562</v>
      </c>
      <c r="F1511" s="2" t="n">
        <v>614.389</v>
      </c>
      <c r="H1511" s="1"/>
      <c r="I1511" s="36"/>
      <c r="J1511" s="2"/>
      <c r="K1511" s="2"/>
      <c r="L1511" s="2"/>
    </row>
    <row r="1512" customFormat="false" ht="12.8" hidden="false" customHeight="false" outlineLevel="0" collapsed="false">
      <c r="A1512" s="1" t="n">
        <v>1393113600</v>
      </c>
      <c r="B1512" s="36" t="n">
        <f aca="false">(A1512/(24*60*60))+DATE(1970,1,1)</f>
        <v>41693</v>
      </c>
      <c r="C1512" s="2" t="n">
        <v>614.389</v>
      </c>
      <c r="D1512" s="2" t="n">
        <v>644.93</v>
      </c>
      <c r="E1512" s="2" t="n">
        <v>600.2</v>
      </c>
      <c r="F1512" s="2" t="n">
        <v>607</v>
      </c>
      <c r="H1512" s="1"/>
      <c r="I1512" s="36"/>
      <c r="J1512" s="2"/>
      <c r="K1512" s="2"/>
      <c r="L1512" s="2"/>
    </row>
    <row r="1513" customFormat="false" ht="12.8" hidden="false" customHeight="false" outlineLevel="0" collapsed="false">
      <c r="A1513" s="1" t="n">
        <v>1393200000</v>
      </c>
      <c r="B1513" s="36" t="n">
        <f aca="false">(A1513/(24*60*60))+DATE(1970,1,1)</f>
        <v>41694</v>
      </c>
      <c r="C1513" s="2" t="n">
        <v>606.9999</v>
      </c>
      <c r="D1513" s="2" t="n">
        <v>608.4</v>
      </c>
      <c r="E1513" s="2" t="n">
        <v>505.7511</v>
      </c>
      <c r="F1513" s="2" t="n">
        <v>517.87</v>
      </c>
      <c r="H1513" s="1"/>
      <c r="I1513" s="36"/>
      <c r="J1513" s="2"/>
      <c r="K1513" s="2"/>
      <c r="L1513" s="2"/>
    </row>
    <row r="1514" customFormat="false" ht="12.8" hidden="false" customHeight="false" outlineLevel="0" collapsed="false">
      <c r="A1514" s="1" t="n">
        <v>1393286400</v>
      </c>
      <c r="B1514" s="36" t="n">
        <f aca="false">(A1514/(24*60*60))+DATE(1970,1,1)</f>
        <v>41695</v>
      </c>
      <c r="C1514" s="2" t="n">
        <v>519</v>
      </c>
      <c r="D1514" s="2" t="n">
        <v>549</v>
      </c>
      <c r="E1514" s="2" t="n">
        <v>400</v>
      </c>
      <c r="F1514" s="2" t="n">
        <v>544.24</v>
      </c>
      <c r="H1514" s="1"/>
      <c r="I1514" s="36"/>
      <c r="J1514" s="2"/>
      <c r="K1514" s="2"/>
      <c r="L1514" s="2"/>
    </row>
    <row r="1515" customFormat="false" ht="12.8" hidden="false" customHeight="false" outlineLevel="0" collapsed="false">
      <c r="A1515" s="1" t="n">
        <v>1393372800</v>
      </c>
      <c r="B1515" s="36" t="n">
        <f aca="false">(A1515/(24*60*60))+DATE(1970,1,1)</f>
        <v>41696</v>
      </c>
      <c r="C1515" s="2" t="n">
        <v>542.01</v>
      </c>
      <c r="D1515" s="2" t="n">
        <v>609</v>
      </c>
      <c r="E1515" s="2" t="n">
        <v>541</v>
      </c>
      <c r="F1515" s="2" t="n">
        <v>597.6001</v>
      </c>
      <c r="H1515" s="1"/>
      <c r="I1515" s="36"/>
      <c r="J1515" s="2"/>
      <c r="K1515" s="2"/>
      <c r="L1515" s="2"/>
    </row>
    <row r="1516" customFormat="false" ht="12.8" hidden="false" customHeight="false" outlineLevel="0" collapsed="false">
      <c r="A1516" s="1" t="n">
        <v>1393459200</v>
      </c>
      <c r="B1516" s="36" t="n">
        <f aca="false">(A1516/(24*60*60))+DATE(1970,1,1)</f>
        <v>41697</v>
      </c>
      <c r="C1516" s="2" t="n">
        <v>597.7001</v>
      </c>
      <c r="D1516" s="2" t="n">
        <v>599</v>
      </c>
      <c r="E1516" s="2" t="n">
        <v>568.75</v>
      </c>
      <c r="F1516" s="2" t="n">
        <v>584.3339</v>
      </c>
      <c r="H1516" s="1"/>
      <c r="I1516" s="36"/>
      <c r="J1516" s="2"/>
      <c r="K1516" s="2"/>
      <c r="L1516" s="2"/>
    </row>
    <row r="1517" customFormat="false" ht="12.8" hidden="false" customHeight="false" outlineLevel="0" collapsed="false">
      <c r="A1517" s="1" t="n">
        <v>1393545600</v>
      </c>
      <c r="B1517" s="36" t="n">
        <f aca="false">(A1517/(24*60*60))+DATE(1970,1,1)</f>
        <v>41698</v>
      </c>
      <c r="C1517" s="2" t="n">
        <v>585.2928</v>
      </c>
      <c r="D1517" s="2" t="n">
        <v>591.18</v>
      </c>
      <c r="E1517" s="2" t="n">
        <v>540.2044</v>
      </c>
      <c r="F1517" s="2" t="n">
        <v>549.995</v>
      </c>
      <c r="H1517" s="1"/>
      <c r="I1517" s="36"/>
      <c r="J1517" s="2"/>
      <c r="K1517" s="2"/>
      <c r="L1517" s="2"/>
    </row>
    <row r="1518" customFormat="false" ht="12.8" hidden="false" customHeight="false" outlineLevel="0" collapsed="false">
      <c r="A1518" s="1" t="n">
        <v>1393632000</v>
      </c>
      <c r="B1518" s="36" t="n">
        <f aca="false">(A1518/(24*60*60))+DATE(1970,1,1)</f>
        <v>41699</v>
      </c>
      <c r="C1518" s="2" t="n">
        <v>549.01</v>
      </c>
      <c r="D1518" s="2" t="n">
        <v>577.25</v>
      </c>
      <c r="E1518" s="2" t="n">
        <v>541.1</v>
      </c>
      <c r="F1518" s="2" t="n">
        <v>570</v>
      </c>
      <c r="H1518" s="1"/>
      <c r="I1518" s="36"/>
      <c r="J1518" s="2"/>
      <c r="K1518" s="2"/>
      <c r="L1518" s="2"/>
    </row>
    <row r="1519" customFormat="false" ht="12.8" hidden="false" customHeight="false" outlineLevel="0" collapsed="false">
      <c r="A1519" s="1" t="n">
        <v>1393718400</v>
      </c>
      <c r="B1519" s="36" t="n">
        <f aca="false">(A1519/(24*60*60))+DATE(1970,1,1)</f>
        <v>41700</v>
      </c>
      <c r="C1519" s="2" t="n">
        <v>569.31874</v>
      </c>
      <c r="D1519" s="2" t="n">
        <v>572.24</v>
      </c>
      <c r="E1519" s="2" t="n">
        <v>555.161</v>
      </c>
      <c r="F1519" s="2" t="n">
        <v>565.37191</v>
      </c>
      <c r="H1519" s="1"/>
      <c r="I1519" s="36"/>
      <c r="J1519" s="2"/>
      <c r="K1519" s="2"/>
      <c r="L1519" s="2"/>
    </row>
    <row r="1520" customFormat="false" ht="12.8" hidden="false" customHeight="false" outlineLevel="0" collapsed="false">
      <c r="A1520" s="1" t="n">
        <v>1393804800</v>
      </c>
      <c r="B1520" s="36" t="n">
        <f aca="false">(A1520/(24*60*60))+DATE(1970,1,1)</f>
        <v>41701</v>
      </c>
      <c r="C1520" s="2" t="n">
        <v>566</v>
      </c>
      <c r="D1520" s="2" t="n">
        <v>719.25</v>
      </c>
      <c r="E1520" s="2" t="n">
        <v>563</v>
      </c>
      <c r="F1520" s="2" t="n">
        <v>680.98</v>
      </c>
      <c r="H1520" s="1"/>
      <c r="I1520" s="36"/>
      <c r="J1520" s="2"/>
      <c r="K1520" s="2"/>
      <c r="L1520" s="2"/>
    </row>
    <row r="1521" customFormat="false" ht="12.8" hidden="false" customHeight="false" outlineLevel="0" collapsed="false">
      <c r="A1521" s="1" t="n">
        <v>1393891200</v>
      </c>
      <c r="B1521" s="36" t="n">
        <f aca="false">(A1521/(24*60*60))+DATE(1970,1,1)</f>
        <v>41702</v>
      </c>
      <c r="C1521" s="2" t="n">
        <v>680.98</v>
      </c>
      <c r="D1521" s="2" t="n">
        <v>703.85</v>
      </c>
      <c r="E1521" s="2" t="n">
        <v>658.5</v>
      </c>
      <c r="F1521" s="2" t="n">
        <v>672</v>
      </c>
      <c r="H1521" s="1"/>
      <c r="I1521" s="36"/>
      <c r="J1521" s="2"/>
      <c r="K1521" s="2"/>
      <c r="L1521" s="2"/>
    </row>
    <row r="1522" customFormat="false" ht="12.8" hidden="false" customHeight="false" outlineLevel="0" collapsed="false">
      <c r="A1522" s="1" t="n">
        <v>1393977600</v>
      </c>
      <c r="B1522" s="36" t="n">
        <f aca="false">(A1522/(24*60*60))+DATE(1970,1,1)</f>
        <v>41703</v>
      </c>
      <c r="C1522" s="2" t="n">
        <v>673.26</v>
      </c>
      <c r="D1522" s="2" t="n">
        <v>678.9999</v>
      </c>
      <c r="E1522" s="2" t="n">
        <v>651.21</v>
      </c>
      <c r="F1522" s="2" t="n">
        <v>669.61</v>
      </c>
      <c r="H1522" s="1"/>
      <c r="I1522" s="36"/>
      <c r="J1522" s="2"/>
      <c r="K1522" s="2"/>
      <c r="L1522" s="2"/>
    </row>
    <row r="1523" customFormat="false" ht="12.8" hidden="false" customHeight="false" outlineLevel="0" collapsed="false">
      <c r="A1523" s="1" t="n">
        <v>1394064000</v>
      </c>
      <c r="B1523" s="36" t="n">
        <f aca="false">(A1523/(24*60*60))+DATE(1970,1,1)</f>
        <v>41704</v>
      </c>
      <c r="C1523" s="2" t="n">
        <v>669.61</v>
      </c>
      <c r="D1523" s="2" t="n">
        <v>676.43</v>
      </c>
      <c r="E1523" s="2" t="n">
        <v>648.7</v>
      </c>
      <c r="F1523" s="2" t="n">
        <v>668</v>
      </c>
      <c r="H1523" s="1"/>
      <c r="I1523" s="36"/>
      <c r="J1523" s="2"/>
      <c r="K1523" s="2"/>
      <c r="L1523" s="2"/>
    </row>
    <row r="1524" customFormat="false" ht="12.8" hidden="false" customHeight="false" outlineLevel="0" collapsed="false">
      <c r="A1524" s="1" t="n">
        <v>1394150400</v>
      </c>
      <c r="B1524" s="36" t="n">
        <f aca="false">(A1524/(24*60*60))+DATE(1970,1,1)</f>
        <v>41705</v>
      </c>
      <c r="C1524" s="2" t="n">
        <v>667</v>
      </c>
      <c r="D1524" s="2" t="n">
        <v>669</v>
      </c>
      <c r="E1524" s="2" t="n">
        <v>616.23</v>
      </c>
      <c r="F1524" s="2" t="n">
        <v>631.01</v>
      </c>
      <c r="H1524" s="1"/>
      <c r="I1524" s="36"/>
      <c r="J1524" s="2"/>
      <c r="K1524" s="2"/>
      <c r="L1524" s="2"/>
    </row>
    <row r="1525" customFormat="false" ht="12.8" hidden="false" customHeight="false" outlineLevel="0" collapsed="false">
      <c r="A1525" s="1" t="n">
        <v>1394236800</v>
      </c>
      <c r="B1525" s="36" t="n">
        <f aca="false">(A1525/(24*60*60))+DATE(1970,1,1)</f>
        <v>41706</v>
      </c>
      <c r="C1525" s="2" t="n">
        <v>633</v>
      </c>
      <c r="D1525" s="2" t="n">
        <v>639.999</v>
      </c>
      <c r="E1525" s="2" t="n">
        <v>600.6</v>
      </c>
      <c r="F1525" s="2" t="n">
        <v>616.8001</v>
      </c>
      <c r="H1525" s="1"/>
      <c r="I1525" s="36"/>
      <c r="J1525" s="2"/>
      <c r="K1525" s="2"/>
      <c r="L1525" s="2"/>
    </row>
    <row r="1526" customFormat="false" ht="12.8" hidden="false" customHeight="false" outlineLevel="0" collapsed="false">
      <c r="A1526" s="1" t="n">
        <v>1394323200</v>
      </c>
      <c r="B1526" s="36" t="n">
        <f aca="false">(A1526/(24*60*60))+DATE(1970,1,1)</f>
        <v>41707</v>
      </c>
      <c r="C1526" s="2" t="n">
        <v>616.9</v>
      </c>
      <c r="D1526" s="2" t="n">
        <v>654.999</v>
      </c>
      <c r="E1526" s="2" t="n">
        <v>610.25</v>
      </c>
      <c r="F1526" s="2" t="n">
        <v>638.5</v>
      </c>
      <c r="H1526" s="1"/>
      <c r="I1526" s="36"/>
      <c r="J1526" s="2"/>
      <c r="K1526" s="2"/>
      <c r="L1526" s="2"/>
    </row>
    <row r="1527" customFormat="false" ht="12.8" hidden="false" customHeight="false" outlineLevel="0" collapsed="false">
      <c r="A1527" s="1" t="n">
        <v>1394409600</v>
      </c>
      <c r="B1527" s="36" t="n">
        <f aca="false">(A1527/(24*60*60))+DATE(1970,1,1)</f>
        <v>41708</v>
      </c>
      <c r="C1527" s="2" t="n">
        <v>638.52</v>
      </c>
      <c r="D1527" s="2" t="n">
        <v>648.3</v>
      </c>
      <c r="E1527" s="2" t="n">
        <v>606</v>
      </c>
      <c r="F1527" s="2" t="n">
        <v>626.9801</v>
      </c>
      <c r="H1527" s="1"/>
      <c r="I1527" s="36"/>
      <c r="J1527" s="2"/>
      <c r="K1527" s="2"/>
      <c r="L1527" s="2"/>
    </row>
    <row r="1528" customFormat="false" ht="12.8" hidden="false" customHeight="false" outlineLevel="0" collapsed="false">
      <c r="A1528" s="1" t="n">
        <v>1394496000</v>
      </c>
      <c r="B1528" s="36" t="n">
        <f aca="false">(A1528/(24*60*60))+DATE(1970,1,1)</f>
        <v>41709</v>
      </c>
      <c r="C1528" s="2" t="n">
        <v>626.9801</v>
      </c>
      <c r="D1528" s="2" t="n">
        <v>641.9999</v>
      </c>
      <c r="E1528" s="2" t="n">
        <v>615.31</v>
      </c>
      <c r="F1528" s="2" t="n">
        <v>634.01</v>
      </c>
      <c r="H1528" s="1"/>
      <c r="I1528" s="36"/>
      <c r="J1528" s="2"/>
      <c r="K1528" s="2"/>
      <c r="L1528" s="2"/>
    </row>
    <row r="1529" customFormat="false" ht="12.8" hidden="false" customHeight="false" outlineLevel="0" collapsed="false">
      <c r="A1529" s="1" t="n">
        <v>1394582400</v>
      </c>
      <c r="B1529" s="36" t="n">
        <f aca="false">(A1529/(24*60*60))+DATE(1970,1,1)</f>
        <v>41710</v>
      </c>
      <c r="C1529" s="2" t="n">
        <v>634.0001</v>
      </c>
      <c r="D1529" s="2" t="n">
        <v>654</v>
      </c>
      <c r="E1529" s="2" t="n">
        <v>631</v>
      </c>
      <c r="F1529" s="2" t="n">
        <v>636.2296</v>
      </c>
      <c r="H1529" s="1"/>
      <c r="I1529" s="36"/>
      <c r="J1529" s="2"/>
      <c r="K1529" s="2"/>
      <c r="L1529" s="2"/>
    </row>
    <row r="1530" customFormat="false" ht="12.8" hidden="false" customHeight="false" outlineLevel="0" collapsed="false">
      <c r="A1530" s="1" t="n">
        <v>1394668800</v>
      </c>
      <c r="B1530" s="36" t="n">
        <f aca="false">(A1530/(24*60*60))+DATE(1970,1,1)</f>
        <v>41711</v>
      </c>
      <c r="C1530" s="2" t="n">
        <v>636.10235</v>
      </c>
      <c r="D1530" s="2" t="n">
        <v>648</v>
      </c>
      <c r="E1530" s="2" t="n">
        <v>634.5001</v>
      </c>
      <c r="F1530" s="2" t="n">
        <v>644.18</v>
      </c>
      <c r="H1530" s="1"/>
      <c r="I1530" s="36"/>
      <c r="J1530" s="2"/>
      <c r="K1530" s="2"/>
      <c r="L1530" s="2"/>
    </row>
    <row r="1531" customFormat="false" ht="12.8" hidden="false" customHeight="false" outlineLevel="0" collapsed="false">
      <c r="A1531" s="1" t="n">
        <v>1394755200</v>
      </c>
      <c r="B1531" s="36" t="n">
        <f aca="false">(A1531/(24*60*60))+DATE(1970,1,1)</f>
        <v>41712</v>
      </c>
      <c r="C1531" s="2" t="n">
        <v>643.1</v>
      </c>
      <c r="D1531" s="2" t="n">
        <v>645</v>
      </c>
      <c r="E1531" s="2" t="n">
        <v>623.5</v>
      </c>
      <c r="F1531" s="2" t="n">
        <v>627.98</v>
      </c>
      <c r="H1531" s="1"/>
      <c r="I1531" s="36"/>
      <c r="J1531" s="2"/>
      <c r="K1531" s="2"/>
      <c r="L1531" s="2"/>
    </row>
    <row r="1532" customFormat="false" ht="12.8" hidden="false" customHeight="false" outlineLevel="0" collapsed="false">
      <c r="A1532" s="1" t="n">
        <v>1394841600</v>
      </c>
      <c r="B1532" s="36" t="n">
        <f aca="false">(A1532/(24*60*60))+DATE(1970,1,1)</f>
        <v>41713</v>
      </c>
      <c r="C1532" s="2" t="n">
        <v>628.89</v>
      </c>
      <c r="D1532" s="2" t="n">
        <v>639.8899</v>
      </c>
      <c r="E1532" s="2" t="n">
        <v>626.3</v>
      </c>
      <c r="F1532" s="2" t="n">
        <v>635.45</v>
      </c>
      <c r="H1532" s="1"/>
      <c r="I1532" s="36"/>
      <c r="J1532" s="2"/>
      <c r="K1532" s="2"/>
      <c r="L1532" s="2"/>
    </row>
    <row r="1533" customFormat="false" ht="12.8" hidden="false" customHeight="false" outlineLevel="0" collapsed="false">
      <c r="A1533" s="1" t="n">
        <v>1394928000</v>
      </c>
      <c r="B1533" s="36" t="n">
        <f aca="false">(A1533/(24*60*60))+DATE(1970,1,1)</f>
        <v>41714</v>
      </c>
      <c r="C1533" s="2" t="n">
        <v>635.45</v>
      </c>
      <c r="D1533" s="2" t="n">
        <v>638</v>
      </c>
      <c r="E1533" s="2" t="n">
        <v>628.5801</v>
      </c>
      <c r="F1533" s="2" t="n">
        <v>633</v>
      </c>
      <c r="H1533" s="1"/>
      <c r="I1533" s="36"/>
      <c r="J1533" s="2"/>
      <c r="K1533" s="2"/>
      <c r="L1533" s="2"/>
    </row>
    <row r="1534" customFormat="false" ht="12.8" hidden="false" customHeight="false" outlineLevel="0" collapsed="false">
      <c r="A1534" s="1" t="n">
        <v>1395014400</v>
      </c>
      <c r="B1534" s="36" t="n">
        <f aca="false">(A1534/(24*60*60))+DATE(1970,1,1)</f>
        <v>41715</v>
      </c>
      <c r="C1534" s="2" t="n">
        <v>632</v>
      </c>
      <c r="D1534" s="2" t="n">
        <v>632.5</v>
      </c>
      <c r="E1534" s="2" t="n">
        <v>619.2</v>
      </c>
      <c r="F1534" s="2" t="n">
        <v>623.8</v>
      </c>
      <c r="H1534" s="1"/>
      <c r="I1534" s="36"/>
      <c r="J1534" s="2"/>
      <c r="K1534" s="2"/>
      <c r="L1534" s="2"/>
    </row>
    <row r="1535" customFormat="false" ht="12.8" hidden="false" customHeight="false" outlineLevel="0" collapsed="false">
      <c r="A1535" s="1" t="n">
        <v>1395100800</v>
      </c>
      <c r="B1535" s="36" t="n">
        <f aca="false">(A1535/(24*60*60))+DATE(1970,1,1)</f>
        <v>41716</v>
      </c>
      <c r="C1535" s="2" t="n">
        <v>623.8</v>
      </c>
      <c r="D1535" s="2" t="n">
        <v>623.8</v>
      </c>
      <c r="E1535" s="2" t="n">
        <v>600</v>
      </c>
      <c r="F1535" s="2" t="n">
        <v>615.5999</v>
      </c>
      <c r="H1535" s="1"/>
      <c r="I1535" s="36"/>
      <c r="J1535" s="2"/>
      <c r="K1535" s="2"/>
      <c r="L1535" s="2"/>
    </row>
    <row r="1536" customFormat="false" ht="12.8" hidden="false" customHeight="false" outlineLevel="0" collapsed="false">
      <c r="A1536" s="1" t="n">
        <v>1395187200</v>
      </c>
      <c r="B1536" s="36" t="n">
        <f aca="false">(A1536/(24*60*60))+DATE(1970,1,1)</f>
        <v>41717</v>
      </c>
      <c r="C1536" s="2" t="n">
        <v>615.5999</v>
      </c>
      <c r="D1536" s="2" t="n">
        <v>622.2</v>
      </c>
      <c r="E1536" s="2" t="n">
        <v>605.9841</v>
      </c>
      <c r="F1536" s="2" t="n">
        <v>609</v>
      </c>
      <c r="H1536" s="1"/>
      <c r="I1536" s="36"/>
      <c r="J1536" s="2"/>
      <c r="K1536" s="2"/>
      <c r="L1536" s="2"/>
    </row>
    <row r="1537" customFormat="false" ht="12.8" hidden="false" customHeight="false" outlineLevel="0" collapsed="false">
      <c r="A1537" s="1" t="n">
        <v>1395273600</v>
      </c>
      <c r="B1537" s="36" t="n">
        <f aca="false">(A1537/(24*60*60))+DATE(1970,1,1)</f>
        <v>41718</v>
      </c>
      <c r="C1537" s="2" t="n">
        <v>608.9841</v>
      </c>
      <c r="D1537" s="2" t="n">
        <v>609</v>
      </c>
      <c r="E1537" s="2" t="n">
        <v>584</v>
      </c>
      <c r="F1537" s="2" t="n">
        <v>586.5551</v>
      </c>
      <c r="H1537" s="1"/>
      <c r="I1537" s="36"/>
      <c r="J1537" s="2"/>
      <c r="K1537" s="2"/>
      <c r="L1537" s="2"/>
    </row>
    <row r="1538" customFormat="false" ht="12.8" hidden="false" customHeight="false" outlineLevel="0" collapsed="false">
      <c r="A1538" s="1" t="n">
        <v>1395360000</v>
      </c>
      <c r="B1538" s="36" t="n">
        <f aca="false">(A1538/(24*60*60))+DATE(1970,1,1)</f>
        <v>41719</v>
      </c>
      <c r="C1538" s="2" t="n">
        <v>588.8294</v>
      </c>
      <c r="D1538" s="2" t="n">
        <v>605.96</v>
      </c>
      <c r="E1538" s="2" t="n">
        <v>555.5</v>
      </c>
      <c r="F1538" s="2" t="n">
        <v>570.9999</v>
      </c>
      <c r="H1538" s="1"/>
      <c r="I1538" s="36"/>
      <c r="J1538" s="2"/>
      <c r="K1538" s="2"/>
      <c r="L1538" s="2"/>
    </row>
    <row r="1539" customFormat="false" ht="12.8" hidden="false" customHeight="false" outlineLevel="0" collapsed="false">
      <c r="A1539" s="1" t="n">
        <v>1395446400</v>
      </c>
      <c r="B1539" s="36" t="n">
        <f aca="false">(A1539/(24*60*60))+DATE(1970,1,1)</f>
        <v>41720</v>
      </c>
      <c r="C1539" s="2" t="n">
        <v>570.9898</v>
      </c>
      <c r="D1539" s="2" t="n">
        <v>574.24</v>
      </c>
      <c r="E1539" s="2" t="n">
        <v>550.09</v>
      </c>
      <c r="F1539" s="2" t="n">
        <v>563</v>
      </c>
      <c r="H1539" s="1"/>
      <c r="I1539" s="36"/>
      <c r="J1539" s="2"/>
      <c r="K1539" s="2"/>
      <c r="L1539" s="2"/>
    </row>
    <row r="1540" customFormat="false" ht="12.8" hidden="false" customHeight="false" outlineLevel="0" collapsed="false">
      <c r="A1540" s="1" t="n">
        <v>1395532800</v>
      </c>
      <c r="B1540" s="36" t="n">
        <f aca="false">(A1540/(24*60*60))+DATE(1970,1,1)</f>
        <v>41721</v>
      </c>
      <c r="C1540" s="2" t="n">
        <v>563</v>
      </c>
      <c r="D1540" s="2" t="n">
        <v>571</v>
      </c>
      <c r="E1540" s="2" t="n">
        <v>555</v>
      </c>
      <c r="F1540" s="2" t="n">
        <v>558</v>
      </c>
      <c r="H1540" s="1"/>
      <c r="I1540" s="36"/>
      <c r="J1540" s="2"/>
      <c r="K1540" s="2"/>
      <c r="L1540" s="2"/>
    </row>
    <row r="1541" customFormat="false" ht="12.8" hidden="false" customHeight="false" outlineLevel="0" collapsed="false">
      <c r="A1541" s="1" t="n">
        <v>1395619200</v>
      </c>
      <c r="B1541" s="36" t="n">
        <f aca="false">(A1541/(24*60*60))+DATE(1970,1,1)</f>
        <v>41722</v>
      </c>
      <c r="C1541" s="2" t="n">
        <v>557.8884</v>
      </c>
      <c r="D1541" s="2" t="n">
        <v>590</v>
      </c>
      <c r="E1541" s="2" t="n">
        <v>550.5</v>
      </c>
      <c r="F1541" s="2" t="n">
        <v>585.6587</v>
      </c>
      <c r="H1541" s="1"/>
      <c r="I1541" s="36"/>
      <c r="J1541" s="2"/>
      <c r="K1541" s="2"/>
      <c r="L1541" s="2"/>
    </row>
    <row r="1542" customFormat="false" ht="12.8" hidden="false" customHeight="false" outlineLevel="0" collapsed="false">
      <c r="A1542" s="1" t="n">
        <v>1395705600</v>
      </c>
      <c r="B1542" s="36" t="n">
        <f aca="false">(A1542/(24*60*60))+DATE(1970,1,1)</f>
        <v>41723</v>
      </c>
      <c r="C1542" s="2" t="n">
        <v>584.9899</v>
      </c>
      <c r="D1542" s="2" t="n">
        <v>586</v>
      </c>
      <c r="E1542" s="2" t="n">
        <v>568.55</v>
      </c>
      <c r="F1542" s="2" t="n">
        <v>583.9899</v>
      </c>
      <c r="H1542" s="1"/>
      <c r="I1542" s="36"/>
      <c r="J1542" s="2"/>
      <c r="K1542" s="2"/>
      <c r="L1542" s="2"/>
    </row>
    <row r="1543" customFormat="false" ht="12.8" hidden="false" customHeight="false" outlineLevel="0" collapsed="false">
      <c r="A1543" s="1" t="n">
        <v>1395792000</v>
      </c>
      <c r="B1543" s="36" t="n">
        <f aca="false">(A1543/(24*60*60))+DATE(1970,1,1)</f>
        <v>41724</v>
      </c>
      <c r="C1543" s="2" t="n">
        <v>583.89</v>
      </c>
      <c r="D1543" s="2" t="n">
        <v>593.25</v>
      </c>
      <c r="E1543" s="2" t="n">
        <v>566.51</v>
      </c>
      <c r="F1543" s="2" t="n">
        <v>576.6</v>
      </c>
      <c r="H1543" s="1"/>
      <c r="I1543" s="36"/>
      <c r="J1543" s="2"/>
      <c r="K1543" s="2"/>
      <c r="L1543" s="2"/>
    </row>
    <row r="1544" customFormat="false" ht="12.8" hidden="false" customHeight="false" outlineLevel="0" collapsed="false">
      <c r="A1544" s="1" t="n">
        <v>1395878400</v>
      </c>
      <c r="B1544" s="36" t="n">
        <f aca="false">(A1544/(24*60*60))+DATE(1970,1,1)</f>
        <v>41725</v>
      </c>
      <c r="C1544" s="2" t="n">
        <v>577.9999</v>
      </c>
      <c r="D1544" s="2" t="n">
        <v>579.4799</v>
      </c>
      <c r="E1544" s="2" t="n">
        <v>465</v>
      </c>
      <c r="F1544" s="2" t="n">
        <v>474</v>
      </c>
      <c r="H1544" s="1"/>
      <c r="I1544" s="36"/>
      <c r="J1544" s="2"/>
      <c r="K1544" s="2"/>
      <c r="L1544" s="2"/>
    </row>
    <row r="1545" customFormat="false" ht="12.8" hidden="false" customHeight="false" outlineLevel="0" collapsed="false">
      <c r="A1545" s="1" t="n">
        <v>1395964800</v>
      </c>
      <c r="B1545" s="36" t="n">
        <f aca="false">(A1545/(24*60*60))+DATE(1970,1,1)</f>
        <v>41726</v>
      </c>
      <c r="C1545" s="2" t="n">
        <v>475</v>
      </c>
      <c r="D1545" s="2" t="n">
        <v>533.36</v>
      </c>
      <c r="E1545" s="2" t="n">
        <v>470</v>
      </c>
      <c r="F1545" s="2" t="n">
        <v>502.25</v>
      </c>
      <c r="H1545" s="1"/>
      <c r="I1545" s="36"/>
      <c r="J1545" s="2"/>
      <c r="K1545" s="2"/>
      <c r="L1545" s="2"/>
    </row>
    <row r="1546" customFormat="false" ht="12.8" hidden="false" customHeight="false" outlineLevel="0" collapsed="false">
      <c r="A1546" s="1" t="n">
        <v>1396051200</v>
      </c>
      <c r="B1546" s="36" t="n">
        <f aca="false">(A1546/(24*60*60))+DATE(1970,1,1)</f>
        <v>41727</v>
      </c>
      <c r="C1546" s="2" t="n">
        <v>502.4996</v>
      </c>
      <c r="D1546" s="2" t="n">
        <v>507.99</v>
      </c>
      <c r="E1546" s="2" t="n">
        <v>485.45</v>
      </c>
      <c r="F1546" s="2" t="n">
        <v>492.4398</v>
      </c>
      <c r="H1546" s="1"/>
      <c r="I1546" s="36"/>
      <c r="J1546" s="2"/>
      <c r="K1546" s="2"/>
      <c r="L1546" s="2"/>
    </row>
    <row r="1547" customFormat="false" ht="12.8" hidden="false" customHeight="false" outlineLevel="0" collapsed="false">
      <c r="A1547" s="1" t="n">
        <v>1396137600</v>
      </c>
      <c r="B1547" s="36" t="n">
        <f aca="false">(A1547/(24*60*60))+DATE(1970,1,1)</f>
        <v>41728</v>
      </c>
      <c r="C1547" s="2" t="n">
        <v>490.01</v>
      </c>
      <c r="D1547" s="2" t="n">
        <v>491.9999</v>
      </c>
      <c r="E1547" s="2" t="n">
        <v>436.2</v>
      </c>
      <c r="F1547" s="2" t="n">
        <v>460.9999</v>
      </c>
      <c r="H1547" s="1"/>
      <c r="I1547" s="36"/>
      <c r="J1547" s="2"/>
      <c r="K1547" s="2"/>
      <c r="L1547" s="2"/>
    </row>
    <row r="1548" customFormat="false" ht="12.8" hidden="false" customHeight="false" outlineLevel="0" collapsed="false">
      <c r="A1548" s="1" t="n">
        <v>1396224000</v>
      </c>
      <c r="B1548" s="36" t="n">
        <f aca="false">(A1548/(24*60*60))+DATE(1970,1,1)</f>
        <v>41729</v>
      </c>
      <c r="C1548" s="2" t="n">
        <v>460.6</v>
      </c>
      <c r="D1548" s="2" t="n">
        <v>488</v>
      </c>
      <c r="E1548" s="2" t="n">
        <v>436.1</v>
      </c>
      <c r="F1548" s="2" t="n">
        <v>456.9899</v>
      </c>
      <c r="H1548" s="1"/>
      <c r="I1548" s="36"/>
      <c r="J1548" s="2"/>
      <c r="K1548" s="2"/>
      <c r="L1548" s="2"/>
    </row>
    <row r="1549" customFormat="false" ht="12.8" hidden="false" customHeight="false" outlineLevel="0" collapsed="false">
      <c r="A1549" s="1" t="n">
        <v>1396310400</v>
      </c>
      <c r="B1549" s="36" t="n">
        <f aca="false">(A1549/(24*60*60))+DATE(1970,1,1)</f>
        <v>41730</v>
      </c>
      <c r="C1549" s="2" t="n">
        <v>456.3</v>
      </c>
      <c r="D1549" s="2" t="n">
        <v>513.9</v>
      </c>
      <c r="E1549" s="2" t="n">
        <v>453.4</v>
      </c>
      <c r="F1549" s="2" t="n">
        <v>479.9181</v>
      </c>
      <c r="H1549" s="1"/>
      <c r="I1549" s="36"/>
      <c r="J1549" s="2"/>
      <c r="K1549" s="2"/>
      <c r="L1549" s="2"/>
    </row>
    <row r="1550" customFormat="false" ht="12.8" hidden="false" customHeight="false" outlineLevel="0" collapsed="false">
      <c r="A1550" s="1" t="n">
        <v>1396396800</v>
      </c>
      <c r="B1550" s="36" t="n">
        <f aca="false">(A1550/(24*60*60))+DATE(1970,1,1)</f>
        <v>41731</v>
      </c>
      <c r="C1550" s="2" t="n">
        <v>477.53</v>
      </c>
      <c r="D1550" s="2" t="n">
        <v>496.2</v>
      </c>
      <c r="E1550" s="2" t="n">
        <v>431.2</v>
      </c>
      <c r="F1550" s="2" t="n">
        <v>437.2203</v>
      </c>
      <c r="H1550" s="1"/>
      <c r="I1550" s="36"/>
      <c r="J1550" s="2"/>
      <c r="K1550" s="2"/>
      <c r="L1550" s="2"/>
    </row>
    <row r="1551" customFormat="false" ht="12.8" hidden="false" customHeight="false" outlineLevel="0" collapsed="false">
      <c r="A1551" s="1" t="n">
        <v>1396483200</v>
      </c>
      <c r="B1551" s="36" t="n">
        <f aca="false">(A1551/(24*60*60))+DATE(1970,1,1)</f>
        <v>41732</v>
      </c>
      <c r="C1551" s="2" t="n">
        <v>436.5301</v>
      </c>
      <c r="D1551" s="2" t="n">
        <v>463</v>
      </c>
      <c r="E1551" s="2" t="n">
        <v>415.46</v>
      </c>
      <c r="F1551" s="2" t="n">
        <v>447.9999</v>
      </c>
      <c r="H1551" s="1"/>
      <c r="I1551" s="36"/>
      <c r="J1551" s="2"/>
      <c r="K1551" s="2"/>
      <c r="L1551" s="2"/>
    </row>
    <row r="1552" customFormat="false" ht="12.8" hidden="false" customHeight="false" outlineLevel="0" collapsed="false">
      <c r="A1552" s="1" t="n">
        <v>1396569600</v>
      </c>
      <c r="B1552" s="36" t="n">
        <f aca="false">(A1552/(24*60*60))+DATE(1970,1,1)</f>
        <v>41733</v>
      </c>
      <c r="C1552" s="2" t="n">
        <v>447.1161</v>
      </c>
      <c r="D1552" s="2" t="n">
        <v>458.5899</v>
      </c>
      <c r="E1552" s="2" t="n">
        <v>430.2</v>
      </c>
      <c r="F1552" s="2" t="n">
        <v>447.0211</v>
      </c>
      <c r="H1552" s="1"/>
      <c r="I1552" s="36"/>
      <c r="J1552" s="2"/>
      <c r="K1552" s="2"/>
      <c r="L1552" s="2"/>
    </row>
    <row r="1553" customFormat="false" ht="12.8" hidden="false" customHeight="false" outlineLevel="0" collapsed="false">
      <c r="A1553" s="1" t="n">
        <v>1396656000</v>
      </c>
      <c r="B1553" s="36" t="n">
        <f aca="false">(A1553/(24*60*60))+DATE(1970,1,1)</f>
        <v>41734</v>
      </c>
      <c r="C1553" s="2" t="n">
        <v>448.001</v>
      </c>
      <c r="D1553" s="2" t="n">
        <v>464.5</v>
      </c>
      <c r="E1553" s="2" t="n">
        <v>444.395</v>
      </c>
      <c r="F1553" s="2" t="n">
        <v>463.99</v>
      </c>
      <c r="H1553" s="1"/>
      <c r="I1553" s="36"/>
      <c r="J1553" s="2"/>
      <c r="K1553" s="2"/>
      <c r="L1553" s="2"/>
    </row>
    <row r="1554" customFormat="false" ht="12.8" hidden="false" customHeight="false" outlineLevel="0" collapsed="false">
      <c r="A1554" s="1" t="n">
        <v>1396742400</v>
      </c>
      <c r="B1554" s="36" t="n">
        <f aca="false">(A1554/(24*60*60))+DATE(1970,1,1)</f>
        <v>41735</v>
      </c>
      <c r="C1554" s="2" t="n">
        <v>463.97</v>
      </c>
      <c r="D1554" s="2" t="n">
        <v>465.9998</v>
      </c>
      <c r="E1554" s="2" t="n">
        <v>450</v>
      </c>
      <c r="F1554" s="2" t="n">
        <v>458.78</v>
      </c>
      <c r="H1554" s="1"/>
      <c r="I1554" s="36"/>
      <c r="J1554" s="2"/>
      <c r="K1554" s="2"/>
      <c r="L1554" s="2"/>
    </row>
    <row r="1555" customFormat="false" ht="12.8" hidden="false" customHeight="false" outlineLevel="0" collapsed="false">
      <c r="A1555" s="1" t="n">
        <v>1396828800</v>
      </c>
      <c r="B1555" s="36" t="n">
        <f aca="false">(A1555/(24*60*60))+DATE(1970,1,1)</f>
        <v>41736</v>
      </c>
      <c r="C1555" s="2" t="n">
        <v>458.5</v>
      </c>
      <c r="D1555" s="2" t="n">
        <v>461</v>
      </c>
      <c r="E1555" s="2" t="n">
        <v>445.05</v>
      </c>
      <c r="F1555" s="2" t="n">
        <v>446.58</v>
      </c>
      <c r="H1555" s="1"/>
      <c r="I1555" s="36"/>
      <c r="J1555" s="2"/>
      <c r="K1555" s="2"/>
      <c r="L1555" s="2"/>
    </row>
    <row r="1556" customFormat="false" ht="12.8" hidden="false" customHeight="false" outlineLevel="0" collapsed="false">
      <c r="A1556" s="1" t="n">
        <v>1396915200</v>
      </c>
      <c r="B1556" s="36" t="n">
        <f aca="false">(A1556/(24*60*60))+DATE(1970,1,1)</f>
        <v>41737</v>
      </c>
      <c r="C1556" s="2" t="n">
        <v>445.222</v>
      </c>
      <c r="D1556" s="2" t="n">
        <v>458.8</v>
      </c>
      <c r="E1556" s="2" t="n">
        <v>445.01</v>
      </c>
      <c r="F1556" s="2" t="n">
        <v>452.3849</v>
      </c>
      <c r="H1556" s="1"/>
      <c r="I1556" s="36"/>
      <c r="J1556" s="2"/>
      <c r="K1556" s="2"/>
      <c r="L1556" s="2"/>
    </row>
    <row r="1557" customFormat="false" ht="12.8" hidden="false" customHeight="false" outlineLevel="0" collapsed="false">
      <c r="A1557" s="1" t="n">
        <v>1397001600</v>
      </c>
      <c r="B1557" s="36" t="n">
        <f aca="false">(A1557/(24*60*60))+DATE(1970,1,1)</f>
        <v>41738</v>
      </c>
      <c r="C1557" s="2" t="n">
        <v>452.3849</v>
      </c>
      <c r="D1557" s="2" t="n">
        <v>455.1359089</v>
      </c>
      <c r="E1557" s="2" t="n">
        <v>440.0536</v>
      </c>
      <c r="F1557" s="2" t="n">
        <v>442.45</v>
      </c>
      <c r="H1557" s="1"/>
      <c r="I1557" s="36"/>
      <c r="J1557" s="2"/>
      <c r="K1557" s="2"/>
      <c r="L1557" s="2"/>
    </row>
    <row r="1558" customFormat="false" ht="12.8" hidden="false" customHeight="false" outlineLevel="0" collapsed="false">
      <c r="A1558" s="1" t="n">
        <v>1397088000</v>
      </c>
      <c r="B1558" s="36" t="n">
        <f aca="false">(A1558/(24*60*60))+DATE(1970,1,1)</f>
        <v>41739</v>
      </c>
      <c r="C1558" s="2" t="n">
        <v>442.4499</v>
      </c>
      <c r="D1558" s="2" t="n">
        <v>442.8689</v>
      </c>
      <c r="E1558" s="2" t="n">
        <v>357</v>
      </c>
      <c r="F1558" s="2" t="n">
        <v>364.2</v>
      </c>
      <c r="H1558" s="1"/>
      <c r="I1558" s="36"/>
      <c r="J1558" s="2"/>
      <c r="K1558" s="2"/>
      <c r="L1558" s="2"/>
    </row>
    <row r="1559" customFormat="false" ht="12.8" hidden="false" customHeight="false" outlineLevel="0" collapsed="false">
      <c r="A1559" s="1" t="n">
        <v>1397174400</v>
      </c>
      <c r="B1559" s="36" t="n">
        <f aca="false">(A1559/(24*60*60))+DATE(1970,1,1)</f>
        <v>41740</v>
      </c>
      <c r="C1559" s="2" t="n">
        <v>364.04989</v>
      </c>
      <c r="D1559" s="2" t="n">
        <v>433.6</v>
      </c>
      <c r="E1559" s="2" t="n">
        <v>340</v>
      </c>
      <c r="F1559" s="2" t="n">
        <v>421</v>
      </c>
      <c r="H1559" s="1"/>
      <c r="I1559" s="36"/>
      <c r="J1559" s="2"/>
      <c r="K1559" s="2"/>
      <c r="L1559" s="2"/>
    </row>
    <row r="1560" customFormat="false" ht="12.8" hidden="false" customHeight="false" outlineLevel="0" collapsed="false">
      <c r="A1560" s="1" t="n">
        <v>1397260800</v>
      </c>
      <c r="B1560" s="36" t="n">
        <f aca="false">(A1560/(24*60*60))+DATE(1970,1,1)</f>
        <v>41741</v>
      </c>
      <c r="C1560" s="2" t="n">
        <v>421.999</v>
      </c>
      <c r="D1560" s="2" t="n">
        <v>441</v>
      </c>
      <c r="E1560" s="2" t="n">
        <v>413.0741</v>
      </c>
      <c r="F1560" s="2" t="n">
        <v>423.3</v>
      </c>
      <c r="H1560" s="1"/>
      <c r="I1560" s="36"/>
      <c r="J1560" s="2"/>
      <c r="K1560" s="2"/>
      <c r="L1560" s="2"/>
    </row>
    <row r="1561" customFormat="false" ht="12.8" hidden="false" customHeight="false" outlineLevel="0" collapsed="false">
      <c r="A1561" s="1" t="n">
        <v>1397347200</v>
      </c>
      <c r="B1561" s="36" t="n">
        <f aca="false">(A1561/(24*60*60))+DATE(1970,1,1)</f>
        <v>41742</v>
      </c>
      <c r="C1561" s="2" t="n">
        <v>422.2001</v>
      </c>
      <c r="D1561" s="2" t="n">
        <v>428.2</v>
      </c>
      <c r="E1561" s="2" t="n">
        <v>400</v>
      </c>
      <c r="F1561" s="2" t="n">
        <v>418</v>
      </c>
      <c r="H1561" s="1"/>
      <c r="I1561" s="36"/>
      <c r="J1561" s="2"/>
      <c r="K1561" s="2"/>
      <c r="L1561" s="2"/>
    </row>
    <row r="1562" customFormat="false" ht="12.8" hidden="false" customHeight="false" outlineLevel="0" collapsed="false">
      <c r="A1562" s="1" t="n">
        <v>1397433600</v>
      </c>
      <c r="B1562" s="36" t="n">
        <f aca="false">(A1562/(24*60*60))+DATE(1970,1,1)</f>
        <v>41743</v>
      </c>
      <c r="C1562" s="2" t="n">
        <v>417.6</v>
      </c>
      <c r="D1562" s="2" t="n">
        <v>478</v>
      </c>
      <c r="E1562" s="2" t="n">
        <v>406.4</v>
      </c>
      <c r="F1562" s="2" t="n">
        <v>460</v>
      </c>
      <c r="H1562" s="1"/>
      <c r="I1562" s="36"/>
      <c r="J1562" s="2"/>
      <c r="K1562" s="2"/>
      <c r="L1562" s="2"/>
    </row>
    <row r="1563" customFormat="false" ht="12.8" hidden="false" customHeight="false" outlineLevel="0" collapsed="false">
      <c r="A1563" s="1" t="n">
        <v>1397520000</v>
      </c>
      <c r="B1563" s="36" t="n">
        <f aca="false">(A1563/(24*60*60))+DATE(1970,1,1)</f>
        <v>41744</v>
      </c>
      <c r="C1563" s="2" t="n">
        <v>460</v>
      </c>
      <c r="D1563" s="2" t="n">
        <v>526.995</v>
      </c>
      <c r="E1563" s="2" t="n">
        <v>452</v>
      </c>
      <c r="F1563" s="2" t="n">
        <v>519</v>
      </c>
      <c r="H1563" s="1"/>
      <c r="I1563" s="36"/>
      <c r="J1563" s="2"/>
      <c r="K1563" s="2"/>
      <c r="L1563" s="2"/>
    </row>
    <row r="1564" customFormat="false" ht="12.8" hidden="false" customHeight="false" outlineLevel="0" collapsed="false">
      <c r="A1564" s="1" t="n">
        <v>1397606400</v>
      </c>
      <c r="B1564" s="36" t="n">
        <f aca="false">(A1564/(24*60*60))+DATE(1970,1,1)</f>
        <v>41745</v>
      </c>
      <c r="C1564" s="2" t="n">
        <v>519.11</v>
      </c>
      <c r="D1564" s="2" t="n">
        <v>547</v>
      </c>
      <c r="E1564" s="2" t="n">
        <v>495</v>
      </c>
      <c r="F1564" s="2" t="n">
        <v>531.25</v>
      </c>
      <c r="H1564" s="1"/>
      <c r="I1564" s="36"/>
      <c r="J1564" s="2"/>
      <c r="K1564" s="2"/>
      <c r="L1564" s="2"/>
    </row>
    <row r="1565" customFormat="false" ht="12.8" hidden="false" customHeight="false" outlineLevel="0" collapsed="false">
      <c r="A1565" s="1" t="n">
        <v>1397692800</v>
      </c>
      <c r="B1565" s="36" t="n">
        <f aca="false">(A1565/(24*60*60))+DATE(1970,1,1)</f>
        <v>41746</v>
      </c>
      <c r="C1565" s="2" t="n">
        <v>531.25</v>
      </c>
      <c r="D1565" s="2" t="n">
        <v>535.7499</v>
      </c>
      <c r="E1565" s="2" t="n">
        <v>486.1</v>
      </c>
      <c r="F1565" s="2" t="n">
        <v>498.1</v>
      </c>
      <c r="H1565" s="1"/>
      <c r="I1565" s="36"/>
      <c r="J1565" s="2"/>
      <c r="K1565" s="2"/>
      <c r="L1565" s="2"/>
    </row>
    <row r="1566" customFormat="false" ht="12.8" hidden="false" customHeight="false" outlineLevel="0" collapsed="false">
      <c r="A1566" s="1" t="n">
        <v>1397779200</v>
      </c>
      <c r="B1566" s="36" t="n">
        <f aca="false">(A1566/(24*60*60))+DATE(1970,1,1)</f>
        <v>41747</v>
      </c>
      <c r="C1566" s="2" t="n">
        <v>499</v>
      </c>
      <c r="D1566" s="2" t="n">
        <v>503.9999</v>
      </c>
      <c r="E1566" s="2" t="n">
        <v>474.25</v>
      </c>
      <c r="F1566" s="2" t="n">
        <v>480.044</v>
      </c>
      <c r="H1566" s="1"/>
      <c r="I1566" s="36"/>
      <c r="J1566" s="2"/>
      <c r="K1566" s="2"/>
      <c r="L1566" s="2"/>
    </row>
    <row r="1567" customFormat="false" ht="12.8" hidden="false" customHeight="false" outlineLevel="0" collapsed="false">
      <c r="A1567" s="1" t="n">
        <v>1397865600</v>
      </c>
      <c r="B1567" s="36" t="n">
        <f aca="false">(A1567/(24*60*60))+DATE(1970,1,1)</f>
        <v>41748</v>
      </c>
      <c r="C1567" s="2" t="n">
        <v>480.044</v>
      </c>
      <c r="D1567" s="2" t="n">
        <v>513.9899</v>
      </c>
      <c r="E1567" s="2" t="n">
        <v>473.83</v>
      </c>
      <c r="F1567" s="2" t="n">
        <v>504.999999</v>
      </c>
      <c r="H1567" s="1"/>
      <c r="I1567" s="36"/>
      <c r="J1567" s="2"/>
      <c r="K1567" s="2"/>
      <c r="L1567" s="2"/>
    </row>
    <row r="1568" customFormat="false" ht="12.8" hidden="false" customHeight="false" outlineLevel="0" collapsed="false">
      <c r="A1568" s="1" t="n">
        <v>1397952000</v>
      </c>
      <c r="B1568" s="36" t="n">
        <f aca="false">(A1568/(24*60*60))+DATE(1970,1,1)</f>
        <v>41749</v>
      </c>
      <c r="C1568" s="2" t="n">
        <v>504.99999</v>
      </c>
      <c r="D1568" s="2" t="n">
        <v>517.995</v>
      </c>
      <c r="E1568" s="2" t="n">
        <v>492.2</v>
      </c>
      <c r="F1568" s="2" t="n">
        <v>500.9501</v>
      </c>
      <c r="H1568" s="1"/>
      <c r="I1568" s="36"/>
      <c r="J1568" s="2"/>
      <c r="K1568" s="2"/>
      <c r="L1568" s="2"/>
    </row>
    <row r="1569" customFormat="false" ht="12.8" hidden="false" customHeight="false" outlineLevel="0" collapsed="false">
      <c r="A1569" s="1" t="n">
        <v>1398038400</v>
      </c>
      <c r="B1569" s="36" t="n">
        <f aca="false">(A1569/(24*60*60))+DATE(1970,1,1)</f>
        <v>41750</v>
      </c>
      <c r="C1569" s="2" t="n">
        <v>501.3551</v>
      </c>
      <c r="D1569" s="2" t="n">
        <v>515.646</v>
      </c>
      <c r="E1569" s="2" t="n">
        <v>485</v>
      </c>
      <c r="F1569" s="2" t="n">
        <v>495.39</v>
      </c>
      <c r="H1569" s="1"/>
      <c r="I1569" s="36"/>
      <c r="J1569" s="2"/>
      <c r="K1569" s="2"/>
      <c r="L1569" s="2"/>
    </row>
    <row r="1570" customFormat="false" ht="12.8" hidden="false" customHeight="false" outlineLevel="0" collapsed="false">
      <c r="A1570" s="1" t="n">
        <v>1398124800</v>
      </c>
      <c r="B1570" s="36" t="n">
        <f aca="false">(A1570/(24*60*60))+DATE(1970,1,1)</f>
        <v>41751</v>
      </c>
      <c r="C1570" s="2" t="n">
        <v>499.25</v>
      </c>
      <c r="D1570" s="2" t="n">
        <v>506</v>
      </c>
      <c r="E1570" s="2" t="n">
        <v>488</v>
      </c>
      <c r="F1570" s="2" t="n">
        <v>489.2503</v>
      </c>
      <c r="H1570" s="1"/>
      <c r="I1570" s="36"/>
      <c r="J1570" s="2"/>
      <c r="K1570" s="2"/>
      <c r="L1570" s="2"/>
    </row>
    <row r="1571" customFormat="false" ht="12.8" hidden="false" customHeight="false" outlineLevel="0" collapsed="false">
      <c r="A1571" s="1" t="n">
        <v>1398211200</v>
      </c>
      <c r="B1571" s="36" t="n">
        <f aca="false">(A1571/(24*60*60))+DATE(1970,1,1)</f>
        <v>41752</v>
      </c>
      <c r="C1571" s="2" t="n">
        <v>491.7</v>
      </c>
      <c r="D1571" s="2" t="n">
        <v>496</v>
      </c>
      <c r="E1571" s="2" t="n">
        <v>482.88</v>
      </c>
      <c r="F1571" s="2" t="n">
        <v>491.78</v>
      </c>
      <c r="H1571" s="1"/>
      <c r="I1571" s="36"/>
      <c r="J1571" s="2"/>
      <c r="K1571" s="2"/>
      <c r="L1571" s="2"/>
    </row>
    <row r="1572" customFormat="false" ht="12.8" hidden="false" customHeight="false" outlineLevel="0" collapsed="false">
      <c r="A1572" s="1" t="n">
        <v>1398297600</v>
      </c>
      <c r="B1572" s="36" t="n">
        <f aca="false">(A1572/(24*60*60))+DATE(1970,1,1)</f>
        <v>41753</v>
      </c>
      <c r="C1572" s="2" t="n">
        <v>492.08</v>
      </c>
      <c r="D1572" s="2" t="n">
        <v>504.96</v>
      </c>
      <c r="E1572" s="2" t="n">
        <v>480.16</v>
      </c>
      <c r="F1572" s="2" t="n">
        <v>503.7</v>
      </c>
      <c r="H1572" s="1"/>
      <c r="I1572" s="36"/>
      <c r="J1572" s="2"/>
      <c r="K1572" s="2"/>
      <c r="L1572" s="2"/>
    </row>
    <row r="1573" customFormat="false" ht="12.8" hidden="false" customHeight="false" outlineLevel="0" collapsed="false">
      <c r="A1573" s="1" t="n">
        <v>1398384000</v>
      </c>
      <c r="B1573" s="36" t="n">
        <f aca="false">(A1573/(24*60*60))+DATE(1970,1,1)</f>
        <v>41754</v>
      </c>
      <c r="C1573" s="2" t="n">
        <v>503.7</v>
      </c>
      <c r="D1573" s="2" t="n">
        <v>504.96</v>
      </c>
      <c r="E1573" s="2" t="n">
        <v>441.3</v>
      </c>
      <c r="F1573" s="2" t="n">
        <v>464.33566</v>
      </c>
      <c r="H1573" s="1"/>
      <c r="I1573" s="36"/>
      <c r="J1573" s="2"/>
      <c r="K1573" s="2"/>
      <c r="L1573" s="2"/>
    </row>
    <row r="1574" customFormat="false" ht="12.8" hidden="false" customHeight="false" outlineLevel="0" collapsed="false">
      <c r="A1574" s="1" t="n">
        <v>1398470400</v>
      </c>
      <c r="B1574" s="36" t="n">
        <f aca="false">(A1574/(24*60*60))+DATE(1970,1,1)</f>
        <v>41755</v>
      </c>
      <c r="C1574" s="2" t="n">
        <v>464.33566</v>
      </c>
      <c r="D1574" s="2" t="n">
        <v>469.19</v>
      </c>
      <c r="E1574" s="2" t="n">
        <v>449.8001</v>
      </c>
      <c r="F1574" s="2" t="n">
        <v>460</v>
      </c>
      <c r="H1574" s="1"/>
      <c r="I1574" s="36"/>
      <c r="J1574" s="2"/>
      <c r="K1574" s="2"/>
      <c r="L1574" s="2"/>
    </row>
    <row r="1575" customFormat="false" ht="12.8" hidden="false" customHeight="false" outlineLevel="0" collapsed="false">
      <c r="A1575" s="1" t="n">
        <v>1398556800</v>
      </c>
      <c r="B1575" s="36" t="n">
        <f aca="false">(A1575/(24*60*60))+DATE(1970,1,1)</f>
        <v>41756</v>
      </c>
      <c r="C1575" s="2" t="n">
        <v>459.01</v>
      </c>
      <c r="D1575" s="2" t="n">
        <v>465.6</v>
      </c>
      <c r="E1575" s="2" t="n">
        <v>427.55</v>
      </c>
      <c r="F1575" s="2" t="n">
        <v>429.99</v>
      </c>
      <c r="H1575" s="1"/>
      <c r="I1575" s="36"/>
      <c r="J1575" s="2"/>
      <c r="K1575" s="2"/>
      <c r="L1575" s="2"/>
    </row>
    <row r="1576" customFormat="false" ht="12.8" hidden="false" customHeight="false" outlineLevel="0" collapsed="false">
      <c r="A1576" s="1" t="n">
        <v>1398643200</v>
      </c>
      <c r="B1576" s="36" t="n">
        <f aca="false">(A1576/(24*60*60))+DATE(1970,1,1)</f>
        <v>41757</v>
      </c>
      <c r="C1576" s="2" t="n">
        <v>429.99</v>
      </c>
      <c r="D1576" s="2" t="n">
        <v>450</v>
      </c>
      <c r="E1576" s="2" t="n">
        <v>423.11</v>
      </c>
      <c r="F1576" s="2" t="n">
        <v>441.39</v>
      </c>
      <c r="H1576" s="1"/>
      <c r="I1576" s="36"/>
      <c r="J1576" s="2"/>
      <c r="K1576" s="2"/>
      <c r="L1576" s="2"/>
    </row>
    <row r="1577" customFormat="false" ht="12.8" hidden="false" customHeight="false" outlineLevel="0" collapsed="false">
      <c r="A1577" s="1" t="n">
        <v>1398729600</v>
      </c>
      <c r="B1577" s="36" t="n">
        <f aca="false">(A1577/(24*60*60))+DATE(1970,1,1)</f>
        <v>41758</v>
      </c>
      <c r="C1577" s="2" t="n">
        <v>441.39</v>
      </c>
      <c r="D1577" s="2" t="n">
        <v>454</v>
      </c>
      <c r="E1577" s="2" t="n">
        <v>434</v>
      </c>
      <c r="F1577" s="2" t="n">
        <v>446.53</v>
      </c>
      <c r="H1577" s="1"/>
      <c r="I1577" s="36"/>
      <c r="J1577" s="2"/>
      <c r="K1577" s="2"/>
      <c r="L1577" s="2"/>
    </row>
    <row r="1578" customFormat="false" ht="12.8" hidden="false" customHeight="false" outlineLevel="0" collapsed="false">
      <c r="A1578" s="1" t="n">
        <v>1398816000</v>
      </c>
      <c r="B1578" s="36" t="n">
        <f aca="false">(A1578/(24*60*60))+DATE(1970,1,1)</f>
        <v>41759</v>
      </c>
      <c r="C1578" s="2" t="n">
        <v>446.53</v>
      </c>
      <c r="D1578" s="2" t="n">
        <v>453.9899</v>
      </c>
      <c r="E1578" s="2" t="n">
        <v>432</v>
      </c>
      <c r="F1578" s="2" t="n">
        <v>449.0201</v>
      </c>
      <c r="H1578" s="1"/>
      <c r="I1578" s="36"/>
      <c r="J1578" s="2"/>
      <c r="K1578" s="2"/>
      <c r="L1578" s="2"/>
    </row>
    <row r="1579" customFormat="false" ht="12.8" hidden="false" customHeight="false" outlineLevel="0" collapsed="false">
      <c r="A1579" s="1" t="n">
        <v>1398902400</v>
      </c>
      <c r="B1579" s="36" t="n">
        <f aca="false">(A1579/(24*60*60))+DATE(1970,1,1)</f>
        <v>41760</v>
      </c>
      <c r="C1579" s="2" t="n">
        <v>449.0201</v>
      </c>
      <c r="D1579" s="2" t="n">
        <v>463.53</v>
      </c>
      <c r="E1579" s="2" t="n">
        <v>448.82</v>
      </c>
      <c r="F1579" s="2" t="n">
        <v>459.4102</v>
      </c>
      <c r="H1579" s="1"/>
      <c r="I1579" s="36"/>
      <c r="J1579" s="2"/>
      <c r="K1579" s="2"/>
      <c r="L1579" s="2"/>
    </row>
    <row r="1580" customFormat="false" ht="12.8" hidden="false" customHeight="false" outlineLevel="0" collapsed="false">
      <c r="A1580" s="1" t="n">
        <v>1398988800</v>
      </c>
      <c r="B1580" s="36" t="n">
        <f aca="false">(A1580/(24*60*60))+DATE(1970,1,1)</f>
        <v>41761</v>
      </c>
      <c r="C1580" s="2" t="n">
        <v>461.11993</v>
      </c>
      <c r="D1580" s="2" t="n">
        <v>461.11993</v>
      </c>
      <c r="E1580" s="2" t="n">
        <v>443</v>
      </c>
      <c r="F1580" s="2" t="n">
        <v>452</v>
      </c>
      <c r="H1580" s="1"/>
      <c r="I1580" s="36"/>
      <c r="J1580" s="2"/>
      <c r="K1580" s="2"/>
      <c r="L1580" s="2"/>
    </row>
    <row r="1581" customFormat="false" ht="12.8" hidden="false" customHeight="false" outlineLevel="0" collapsed="false">
      <c r="A1581" s="1" t="n">
        <v>1399075200</v>
      </c>
      <c r="B1581" s="36" t="n">
        <f aca="false">(A1581/(24*60*60))+DATE(1970,1,1)</f>
        <v>41762</v>
      </c>
      <c r="C1581" s="2" t="n">
        <v>451.99</v>
      </c>
      <c r="D1581" s="2" t="n">
        <v>451.9999</v>
      </c>
      <c r="E1581" s="2" t="n">
        <v>430</v>
      </c>
      <c r="F1581" s="2" t="n">
        <v>439.7398</v>
      </c>
      <c r="H1581" s="1"/>
      <c r="I1581" s="36"/>
      <c r="J1581" s="2"/>
      <c r="K1581" s="2"/>
      <c r="L1581" s="2"/>
    </row>
    <row r="1582" customFormat="false" ht="12.8" hidden="false" customHeight="false" outlineLevel="0" collapsed="false">
      <c r="A1582" s="1" t="n">
        <v>1399161600</v>
      </c>
      <c r="B1582" s="36" t="n">
        <f aca="false">(A1582/(24*60*60))+DATE(1970,1,1)</f>
        <v>41763</v>
      </c>
      <c r="C1582" s="2" t="n">
        <v>439.7297</v>
      </c>
      <c r="D1582" s="2" t="n">
        <v>441.4999</v>
      </c>
      <c r="E1582" s="2" t="n">
        <v>429</v>
      </c>
      <c r="F1582" s="2" t="n">
        <v>435.0413</v>
      </c>
      <c r="H1582" s="1"/>
      <c r="I1582" s="36"/>
      <c r="J1582" s="2"/>
      <c r="K1582" s="2"/>
      <c r="L1582" s="2"/>
    </row>
    <row r="1583" customFormat="false" ht="12.8" hidden="false" customHeight="false" outlineLevel="0" collapsed="false">
      <c r="A1583" s="1" t="n">
        <v>1399248000</v>
      </c>
      <c r="B1583" s="36" t="n">
        <f aca="false">(A1583/(24*60*60))+DATE(1970,1,1)</f>
        <v>41764</v>
      </c>
      <c r="C1583" s="2" t="n">
        <v>438.587999</v>
      </c>
      <c r="D1583" s="2" t="n">
        <v>444.4</v>
      </c>
      <c r="E1583" s="2" t="n">
        <v>425.5999</v>
      </c>
      <c r="F1583" s="2" t="n">
        <v>432.389</v>
      </c>
      <c r="H1583" s="1"/>
      <c r="I1583" s="36"/>
      <c r="J1583" s="2"/>
      <c r="K1583" s="2"/>
      <c r="L1583" s="2"/>
    </row>
    <row r="1584" customFormat="false" ht="12.8" hidden="false" customHeight="false" outlineLevel="0" collapsed="false">
      <c r="A1584" s="1" t="n">
        <v>1399334400</v>
      </c>
      <c r="B1584" s="36" t="n">
        <f aca="false">(A1584/(24*60*60))+DATE(1970,1,1)</f>
        <v>41765</v>
      </c>
      <c r="C1584" s="2" t="n">
        <v>431.6</v>
      </c>
      <c r="D1584" s="2" t="n">
        <v>435.39</v>
      </c>
      <c r="E1584" s="2" t="n">
        <v>419.4</v>
      </c>
      <c r="F1584" s="2" t="n">
        <v>429.7</v>
      </c>
      <c r="H1584" s="1"/>
      <c r="I1584" s="36"/>
      <c r="J1584" s="2"/>
      <c r="K1584" s="2"/>
      <c r="L1584" s="2"/>
    </row>
    <row r="1585" customFormat="false" ht="12.8" hidden="false" customHeight="false" outlineLevel="0" collapsed="false">
      <c r="A1585" s="1" t="n">
        <v>1399420800</v>
      </c>
      <c r="B1585" s="36" t="n">
        <f aca="false">(A1585/(24*60*60))+DATE(1970,1,1)</f>
        <v>41766</v>
      </c>
      <c r="C1585" s="2" t="n">
        <v>430</v>
      </c>
      <c r="D1585" s="2" t="n">
        <v>453.6</v>
      </c>
      <c r="E1585" s="2" t="n">
        <v>424.2487</v>
      </c>
      <c r="F1585" s="2" t="n">
        <v>440.43</v>
      </c>
      <c r="H1585" s="1"/>
      <c r="I1585" s="36"/>
      <c r="J1585" s="2"/>
      <c r="K1585" s="2"/>
      <c r="L1585" s="2"/>
    </row>
    <row r="1586" customFormat="false" ht="12.8" hidden="false" customHeight="false" outlineLevel="0" collapsed="false">
      <c r="A1586" s="1" t="n">
        <v>1399507200</v>
      </c>
      <c r="B1586" s="36" t="n">
        <f aca="false">(A1586/(24*60*60))+DATE(1970,1,1)</f>
        <v>41767</v>
      </c>
      <c r="C1586" s="2" t="n">
        <v>440</v>
      </c>
      <c r="D1586" s="2" t="n">
        <v>450.59</v>
      </c>
      <c r="E1586" s="2" t="n">
        <v>437.69</v>
      </c>
      <c r="F1586" s="2" t="n">
        <v>438.5</v>
      </c>
      <c r="H1586" s="1"/>
      <c r="I1586" s="36"/>
      <c r="J1586" s="2"/>
      <c r="K1586" s="2"/>
      <c r="L1586" s="2"/>
    </row>
    <row r="1587" customFormat="false" ht="12.8" hidden="false" customHeight="false" outlineLevel="0" collapsed="false">
      <c r="A1587" s="1" t="n">
        <v>1399593600</v>
      </c>
      <c r="B1587" s="36" t="n">
        <f aca="false">(A1587/(24*60*60))+DATE(1970,1,1)</f>
        <v>41768</v>
      </c>
      <c r="C1587" s="2" t="n">
        <v>438.2</v>
      </c>
      <c r="D1587" s="2" t="n">
        <v>456.6</v>
      </c>
      <c r="E1587" s="2" t="n">
        <v>438.2</v>
      </c>
      <c r="F1587" s="2" t="n">
        <v>454</v>
      </c>
      <c r="H1587" s="1"/>
      <c r="I1587" s="36"/>
      <c r="J1587" s="2"/>
      <c r="K1587" s="2"/>
      <c r="L1587" s="2"/>
    </row>
    <row r="1588" customFormat="false" ht="12.8" hidden="false" customHeight="false" outlineLevel="0" collapsed="false">
      <c r="A1588" s="1" t="n">
        <v>1399680000</v>
      </c>
      <c r="B1588" s="36" t="n">
        <f aca="false">(A1588/(24*60*60))+DATE(1970,1,1)</f>
        <v>41769</v>
      </c>
      <c r="C1588" s="2" t="n">
        <v>453.99</v>
      </c>
      <c r="D1588" s="2" t="n">
        <v>459.65</v>
      </c>
      <c r="E1588" s="2" t="n">
        <v>448.2</v>
      </c>
      <c r="F1588" s="2" t="n">
        <v>456.09</v>
      </c>
      <c r="H1588" s="1"/>
      <c r="I1588" s="36"/>
      <c r="J1588" s="2"/>
      <c r="K1588" s="2"/>
      <c r="L1588" s="2"/>
    </row>
    <row r="1589" customFormat="false" ht="12.8" hidden="false" customHeight="false" outlineLevel="0" collapsed="false">
      <c r="A1589" s="1" t="n">
        <v>1399766400</v>
      </c>
      <c r="B1589" s="36" t="n">
        <f aca="false">(A1589/(24*60*60))+DATE(1970,1,1)</f>
        <v>41770</v>
      </c>
      <c r="C1589" s="2" t="n">
        <v>456.11</v>
      </c>
      <c r="D1589" s="2" t="n">
        <v>458.4</v>
      </c>
      <c r="E1589" s="2" t="n">
        <v>430</v>
      </c>
      <c r="F1589" s="2" t="n">
        <v>437.97</v>
      </c>
      <c r="H1589" s="1"/>
      <c r="I1589" s="36"/>
      <c r="J1589" s="2"/>
      <c r="K1589" s="2"/>
      <c r="L1589" s="2"/>
    </row>
    <row r="1590" customFormat="false" ht="12.8" hidden="false" customHeight="false" outlineLevel="0" collapsed="false">
      <c r="A1590" s="1" t="n">
        <v>1399852800</v>
      </c>
      <c r="B1590" s="36" t="n">
        <f aca="false">(A1590/(24*60*60))+DATE(1970,1,1)</f>
        <v>41771</v>
      </c>
      <c r="C1590" s="2" t="n">
        <v>437.45</v>
      </c>
      <c r="D1590" s="2" t="n">
        <v>442</v>
      </c>
      <c r="E1590" s="2" t="n">
        <v>431.8</v>
      </c>
      <c r="F1590" s="2" t="n">
        <v>440</v>
      </c>
      <c r="H1590" s="1"/>
      <c r="I1590" s="36"/>
      <c r="J1590" s="2"/>
      <c r="K1590" s="2"/>
      <c r="L1590" s="2"/>
    </row>
    <row r="1591" customFormat="false" ht="12.8" hidden="false" customHeight="false" outlineLevel="0" collapsed="false">
      <c r="A1591" s="1" t="n">
        <v>1399939200</v>
      </c>
      <c r="B1591" s="36" t="n">
        <f aca="false">(A1591/(24*60*60))+DATE(1970,1,1)</f>
        <v>41772</v>
      </c>
      <c r="C1591" s="2" t="n">
        <v>440</v>
      </c>
      <c r="D1591" s="2" t="n">
        <v>440.9</v>
      </c>
      <c r="E1591" s="2" t="n">
        <v>434.01</v>
      </c>
      <c r="F1591" s="2" t="n">
        <v>438.81</v>
      </c>
      <c r="H1591" s="1"/>
      <c r="I1591" s="36"/>
      <c r="J1591" s="2"/>
      <c r="K1591" s="2"/>
      <c r="L1591" s="2"/>
    </row>
    <row r="1592" customFormat="false" ht="12.8" hidden="false" customHeight="false" outlineLevel="0" collapsed="false">
      <c r="A1592" s="1" t="n">
        <v>1400025600</v>
      </c>
      <c r="B1592" s="36" t="n">
        <f aca="false">(A1592/(24*60*60))+DATE(1970,1,1)</f>
        <v>41773</v>
      </c>
      <c r="C1592" s="2" t="n">
        <v>438.81</v>
      </c>
      <c r="D1592" s="2" t="n">
        <v>448</v>
      </c>
      <c r="E1592" s="2" t="n">
        <v>438.47</v>
      </c>
      <c r="F1592" s="2" t="n">
        <v>445</v>
      </c>
      <c r="H1592" s="1"/>
      <c r="I1592" s="36"/>
      <c r="J1592" s="2"/>
      <c r="K1592" s="2"/>
      <c r="L1592" s="2"/>
    </row>
    <row r="1593" customFormat="false" ht="12.8" hidden="false" customHeight="false" outlineLevel="0" collapsed="false">
      <c r="A1593" s="1" t="n">
        <v>1400112000</v>
      </c>
      <c r="B1593" s="36" t="n">
        <f aca="false">(A1593/(24*60*60))+DATE(1970,1,1)</f>
        <v>41774</v>
      </c>
      <c r="C1593" s="2" t="n">
        <v>444.03</v>
      </c>
      <c r="D1593" s="2" t="n">
        <v>451.4</v>
      </c>
      <c r="E1593" s="2" t="n">
        <v>444</v>
      </c>
      <c r="F1593" s="2" t="n">
        <v>447.58</v>
      </c>
      <c r="H1593" s="1"/>
      <c r="I1593" s="36"/>
      <c r="J1593" s="2"/>
      <c r="K1593" s="2"/>
      <c r="L1593" s="2"/>
    </row>
    <row r="1594" customFormat="false" ht="12.8" hidden="false" customHeight="false" outlineLevel="0" collapsed="false">
      <c r="A1594" s="1" t="n">
        <v>1400198400</v>
      </c>
      <c r="B1594" s="36" t="n">
        <f aca="false">(A1594/(24*60*60))+DATE(1970,1,1)</f>
        <v>41775</v>
      </c>
      <c r="C1594" s="2" t="n">
        <v>447.58</v>
      </c>
      <c r="D1594" s="2" t="n">
        <v>453</v>
      </c>
      <c r="E1594" s="2" t="n">
        <v>443.4</v>
      </c>
      <c r="F1594" s="2" t="n">
        <v>448.6</v>
      </c>
      <c r="H1594" s="1"/>
      <c r="I1594" s="36"/>
      <c r="J1594" s="2"/>
      <c r="K1594" s="2"/>
      <c r="L1594" s="2"/>
    </row>
    <row r="1595" customFormat="false" ht="12.8" hidden="false" customHeight="false" outlineLevel="0" collapsed="false">
      <c r="A1595" s="1" t="n">
        <v>1400284800</v>
      </c>
      <c r="B1595" s="36" t="n">
        <f aca="false">(A1595/(24*60*60))+DATE(1970,1,1)</f>
        <v>41776</v>
      </c>
      <c r="C1595" s="2" t="n">
        <v>448.6</v>
      </c>
      <c r="D1595" s="2" t="n">
        <v>450</v>
      </c>
      <c r="E1595" s="2" t="n">
        <v>446.83</v>
      </c>
      <c r="F1595" s="2" t="n">
        <v>449.03</v>
      </c>
      <c r="H1595" s="1"/>
      <c r="I1595" s="36"/>
      <c r="J1595" s="2"/>
      <c r="K1595" s="2"/>
      <c r="L1595" s="2"/>
    </row>
    <row r="1596" customFormat="false" ht="12.8" hidden="false" customHeight="false" outlineLevel="0" collapsed="false">
      <c r="A1596" s="1" t="n">
        <v>1400371200</v>
      </c>
      <c r="B1596" s="36" t="n">
        <f aca="false">(A1596/(24*60*60))+DATE(1970,1,1)</f>
        <v>41777</v>
      </c>
      <c r="C1596" s="2" t="n">
        <v>449.04</v>
      </c>
      <c r="D1596" s="2" t="n">
        <v>449.11</v>
      </c>
      <c r="E1596" s="2" t="n">
        <v>445.5</v>
      </c>
      <c r="F1596" s="2" t="n">
        <v>447.4</v>
      </c>
      <c r="H1596" s="1"/>
      <c r="I1596" s="36"/>
      <c r="J1596" s="2"/>
      <c r="K1596" s="2"/>
      <c r="L1596" s="2"/>
    </row>
    <row r="1597" customFormat="false" ht="12.8" hidden="false" customHeight="false" outlineLevel="0" collapsed="false">
      <c r="A1597" s="1" t="n">
        <v>1400457600</v>
      </c>
      <c r="B1597" s="36" t="n">
        <f aca="false">(A1597/(24*60*60))+DATE(1970,1,1)</f>
        <v>41778</v>
      </c>
      <c r="C1597" s="2" t="n">
        <v>447.6</v>
      </c>
      <c r="D1597" s="2" t="n">
        <v>448.5</v>
      </c>
      <c r="E1597" s="2" t="n">
        <v>444.1</v>
      </c>
      <c r="F1597" s="2" t="n">
        <v>447</v>
      </c>
      <c r="H1597" s="1"/>
      <c r="I1597" s="36"/>
      <c r="J1597" s="2"/>
      <c r="K1597" s="2"/>
      <c r="L1597" s="2"/>
    </row>
    <row r="1598" customFormat="false" ht="12.8" hidden="false" customHeight="false" outlineLevel="0" collapsed="false">
      <c r="A1598" s="1" t="n">
        <v>1400544000</v>
      </c>
      <c r="B1598" s="36" t="n">
        <f aca="false">(A1598/(24*60*60))+DATE(1970,1,1)</f>
        <v>41779</v>
      </c>
      <c r="C1598" s="2" t="n">
        <v>446.89</v>
      </c>
      <c r="D1598" s="2" t="n">
        <v>498.68</v>
      </c>
      <c r="E1598" s="2" t="n">
        <v>446</v>
      </c>
      <c r="F1598" s="2" t="n">
        <v>491.35</v>
      </c>
      <c r="H1598" s="1"/>
      <c r="I1598" s="36"/>
      <c r="J1598" s="2"/>
      <c r="K1598" s="2"/>
      <c r="L1598" s="2"/>
    </row>
    <row r="1599" customFormat="false" ht="12.8" hidden="false" customHeight="false" outlineLevel="0" collapsed="false">
      <c r="A1599" s="1" t="n">
        <v>1400630400</v>
      </c>
      <c r="B1599" s="36" t="n">
        <f aca="false">(A1599/(24*60*60))+DATE(1970,1,1)</f>
        <v>41780</v>
      </c>
      <c r="C1599" s="2" t="n">
        <v>490.62</v>
      </c>
      <c r="D1599" s="2" t="n">
        <v>501</v>
      </c>
      <c r="E1599" s="2" t="n">
        <v>489.5</v>
      </c>
      <c r="F1599" s="2" t="n">
        <v>494.99</v>
      </c>
      <c r="H1599" s="1"/>
      <c r="I1599" s="36"/>
      <c r="J1599" s="2"/>
      <c r="K1599" s="2"/>
      <c r="L1599" s="2"/>
    </row>
    <row r="1600" customFormat="false" ht="12.8" hidden="false" customHeight="false" outlineLevel="0" collapsed="false">
      <c r="A1600" s="1" t="n">
        <v>1400716800</v>
      </c>
      <c r="B1600" s="36" t="n">
        <f aca="false">(A1600/(24*60*60))+DATE(1970,1,1)</f>
        <v>41781</v>
      </c>
      <c r="C1600" s="2" t="n">
        <v>495</v>
      </c>
      <c r="D1600" s="2" t="n">
        <v>530</v>
      </c>
      <c r="E1600" s="2" t="n">
        <v>492.25</v>
      </c>
      <c r="F1600" s="2" t="n">
        <v>528.85</v>
      </c>
      <c r="H1600" s="1"/>
      <c r="I1600" s="36"/>
      <c r="J1600" s="2"/>
      <c r="K1600" s="2"/>
      <c r="L1600" s="2"/>
    </row>
    <row r="1601" customFormat="false" ht="12.8" hidden="false" customHeight="false" outlineLevel="0" collapsed="false">
      <c r="A1601" s="1" t="n">
        <v>1400803200</v>
      </c>
      <c r="B1601" s="36" t="n">
        <f aca="false">(A1601/(24*60*60))+DATE(1970,1,1)</f>
        <v>41782</v>
      </c>
      <c r="C1601" s="2" t="n">
        <v>528.85</v>
      </c>
      <c r="D1601" s="2" t="n">
        <v>544.78</v>
      </c>
      <c r="E1601" s="2" t="n">
        <v>521.11</v>
      </c>
      <c r="F1601" s="2" t="n">
        <v>523.57</v>
      </c>
      <c r="H1601" s="1"/>
      <c r="I1601" s="36"/>
      <c r="J1601" s="2"/>
      <c r="K1601" s="2"/>
      <c r="L1601" s="2"/>
    </row>
    <row r="1602" customFormat="false" ht="12.8" hidden="false" customHeight="false" outlineLevel="0" collapsed="false">
      <c r="A1602" s="1" t="n">
        <v>1400889600</v>
      </c>
      <c r="B1602" s="36" t="n">
        <f aca="false">(A1602/(24*60*60))+DATE(1970,1,1)</f>
        <v>41783</v>
      </c>
      <c r="C1602" s="2" t="n">
        <v>523.61</v>
      </c>
      <c r="D1602" s="2" t="n">
        <v>529.75</v>
      </c>
      <c r="E1602" s="2" t="n">
        <v>514.25</v>
      </c>
      <c r="F1602" s="2" t="n">
        <v>528</v>
      </c>
      <c r="H1602" s="1"/>
      <c r="I1602" s="36"/>
      <c r="J1602" s="2"/>
      <c r="K1602" s="2"/>
      <c r="L1602" s="2"/>
    </row>
    <row r="1603" customFormat="false" ht="12.8" hidden="false" customHeight="false" outlineLevel="0" collapsed="false">
      <c r="A1603" s="1" t="n">
        <v>1400976000</v>
      </c>
      <c r="B1603" s="36" t="n">
        <f aca="false">(A1603/(24*60*60))+DATE(1970,1,1)</f>
        <v>41784</v>
      </c>
      <c r="C1603" s="2" t="n">
        <v>528.92</v>
      </c>
      <c r="D1603" s="2" t="n">
        <v>586</v>
      </c>
      <c r="E1603" s="2" t="n">
        <v>528.92</v>
      </c>
      <c r="F1603" s="2" t="n">
        <v>573.99</v>
      </c>
      <c r="H1603" s="1"/>
      <c r="I1603" s="36"/>
      <c r="J1603" s="2"/>
      <c r="K1603" s="2"/>
      <c r="L1603" s="2"/>
    </row>
    <row r="1604" customFormat="false" ht="12.8" hidden="false" customHeight="false" outlineLevel="0" collapsed="false">
      <c r="A1604" s="1" t="n">
        <v>1401062400</v>
      </c>
      <c r="B1604" s="36" t="n">
        <f aca="false">(A1604/(24*60*60))+DATE(1970,1,1)</f>
        <v>41785</v>
      </c>
      <c r="C1604" s="2" t="n">
        <v>574.55</v>
      </c>
      <c r="D1604" s="2" t="n">
        <v>593.3</v>
      </c>
      <c r="E1604" s="2" t="n">
        <v>566.21</v>
      </c>
      <c r="F1604" s="2" t="n">
        <v>586</v>
      </c>
      <c r="H1604" s="1"/>
      <c r="I1604" s="36"/>
      <c r="J1604" s="2"/>
      <c r="K1604" s="2"/>
      <c r="L1604" s="2"/>
    </row>
    <row r="1605" customFormat="false" ht="12.8" hidden="false" customHeight="false" outlineLevel="0" collapsed="false">
      <c r="A1605" s="1" t="n">
        <v>1401148800</v>
      </c>
      <c r="B1605" s="36" t="n">
        <f aca="false">(A1605/(24*60*60))+DATE(1970,1,1)</f>
        <v>41786</v>
      </c>
      <c r="C1605" s="2" t="n">
        <v>586.69</v>
      </c>
      <c r="D1605" s="2" t="n">
        <v>597.3</v>
      </c>
      <c r="E1605" s="2" t="n">
        <v>551</v>
      </c>
      <c r="F1605" s="2" t="n">
        <v>576.08</v>
      </c>
      <c r="H1605" s="1"/>
      <c r="I1605" s="36"/>
      <c r="J1605" s="2"/>
      <c r="K1605" s="2"/>
      <c r="L1605" s="2"/>
    </row>
    <row r="1606" customFormat="false" ht="12.8" hidden="false" customHeight="false" outlineLevel="0" collapsed="false">
      <c r="A1606" s="1" t="n">
        <v>1401235200</v>
      </c>
      <c r="B1606" s="36" t="n">
        <f aca="false">(A1606/(24*60*60))+DATE(1970,1,1)</f>
        <v>41787</v>
      </c>
      <c r="C1606" s="2" t="n">
        <v>573.6</v>
      </c>
      <c r="D1606" s="2" t="n">
        <v>583.5</v>
      </c>
      <c r="E1606" s="2" t="n">
        <v>565</v>
      </c>
      <c r="F1606" s="2" t="n">
        <v>578.77</v>
      </c>
      <c r="H1606" s="1"/>
      <c r="I1606" s="36"/>
      <c r="J1606" s="2"/>
      <c r="K1606" s="2"/>
      <c r="L1606" s="2"/>
    </row>
    <row r="1607" customFormat="false" ht="12.8" hidden="false" customHeight="false" outlineLevel="0" collapsed="false">
      <c r="A1607" s="1" t="n">
        <v>1401321600</v>
      </c>
      <c r="B1607" s="36" t="n">
        <f aca="false">(A1607/(24*60*60))+DATE(1970,1,1)</f>
        <v>41788</v>
      </c>
      <c r="C1607" s="2" t="n">
        <v>580</v>
      </c>
      <c r="D1607" s="2" t="n">
        <v>583</v>
      </c>
      <c r="E1607" s="2" t="n">
        <v>563</v>
      </c>
      <c r="F1607" s="2" t="n">
        <v>569.5</v>
      </c>
      <c r="H1607" s="1"/>
      <c r="I1607" s="36"/>
      <c r="J1607" s="2"/>
      <c r="K1607" s="2"/>
      <c r="L1607" s="2"/>
    </row>
    <row r="1608" customFormat="false" ht="12.8" hidden="false" customHeight="false" outlineLevel="0" collapsed="false">
      <c r="A1608" s="1" t="n">
        <v>1401408000</v>
      </c>
      <c r="B1608" s="36" t="n">
        <f aca="false">(A1608/(24*60*60))+DATE(1970,1,1)</f>
        <v>41789</v>
      </c>
      <c r="C1608" s="2" t="n">
        <v>569.85</v>
      </c>
      <c r="D1608" s="2" t="n">
        <v>630</v>
      </c>
      <c r="E1608" s="2" t="n">
        <v>569.85</v>
      </c>
      <c r="F1608" s="2" t="n">
        <v>621</v>
      </c>
      <c r="H1608" s="1"/>
      <c r="I1608" s="36"/>
      <c r="J1608" s="2"/>
      <c r="K1608" s="2"/>
      <c r="L1608" s="2"/>
    </row>
    <row r="1609" customFormat="false" ht="12.8" hidden="false" customHeight="false" outlineLevel="0" collapsed="false">
      <c r="A1609" s="1" t="n">
        <v>1401494400</v>
      </c>
      <c r="B1609" s="36" t="n">
        <f aca="false">(A1609/(24*60*60))+DATE(1970,1,1)</f>
        <v>41790</v>
      </c>
      <c r="C1609" s="2" t="n">
        <v>620.9</v>
      </c>
      <c r="D1609" s="2" t="n">
        <v>629</v>
      </c>
      <c r="E1609" s="2" t="n">
        <v>610.02</v>
      </c>
      <c r="F1609" s="2" t="n">
        <v>626.21</v>
      </c>
      <c r="H1609" s="1"/>
      <c r="I1609" s="36"/>
      <c r="J1609" s="2"/>
      <c r="K1609" s="2"/>
      <c r="L1609" s="2"/>
    </row>
    <row r="1610" customFormat="false" ht="12.8" hidden="false" customHeight="false" outlineLevel="0" collapsed="false">
      <c r="A1610" s="1" t="n">
        <v>1401580800</v>
      </c>
      <c r="B1610" s="36" t="n">
        <f aca="false">(A1610/(24*60*60))+DATE(1970,1,1)</f>
        <v>41791</v>
      </c>
      <c r="C1610" s="2" t="n">
        <v>627.01</v>
      </c>
      <c r="D1610" s="2" t="n">
        <v>680</v>
      </c>
      <c r="E1610" s="2" t="n">
        <v>618.01</v>
      </c>
      <c r="F1610" s="2" t="n">
        <v>626.42</v>
      </c>
      <c r="H1610" s="1"/>
      <c r="I1610" s="36"/>
      <c r="J1610" s="2"/>
      <c r="K1610" s="2"/>
      <c r="L1610" s="2"/>
    </row>
    <row r="1611" customFormat="false" ht="12.8" hidden="false" customHeight="false" outlineLevel="0" collapsed="false">
      <c r="A1611" s="1" t="n">
        <v>1401667200</v>
      </c>
      <c r="B1611" s="36" t="n">
        <f aca="false">(A1611/(24*60*60))+DATE(1970,1,1)</f>
        <v>41792</v>
      </c>
      <c r="C1611" s="2" t="n">
        <v>631.97</v>
      </c>
      <c r="D1611" s="2" t="n">
        <v>679.8</v>
      </c>
      <c r="E1611" s="2" t="n">
        <v>615</v>
      </c>
      <c r="F1611" s="2" t="n">
        <v>667.11</v>
      </c>
      <c r="H1611" s="1"/>
      <c r="I1611" s="36"/>
      <c r="J1611" s="2"/>
      <c r="K1611" s="2"/>
      <c r="L1611" s="2"/>
    </row>
    <row r="1612" customFormat="false" ht="12.8" hidden="false" customHeight="false" outlineLevel="0" collapsed="false">
      <c r="A1612" s="1" t="n">
        <v>1401753600</v>
      </c>
      <c r="B1612" s="36" t="n">
        <f aca="false">(A1612/(24*60*60))+DATE(1970,1,1)</f>
        <v>41793</v>
      </c>
      <c r="C1612" s="2" t="n">
        <v>667.78</v>
      </c>
      <c r="D1612" s="2" t="n">
        <v>685</v>
      </c>
      <c r="E1612" s="2" t="n">
        <v>652.16</v>
      </c>
      <c r="F1612" s="2" t="n">
        <v>674</v>
      </c>
      <c r="H1612" s="1"/>
      <c r="I1612" s="36"/>
      <c r="J1612" s="2"/>
      <c r="K1612" s="2"/>
      <c r="L1612" s="2"/>
    </row>
    <row r="1613" customFormat="false" ht="12.8" hidden="false" customHeight="false" outlineLevel="0" collapsed="false">
      <c r="A1613" s="1" t="n">
        <v>1401840000</v>
      </c>
      <c r="B1613" s="36" t="n">
        <f aca="false">(A1613/(24*60*60))+DATE(1970,1,1)</f>
        <v>41794</v>
      </c>
      <c r="C1613" s="2" t="n">
        <v>670.84</v>
      </c>
      <c r="D1613" s="2" t="n">
        <v>672.97</v>
      </c>
      <c r="E1613" s="2" t="n">
        <v>620</v>
      </c>
      <c r="F1613" s="2" t="n">
        <v>642</v>
      </c>
      <c r="H1613" s="1"/>
      <c r="I1613" s="36"/>
      <c r="J1613" s="2"/>
      <c r="K1613" s="2"/>
      <c r="L1613" s="2"/>
    </row>
    <row r="1614" customFormat="false" ht="12.8" hidden="false" customHeight="false" outlineLevel="0" collapsed="false">
      <c r="A1614" s="1" t="n">
        <v>1401926400</v>
      </c>
      <c r="B1614" s="36" t="n">
        <f aca="false">(A1614/(24*60*60))+DATE(1970,1,1)</f>
        <v>41795</v>
      </c>
      <c r="C1614" s="2" t="n">
        <v>642</v>
      </c>
      <c r="D1614" s="2" t="n">
        <v>672</v>
      </c>
      <c r="E1614" s="2" t="n">
        <v>641</v>
      </c>
      <c r="F1614" s="2" t="n">
        <v>660.9</v>
      </c>
      <c r="H1614" s="1"/>
      <c r="I1614" s="36"/>
      <c r="J1614" s="2"/>
      <c r="K1614" s="2"/>
      <c r="L1614" s="2"/>
    </row>
    <row r="1615" customFormat="false" ht="12.8" hidden="false" customHeight="false" outlineLevel="0" collapsed="false">
      <c r="A1615" s="1" t="n">
        <v>1402012800</v>
      </c>
      <c r="B1615" s="36" t="n">
        <f aca="false">(A1615/(24*60*60))+DATE(1970,1,1)</f>
        <v>41796</v>
      </c>
      <c r="C1615" s="2" t="n">
        <v>660.99</v>
      </c>
      <c r="D1615" s="2" t="n">
        <v>664.94</v>
      </c>
      <c r="E1615" s="2" t="n">
        <v>646.8</v>
      </c>
      <c r="F1615" s="2" t="n">
        <v>649.39</v>
      </c>
      <c r="H1615" s="1"/>
      <c r="I1615" s="36"/>
      <c r="J1615" s="2"/>
      <c r="K1615" s="2"/>
      <c r="L1615" s="2"/>
    </row>
    <row r="1616" customFormat="false" ht="12.8" hidden="false" customHeight="false" outlineLevel="0" collapsed="false">
      <c r="A1616" s="1" t="n">
        <v>1402099200</v>
      </c>
      <c r="B1616" s="36" t="n">
        <f aca="false">(A1616/(24*60*60))+DATE(1970,1,1)</f>
        <v>41797</v>
      </c>
      <c r="C1616" s="2" t="n">
        <v>649.35</v>
      </c>
      <c r="D1616" s="2" t="n">
        <v>659.4</v>
      </c>
      <c r="E1616" s="2" t="n">
        <v>637.01</v>
      </c>
      <c r="F1616" s="2" t="n">
        <v>657.21</v>
      </c>
      <c r="H1616" s="1"/>
      <c r="I1616" s="36"/>
      <c r="J1616" s="2"/>
      <c r="K1616" s="2"/>
      <c r="L1616" s="2"/>
    </row>
    <row r="1617" customFormat="false" ht="12.8" hidden="false" customHeight="false" outlineLevel="0" collapsed="false">
      <c r="A1617" s="1" t="n">
        <v>1402185600</v>
      </c>
      <c r="B1617" s="36" t="n">
        <f aca="false">(A1617/(24*60*60))+DATE(1970,1,1)</f>
        <v>41798</v>
      </c>
      <c r="C1617" s="2" t="n">
        <v>657.21</v>
      </c>
      <c r="D1617" s="2" t="n">
        <v>664.5</v>
      </c>
      <c r="E1617" s="2" t="n">
        <v>652.5</v>
      </c>
      <c r="F1617" s="2" t="n">
        <v>658.7</v>
      </c>
      <c r="H1617" s="1"/>
      <c r="I1617" s="36"/>
      <c r="J1617" s="2"/>
      <c r="K1617" s="2"/>
      <c r="L1617" s="2"/>
    </row>
    <row r="1618" customFormat="false" ht="12.8" hidden="false" customHeight="false" outlineLevel="0" collapsed="false">
      <c r="A1618" s="1" t="n">
        <v>1402272000</v>
      </c>
      <c r="B1618" s="36" t="n">
        <f aca="false">(A1618/(24*60*60))+DATE(1970,1,1)</f>
        <v>41799</v>
      </c>
      <c r="C1618" s="2" t="n">
        <v>658.7</v>
      </c>
      <c r="D1618" s="2" t="n">
        <v>661.99</v>
      </c>
      <c r="E1618" s="2" t="n">
        <v>639.06</v>
      </c>
      <c r="F1618" s="2" t="n">
        <v>650.3</v>
      </c>
      <c r="H1618" s="1"/>
      <c r="I1618" s="36"/>
      <c r="J1618" s="2"/>
      <c r="K1618" s="2"/>
      <c r="L1618" s="2"/>
    </row>
    <row r="1619" customFormat="false" ht="12.8" hidden="false" customHeight="false" outlineLevel="0" collapsed="false">
      <c r="A1619" s="1" t="n">
        <v>1402358400</v>
      </c>
      <c r="B1619" s="36" t="n">
        <f aca="false">(A1619/(24*60*60))+DATE(1970,1,1)</f>
        <v>41800</v>
      </c>
      <c r="C1619" s="2" t="n">
        <v>650.3</v>
      </c>
      <c r="D1619" s="2" t="n">
        <v>672</v>
      </c>
      <c r="E1619" s="2" t="n">
        <v>646</v>
      </c>
      <c r="F1619" s="2" t="n">
        <v>657</v>
      </c>
      <c r="H1619" s="1"/>
      <c r="I1619" s="36"/>
      <c r="J1619" s="2"/>
      <c r="K1619" s="2"/>
      <c r="L1619" s="2"/>
    </row>
    <row r="1620" customFormat="false" ht="12.8" hidden="false" customHeight="false" outlineLevel="0" collapsed="false">
      <c r="A1620" s="1" t="n">
        <v>1402444800</v>
      </c>
      <c r="B1620" s="36" t="n">
        <f aca="false">(A1620/(24*60*60))+DATE(1970,1,1)</f>
        <v>41801</v>
      </c>
      <c r="C1620" s="2" t="n">
        <v>657</v>
      </c>
      <c r="D1620" s="2" t="n">
        <v>666.5</v>
      </c>
      <c r="E1620" s="2" t="n">
        <v>635.11</v>
      </c>
      <c r="F1620" s="2" t="n">
        <v>637.6</v>
      </c>
      <c r="H1620" s="1"/>
      <c r="I1620" s="36"/>
      <c r="J1620" s="2"/>
      <c r="K1620" s="2"/>
      <c r="L1620" s="2"/>
    </row>
    <row r="1621" customFormat="false" ht="12.8" hidden="false" customHeight="false" outlineLevel="0" collapsed="false">
      <c r="A1621" s="1" t="n">
        <v>1402531200</v>
      </c>
      <c r="B1621" s="36" t="n">
        <f aca="false">(A1621/(24*60*60))+DATE(1970,1,1)</f>
        <v>41802</v>
      </c>
      <c r="C1621" s="2" t="n">
        <v>637.6</v>
      </c>
      <c r="D1621" s="2" t="n">
        <v>647</v>
      </c>
      <c r="E1621" s="2" t="n">
        <v>575.2</v>
      </c>
      <c r="F1621" s="2" t="n">
        <v>597.99</v>
      </c>
      <c r="H1621" s="1"/>
      <c r="I1621" s="36"/>
      <c r="J1621" s="2"/>
      <c r="K1621" s="2"/>
      <c r="L1621" s="2"/>
    </row>
    <row r="1622" customFormat="false" ht="12.8" hidden="false" customHeight="false" outlineLevel="0" collapsed="false">
      <c r="A1622" s="1" t="n">
        <v>1402617600</v>
      </c>
      <c r="B1622" s="36" t="n">
        <f aca="false">(A1622/(24*60*60))+DATE(1970,1,1)</f>
        <v>41803</v>
      </c>
      <c r="C1622" s="2" t="n">
        <v>596.43</v>
      </c>
      <c r="D1622" s="2" t="n">
        <v>620.97</v>
      </c>
      <c r="E1622" s="2" t="n">
        <v>592.11</v>
      </c>
      <c r="F1622" s="2" t="n">
        <v>605</v>
      </c>
      <c r="H1622" s="1"/>
      <c r="I1622" s="36"/>
      <c r="J1622" s="2"/>
      <c r="K1622" s="2"/>
      <c r="L1622" s="2"/>
    </row>
    <row r="1623" customFormat="false" ht="12.8" hidden="false" customHeight="false" outlineLevel="0" collapsed="false">
      <c r="A1623" s="1" t="n">
        <v>1402704000</v>
      </c>
      <c r="B1623" s="36" t="n">
        <f aca="false">(A1623/(24*60*60))+DATE(1970,1,1)</f>
        <v>41804</v>
      </c>
      <c r="C1623" s="2" t="n">
        <v>605.2</v>
      </c>
      <c r="D1623" s="2" t="n">
        <v>606.98</v>
      </c>
      <c r="E1623" s="2" t="n">
        <v>522.15</v>
      </c>
      <c r="F1623" s="2" t="n">
        <v>570.27</v>
      </c>
      <c r="H1623" s="1"/>
      <c r="I1623" s="36"/>
      <c r="J1623" s="2"/>
      <c r="K1623" s="2"/>
      <c r="L1623" s="2"/>
    </row>
    <row r="1624" customFormat="false" ht="12.8" hidden="false" customHeight="false" outlineLevel="0" collapsed="false">
      <c r="A1624" s="1" t="n">
        <v>1402790400</v>
      </c>
      <c r="B1624" s="36" t="n">
        <f aca="false">(A1624/(24*60*60))+DATE(1970,1,1)</f>
        <v>41805</v>
      </c>
      <c r="C1624" s="2" t="n">
        <v>570.26</v>
      </c>
      <c r="D1624" s="2" t="n">
        <v>595.1</v>
      </c>
      <c r="E1624" s="2" t="n">
        <v>540</v>
      </c>
      <c r="F1624" s="2" t="n">
        <v>593.89</v>
      </c>
      <c r="H1624" s="1"/>
      <c r="I1624" s="36"/>
      <c r="J1624" s="2"/>
      <c r="K1624" s="2"/>
      <c r="L1624" s="2"/>
    </row>
    <row r="1625" customFormat="false" ht="12.8" hidden="false" customHeight="false" outlineLevel="0" collapsed="false">
      <c r="A1625" s="1" t="n">
        <v>1402876800</v>
      </c>
      <c r="B1625" s="36" t="n">
        <f aca="false">(A1625/(24*60*60))+DATE(1970,1,1)</f>
        <v>41806</v>
      </c>
      <c r="C1625" s="2" t="n">
        <v>593.61</v>
      </c>
      <c r="D1625" s="2" t="n">
        <v>612</v>
      </c>
      <c r="E1625" s="2" t="n">
        <v>582.1</v>
      </c>
      <c r="F1625" s="2" t="n">
        <v>591.1</v>
      </c>
      <c r="H1625" s="1"/>
      <c r="I1625" s="36"/>
      <c r="J1625" s="2"/>
      <c r="K1625" s="2"/>
      <c r="L1625" s="2"/>
    </row>
    <row r="1626" customFormat="false" ht="12.8" hidden="false" customHeight="false" outlineLevel="0" collapsed="false">
      <c r="A1626" s="1" t="n">
        <v>1402963200</v>
      </c>
      <c r="B1626" s="36" t="n">
        <f aca="false">(A1626/(24*60*60))+DATE(1970,1,1)</f>
        <v>41807</v>
      </c>
      <c r="C1626" s="2" t="n">
        <v>592.35</v>
      </c>
      <c r="D1626" s="2" t="n">
        <v>619</v>
      </c>
      <c r="E1626" s="2" t="n">
        <v>591.1</v>
      </c>
      <c r="F1626" s="2" t="n">
        <v>613.4</v>
      </c>
      <c r="H1626" s="1"/>
      <c r="I1626" s="36"/>
      <c r="J1626" s="2"/>
      <c r="K1626" s="2"/>
      <c r="L1626" s="2"/>
    </row>
    <row r="1627" customFormat="false" ht="12.8" hidden="false" customHeight="false" outlineLevel="0" collapsed="false">
      <c r="A1627" s="1" t="n">
        <v>1403049600</v>
      </c>
      <c r="B1627" s="36" t="n">
        <f aca="false">(A1627/(24*60*60))+DATE(1970,1,1)</f>
        <v>41808</v>
      </c>
      <c r="C1627" s="2" t="n">
        <v>613.4</v>
      </c>
      <c r="D1627" s="2" t="n">
        <v>619.6</v>
      </c>
      <c r="E1627" s="2" t="n">
        <v>601.5</v>
      </c>
      <c r="F1627" s="2" t="n">
        <v>608.1</v>
      </c>
      <c r="H1627" s="1"/>
      <c r="I1627" s="36"/>
      <c r="J1627" s="2"/>
      <c r="K1627" s="2"/>
      <c r="L1627" s="2"/>
    </row>
    <row r="1628" customFormat="false" ht="12.8" hidden="false" customHeight="false" outlineLevel="0" collapsed="false">
      <c r="A1628" s="1" t="n">
        <v>1403136000</v>
      </c>
      <c r="B1628" s="36" t="n">
        <f aca="false">(A1628/(24*60*60))+DATE(1970,1,1)</f>
        <v>41809</v>
      </c>
      <c r="C1628" s="2" t="n">
        <v>608.6</v>
      </c>
      <c r="D1628" s="2" t="n">
        <v>611.99</v>
      </c>
      <c r="E1628" s="2" t="n">
        <v>592.9</v>
      </c>
      <c r="F1628" s="2" t="n">
        <v>597.3</v>
      </c>
      <c r="H1628" s="1"/>
      <c r="I1628" s="36"/>
      <c r="J1628" s="2"/>
      <c r="K1628" s="2"/>
      <c r="L1628" s="2"/>
    </row>
    <row r="1629" customFormat="false" ht="12.8" hidden="false" customHeight="false" outlineLevel="0" collapsed="false">
      <c r="A1629" s="1" t="n">
        <v>1403222400</v>
      </c>
      <c r="B1629" s="36" t="n">
        <f aca="false">(A1629/(24*60*60))+DATE(1970,1,1)</f>
        <v>41810</v>
      </c>
      <c r="C1629" s="2" t="n">
        <v>596.06</v>
      </c>
      <c r="D1629" s="2" t="n">
        <v>598.28</v>
      </c>
      <c r="E1629" s="2" t="n">
        <v>582.37</v>
      </c>
      <c r="F1629" s="2" t="n">
        <v>592</v>
      </c>
      <c r="H1629" s="1"/>
      <c r="I1629" s="36"/>
      <c r="J1629" s="2"/>
      <c r="K1629" s="2"/>
      <c r="L1629" s="2"/>
    </row>
    <row r="1630" customFormat="false" ht="12.8" hidden="false" customHeight="false" outlineLevel="0" collapsed="false">
      <c r="A1630" s="1" t="n">
        <v>1403308800</v>
      </c>
      <c r="B1630" s="36" t="n">
        <f aca="false">(A1630/(24*60*60))+DATE(1970,1,1)</f>
        <v>41811</v>
      </c>
      <c r="C1630" s="2" t="n">
        <v>592</v>
      </c>
      <c r="D1630" s="2" t="n">
        <v>599.91</v>
      </c>
      <c r="E1630" s="2" t="n">
        <v>583.5</v>
      </c>
      <c r="F1630" s="2" t="n">
        <v>595.5</v>
      </c>
      <c r="H1630" s="1"/>
      <c r="I1630" s="36"/>
      <c r="J1630" s="2"/>
      <c r="K1630" s="2"/>
      <c r="L1630" s="2"/>
    </row>
    <row r="1631" customFormat="false" ht="12.8" hidden="false" customHeight="false" outlineLevel="0" collapsed="false">
      <c r="A1631" s="1" t="n">
        <v>1403395200</v>
      </c>
      <c r="B1631" s="36" t="n">
        <f aca="false">(A1631/(24*60*60))+DATE(1970,1,1)</f>
        <v>41812</v>
      </c>
      <c r="C1631" s="2" t="n">
        <v>596.9</v>
      </c>
      <c r="D1631" s="2" t="n">
        <v>615</v>
      </c>
      <c r="E1631" s="2" t="n">
        <v>595.5</v>
      </c>
      <c r="F1631" s="2" t="n">
        <v>603.4</v>
      </c>
      <c r="H1631" s="1"/>
      <c r="I1631" s="36"/>
      <c r="J1631" s="2"/>
      <c r="K1631" s="2"/>
      <c r="L1631" s="2"/>
    </row>
    <row r="1632" customFormat="false" ht="12.8" hidden="false" customHeight="false" outlineLevel="0" collapsed="false">
      <c r="A1632" s="1" t="n">
        <v>1403481600</v>
      </c>
      <c r="B1632" s="36" t="n">
        <f aca="false">(A1632/(24*60*60))+DATE(1970,1,1)</f>
        <v>41813</v>
      </c>
      <c r="C1632" s="2" t="n">
        <v>603.39</v>
      </c>
      <c r="D1632" s="2" t="n">
        <v>604.19</v>
      </c>
      <c r="E1632" s="2" t="n">
        <v>580.11</v>
      </c>
      <c r="F1632" s="2" t="n">
        <v>591.57</v>
      </c>
      <c r="H1632" s="1"/>
      <c r="I1632" s="36"/>
      <c r="J1632" s="2"/>
      <c r="K1632" s="2"/>
      <c r="L1632" s="2"/>
    </row>
    <row r="1633" customFormat="false" ht="12.8" hidden="false" customHeight="false" outlineLevel="0" collapsed="false">
      <c r="A1633" s="1" t="n">
        <v>1403568000</v>
      </c>
      <c r="B1633" s="36" t="n">
        <f aca="false">(A1633/(24*60*60))+DATE(1970,1,1)</f>
        <v>41814</v>
      </c>
      <c r="C1633" s="2" t="n">
        <v>591.02</v>
      </c>
      <c r="D1633" s="2" t="n">
        <v>597.79</v>
      </c>
      <c r="E1633" s="2" t="n">
        <v>580</v>
      </c>
      <c r="F1633" s="2" t="n">
        <v>580.56</v>
      </c>
      <c r="H1633" s="1"/>
      <c r="I1633" s="36"/>
      <c r="J1633" s="2"/>
      <c r="K1633" s="2"/>
      <c r="L1633" s="2"/>
    </row>
    <row r="1634" customFormat="false" ht="12.8" hidden="false" customHeight="false" outlineLevel="0" collapsed="false">
      <c r="A1634" s="1" t="n">
        <v>1403654400</v>
      </c>
      <c r="B1634" s="36" t="n">
        <f aca="false">(A1634/(24*60*60))+DATE(1970,1,1)</f>
        <v>41815</v>
      </c>
      <c r="C1634" s="2" t="n">
        <v>580.65</v>
      </c>
      <c r="D1634" s="2" t="n">
        <v>584.99</v>
      </c>
      <c r="E1634" s="2" t="n">
        <v>560.53</v>
      </c>
      <c r="F1634" s="2" t="n">
        <v>566.75</v>
      </c>
      <c r="H1634" s="1"/>
      <c r="I1634" s="36"/>
      <c r="J1634" s="2"/>
      <c r="K1634" s="2"/>
      <c r="L1634" s="2"/>
    </row>
    <row r="1635" customFormat="false" ht="12.8" hidden="false" customHeight="false" outlineLevel="0" collapsed="false">
      <c r="A1635" s="1" t="n">
        <v>1403740800</v>
      </c>
      <c r="B1635" s="36" t="n">
        <f aca="false">(A1635/(24*60*60))+DATE(1970,1,1)</f>
        <v>41816</v>
      </c>
      <c r="C1635" s="2" t="n">
        <v>566.75</v>
      </c>
      <c r="D1635" s="2" t="n">
        <v>584</v>
      </c>
      <c r="E1635" s="2" t="n">
        <v>562.9</v>
      </c>
      <c r="F1635" s="2" t="n">
        <v>581.98</v>
      </c>
      <c r="H1635" s="1"/>
      <c r="I1635" s="36"/>
      <c r="J1635" s="2"/>
      <c r="K1635" s="2"/>
      <c r="L1635" s="2"/>
    </row>
    <row r="1636" customFormat="false" ht="12.8" hidden="false" customHeight="false" outlineLevel="0" collapsed="false">
      <c r="A1636" s="1" t="n">
        <v>1403827200</v>
      </c>
      <c r="B1636" s="36" t="n">
        <f aca="false">(A1636/(24*60*60))+DATE(1970,1,1)</f>
        <v>41817</v>
      </c>
      <c r="C1636" s="2" t="n">
        <v>581.99</v>
      </c>
      <c r="D1636" s="2" t="n">
        <v>604.9</v>
      </c>
      <c r="E1636" s="2" t="n">
        <v>575.03</v>
      </c>
      <c r="F1636" s="2" t="n">
        <v>604</v>
      </c>
      <c r="H1636" s="1"/>
      <c r="I1636" s="36"/>
      <c r="J1636" s="2"/>
      <c r="K1636" s="2"/>
      <c r="L1636" s="2"/>
    </row>
    <row r="1637" customFormat="false" ht="12.8" hidden="false" customHeight="false" outlineLevel="0" collapsed="false">
      <c r="A1637" s="1" t="n">
        <v>1403913600</v>
      </c>
      <c r="B1637" s="36" t="n">
        <f aca="false">(A1637/(24*60*60))+DATE(1970,1,1)</f>
        <v>41818</v>
      </c>
      <c r="C1637" s="2" t="n">
        <v>604</v>
      </c>
      <c r="D1637" s="2" t="n">
        <v>607.21</v>
      </c>
      <c r="E1637" s="2" t="n">
        <v>593.89</v>
      </c>
      <c r="F1637" s="2" t="n">
        <v>596.1</v>
      </c>
      <c r="H1637" s="1"/>
      <c r="I1637" s="36"/>
      <c r="J1637" s="2"/>
      <c r="K1637" s="2"/>
      <c r="L1637" s="2"/>
    </row>
    <row r="1638" customFormat="false" ht="12.8" hidden="false" customHeight="false" outlineLevel="0" collapsed="false">
      <c r="A1638" s="1" t="n">
        <v>1404000000</v>
      </c>
      <c r="B1638" s="36" t="n">
        <f aca="false">(A1638/(24*60*60))+DATE(1970,1,1)</f>
        <v>41819</v>
      </c>
      <c r="C1638" s="2" t="n">
        <v>596.1</v>
      </c>
      <c r="D1638" s="2" t="n">
        <v>607</v>
      </c>
      <c r="E1638" s="2" t="n">
        <v>593.37</v>
      </c>
      <c r="F1638" s="2" t="n">
        <v>601.95</v>
      </c>
      <c r="H1638" s="1"/>
      <c r="I1638" s="36"/>
      <c r="J1638" s="2"/>
      <c r="K1638" s="2"/>
      <c r="L1638" s="2"/>
    </row>
    <row r="1639" customFormat="false" ht="12.8" hidden="false" customHeight="false" outlineLevel="0" collapsed="false">
      <c r="A1639" s="1" t="n">
        <v>1404086400</v>
      </c>
      <c r="B1639" s="36" t="n">
        <f aca="false">(A1639/(24*60*60))+DATE(1970,1,1)</f>
        <v>41820</v>
      </c>
      <c r="C1639" s="2" t="n">
        <v>601.5</v>
      </c>
      <c r="D1639" s="2" t="n">
        <v>647.74</v>
      </c>
      <c r="E1639" s="2" t="n">
        <v>598.4</v>
      </c>
      <c r="F1639" s="2" t="n">
        <v>640.79</v>
      </c>
      <c r="H1639" s="1"/>
      <c r="I1639" s="36"/>
      <c r="J1639" s="2"/>
      <c r="K1639" s="2"/>
      <c r="L1639" s="2"/>
    </row>
    <row r="1640" customFormat="false" ht="12.8" hidden="false" customHeight="false" outlineLevel="0" collapsed="false">
      <c r="A1640" s="1" t="n">
        <v>1404172800</v>
      </c>
      <c r="B1640" s="36" t="n">
        <f aca="false">(A1640/(24*60*60))+DATE(1970,1,1)</f>
        <v>41821</v>
      </c>
      <c r="C1640" s="2" t="n">
        <v>642.26</v>
      </c>
      <c r="D1640" s="2" t="n">
        <v>665</v>
      </c>
      <c r="E1640" s="2" t="n">
        <v>636.1</v>
      </c>
      <c r="F1640" s="2" t="n">
        <v>641.34</v>
      </c>
      <c r="H1640" s="1"/>
      <c r="I1640" s="36"/>
      <c r="J1640" s="2"/>
      <c r="K1640" s="2"/>
      <c r="L1640" s="2"/>
    </row>
    <row r="1641" customFormat="false" ht="12.8" hidden="false" customHeight="false" outlineLevel="0" collapsed="false">
      <c r="A1641" s="1" t="n">
        <v>1404259200</v>
      </c>
      <c r="B1641" s="36" t="n">
        <f aca="false">(A1641/(24*60*60))+DATE(1970,1,1)</f>
        <v>41822</v>
      </c>
      <c r="C1641" s="2" t="n">
        <v>641.35</v>
      </c>
      <c r="D1641" s="2" t="n">
        <v>661.98</v>
      </c>
      <c r="E1641" s="2" t="n">
        <v>640.14</v>
      </c>
      <c r="F1641" s="2" t="n">
        <v>654.61</v>
      </c>
      <c r="H1641" s="1"/>
      <c r="I1641" s="36"/>
      <c r="J1641" s="2"/>
      <c r="K1641" s="2"/>
      <c r="L1641" s="2"/>
    </row>
    <row r="1642" customFormat="false" ht="12.8" hidden="false" customHeight="false" outlineLevel="0" collapsed="false">
      <c r="A1642" s="1" t="n">
        <v>1404345600</v>
      </c>
      <c r="B1642" s="36" t="n">
        <f aca="false">(A1642/(24*60*60))+DATE(1970,1,1)</f>
        <v>41823</v>
      </c>
      <c r="C1642" s="2" t="n">
        <v>653.5</v>
      </c>
      <c r="D1642" s="2" t="n">
        <v>654</v>
      </c>
      <c r="E1642" s="2" t="n">
        <v>636.24</v>
      </c>
      <c r="F1642" s="2" t="n">
        <v>644</v>
      </c>
      <c r="H1642" s="1"/>
      <c r="I1642" s="36"/>
      <c r="J1642" s="2"/>
      <c r="K1642" s="2"/>
      <c r="L1642" s="2"/>
    </row>
    <row r="1643" customFormat="false" ht="12.8" hidden="false" customHeight="false" outlineLevel="0" collapsed="false">
      <c r="A1643" s="1" t="n">
        <v>1404432000</v>
      </c>
      <c r="B1643" s="36" t="n">
        <f aca="false">(A1643/(24*60*60))+DATE(1970,1,1)</f>
        <v>41824</v>
      </c>
      <c r="C1643" s="2" t="n">
        <v>644</v>
      </c>
      <c r="D1643" s="2" t="n">
        <v>648.66</v>
      </c>
      <c r="E1643" s="2" t="n">
        <v>629.3</v>
      </c>
      <c r="F1643" s="2" t="n">
        <v>632.11</v>
      </c>
      <c r="H1643" s="1"/>
      <c r="I1643" s="36"/>
      <c r="J1643" s="2"/>
      <c r="K1643" s="2"/>
      <c r="L1643" s="2"/>
    </row>
    <row r="1644" customFormat="false" ht="12.8" hidden="false" customHeight="false" outlineLevel="0" collapsed="false">
      <c r="A1644" s="1" t="n">
        <v>1404518400</v>
      </c>
      <c r="B1644" s="36" t="n">
        <f aca="false">(A1644/(24*60*60))+DATE(1970,1,1)</f>
        <v>41825</v>
      </c>
      <c r="C1644" s="2" t="n">
        <v>632.58</v>
      </c>
      <c r="D1644" s="2" t="n">
        <v>636.59</v>
      </c>
      <c r="E1644" s="2" t="n">
        <v>628.45</v>
      </c>
      <c r="F1644" s="2" t="n">
        <v>631.88</v>
      </c>
      <c r="H1644" s="1"/>
      <c r="I1644" s="36"/>
      <c r="J1644" s="2"/>
      <c r="K1644" s="2"/>
      <c r="L1644" s="2"/>
    </row>
    <row r="1645" customFormat="false" ht="12.8" hidden="false" customHeight="false" outlineLevel="0" collapsed="false">
      <c r="A1645" s="1" t="n">
        <v>1404604800</v>
      </c>
      <c r="B1645" s="36" t="n">
        <f aca="false">(A1645/(24*60*60))+DATE(1970,1,1)</f>
        <v>41826</v>
      </c>
      <c r="C1645" s="2" t="n">
        <v>631.59</v>
      </c>
      <c r="D1645" s="2" t="n">
        <v>644.69</v>
      </c>
      <c r="E1645" s="2" t="n">
        <v>630.38</v>
      </c>
      <c r="F1645" s="2" t="n">
        <v>637.38</v>
      </c>
      <c r="H1645" s="1"/>
      <c r="I1645" s="36"/>
      <c r="J1645" s="2"/>
      <c r="K1645" s="2"/>
      <c r="L1645" s="2"/>
    </row>
    <row r="1646" customFormat="false" ht="12.8" hidden="false" customHeight="false" outlineLevel="0" collapsed="false">
      <c r="A1646" s="1" t="n">
        <v>1404691200</v>
      </c>
      <c r="B1646" s="36" t="n">
        <f aca="false">(A1646/(24*60*60))+DATE(1970,1,1)</f>
        <v>41827</v>
      </c>
      <c r="C1646" s="2" t="n">
        <v>637.76</v>
      </c>
      <c r="D1646" s="2" t="n">
        <v>639.76</v>
      </c>
      <c r="E1646" s="2" t="n">
        <v>616.73</v>
      </c>
      <c r="F1646" s="2" t="n">
        <v>621.45</v>
      </c>
      <c r="H1646" s="1"/>
      <c r="I1646" s="36"/>
      <c r="J1646" s="2"/>
      <c r="K1646" s="2"/>
      <c r="L1646" s="2"/>
    </row>
    <row r="1647" customFormat="false" ht="12.8" hidden="false" customHeight="false" outlineLevel="0" collapsed="false">
      <c r="A1647" s="1" t="n">
        <v>1404777600</v>
      </c>
      <c r="B1647" s="36" t="n">
        <f aca="false">(A1647/(24*60*60))+DATE(1970,1,1)</f>
        <v>41828</v>
      </c>
      <c r="C1647" s="2" t="n">
        <v>620.31</v>
      </c>
      <c r="D1647" s="2" t="n">
        <v>629.85</v>
      </c>
      <c r="E1647" s="2" t="n">
        <v>617.51</v>
      </c>
      <c r="F1647" s="2" t="n">
        <v>625.36</v>
      </c>
      <c r="H1647" s="1"/>
      <c r="I1647" s="36"/>
      <c r="J1647" s="2"/>
      <c r="K1647" s="2"/>
      <c r="L1647" s="2"/>
    </row>
    <row r="1648" customFormat="false" ht="12.8" hidden="false" customHeight="false" outlineLevel="0" collapsed="false">
      <c r="A1648" s="1" t="n">
        <v>1404864000</v>
      </c>
      <c r="B1648" s="36" t="n">
        <f aca="false">(A1648/(24*60*60))+DATE(1970,1,1)</f>
        <v>41829</v>
      </c>
      <c r="C1648" s="2" t="n">
        <v>625.11</v>
      </c>
      <c r="D1648" s="2" t="n">
        <v>632.99</v>
      </c>
      <c r="E1648" s="2" t="n">
        <v>620.13</v>
      </c>
      <c r="F1648" s="2" t="n">
        <v>624.47</v>
      </c>
      <c r="H1648" s="1"/>
      <c r="I1648" s="36"/>
      <c r="J1648" s="2"/>
      <c r="K1648" s="2"/>
      <c r="L1648" s="2"/>
    </row>
    <row r="1649" customFormat="false" ht="12.8" hidden="false" customHeight="false" outlineLevel="0" collapsed="false">
      <c r="A1649" s="1" t="n">
        <v>1404950400</v>
      </c>
      <c r="B1649" s="36" t="n">
        <f aca="false">(A1649/(24*60*60))+DATE(1970,1,1)</f>
        <v>41830</v>
      </c>
      <c r="C1649" s="2" t="n">
        <v>623.24</v>
      </c>
      <c r="D1649" s="2" t="n">
        <v>626.55</v>
      </c>
      <c r="E1649" s="2" t="n">
        <v>608.43</v>
      </c>
      <c r="F1649" s="2" t="n">
        <v>615.84</v>
      </c>
      <c r="H1649" s="1"/>
      <c r="I1649" s="36"/>
      <c r="J1649" s="2"/>
      <c r="K1649" s="2"/>
      <c r="L1649" s="2"/>
    </row>
    <row r="1650" customFormat="false" ht="12.8" hidden="false" customHeight="false" outlineLevel="0" collapsed="false">
      <c r="A1650" s="1" t="n">
        <v>1405036800</v>
      </c>
      <c r="B1650" s="36" t="n">
        <f aca="false">(A1650/(24*60*60))+DATE(1970,1,1)</f>
        <v>41831</v>
      </c>
      <c r="C1650" s="2" t="n">
        <v>615.84</v>
      </c>
      <c r="D1650" s="2" t="n">
        <v>636.4</v>
      </c>
      <c r="E1650" s="2" t="n">
        <v>615.84</v>
      </c>
      <c r="F1650" s="2" t="n">
        <v>636</v>
      </c>
      <c r="H1650" s="1"/>
      <c r="I1650" s="36"/>
      <c r="J1650" s="2"/>
      <c r="K1650" s="2"/>
      <c r="L1650" s="2"/>
    </row>
    <row r="1651" customFormat="false" ht="12.8" hidden="false" customHeight="false" outlineLevel="0" collapsed="false">
      <c r="A1651" s="1" t="n">
        <v>1405123200</v>
      </c>
      <c r="B1651" s="36" t="n">
        <f aca="false">(A1651/(24*60*60))+DATE(1970,1,1)</f>
        <v>41832</v>
      </c>
      <c r="C1651" s="2" t="n">
        <v>636.2</v>
      </c>
      <c r="D1651" s="2" t="n">
        <v>642.79</v>
      </c>
      <c r="E1651" s="2" t="n">
        <v>630</v>
      </c>
      <c r="F1651" s="2" t="n">
        <v>636.31</v>
      </c>
      <c r="H1651" s="1"/>
      <c r="I1651" s="36"/>
      <c r="J1651" s="2"/>
      <c r="K1651" s="2"/>
      <c r="L1651" s="2"/>
    </row>
    <row r="1652" customFormat="false" ht="12.8" hidden="false" customHeight="false" outlineLevel="0" collapsed="false">
      <c r="A1652" s="1" t="n">
        <v>1405209600</v>
      </c>
      <c r="B1652" s="36" t="n">
        <f aca="false">(A1652/(24*60*60))+DATE(1970,1,1)</f>
        <v>41833</v>
      </c>
      <c r="C1652" s="2" t="n">
        <v>636.7</v>
      </c>
      <c r="D1652" s="2" t="n">
        <v>638.21</v>
      </c>
      <c r="E1652" s="2" t="n">
        <v>626.36</v>
      </c>
      <c r="F1652" s="2" t="n">
        <v>629.49</v>
      </c>
      <c r="H1652" s="1"/>
      <c r="I1652" s="36"/>
      <c r="J1652" s="2"/>
      <c r="K1652" s="2"/>
      <c r="L1652" s="2"/>
    </row>
    <row r="1653" customFormat="false" ht="12.8" hidden="false" customHeight="false" outlineLevel="0" collapsed="false">
      <c r="A1653" s="1" t="n">
        <v>1405296000</v>
      </c>
      <c r="B1653" s="36" t="n">
        <f aca="false">(A1653/(24*60*60))+DATE(1970,1,1)</f>
        <v>41834</v>
      </c>
      <c r="C1653" s="2" t="n">
        <v>629.6</v>
      </c>
      <c r="D1653" s="2" t="n">
        <v>630.25</v>
      </c>
      <c r="E1653" s="2" t="n">
        <v>616.8</v>
      </c>
      <c r="F1653" s="2" t="n">
        <v>619.17</v>
      </c>
      <c r="H1653" s="1"/>
      <c r="I1653" s="36"/>
      <c r="J1653" s="2"/>
      <c r="K1653" s="2"/>
      <c r="L1653" s="2"/>
    </row>
    <row r="1654" customFormat="false" ht="12.8" hidden="false" customHeight="false" outlineLevel="0" collapsed="false">
      <c r="A1654" s="1" t="n">
        <v>1405382400</v>
      </c>
      <c r="B1654" s="36" t="n">
        <f aca="false">(A1654/(24*60*60))+DATE(1970,1,1)</f>
        <v>41835</v>
      </c>
      <c r="C1654" s="2" t="n">
        <v>619.15</v>
      </c>
      <c r="D1654" s="2" t="n">
        <v>627.99</v>
      </c>
      <c r="E1654" s="2" t="n">
        <v>618.57</v>
      </c>
      <c r="F1654" s="2" t="n">
        <v>620.8</v>
      </c>
      <c r="H1654" s="1"/>
      <c r="I1654" s="36"/>
      <c r="J1654" s="2"/>
      <c r="K1654" s="2"/>
      <c r="L1654" s="2"/>
    </row>
    <row r="1655" customFormat="false" ht="12.8" hidden="false" customHeight="false" outlineLevel="0" collapsed="false">
      <c r="A1655" s="1" t="n">
        <v>1405468800</v>
      </c>
      <c r="B1655" s="36" t="n">
        <f aca="false">(A1655/(24*60*60))+DATE(1970,1,1)</f>
        <v>41836</v>
      </c>
      <c r="C1655" s="2" t="n">
        <v>620.11</v>
      </c>
      <c r="D1655" s="2" t="n">
        <v>622.5</v>
      </c>
      <c r="E1655" s="2" t="n">
        <v>611.21</v>
      </c>
      <c r="F1655" s="2" t="n">
        <v>616.48</v>
      </c>
      <c r="H1655" s="1"/>
      <c r="I1655" s="36"/>
      <c r="J1655" s="2"/>
      <c r="K1655" s="2"/>
      <c r="L1655" s="2"/>
    </row>
    <row r="1656" customFormat="false" ht="12.8" hidden="false" customHeight="false" outlineLevel="0" collapsed="false">
      <c r="A1656" s="1" t="n">
        <v>1405555200</v>
      </c>
      <c r="B1656" s="36" t="n">
        <f aca="false">(A1656/(24*60*60))+DATE(1970,1,1)</f>
        <v>41837</v>
      </c>
      <c r="C1656" s="2" t="n">
        <v>616.48</v>
      </c>
      <c r="D1656" s="2" t="n">
        <v>627.5</v>
      </c>
      <c r="E1656" s="2" t="n">
        <v>613</v>
      </c>
      <c r="F1656" s="2" t="n">
        <v>622.51</v>
      </c>
      <c r="H1656" s="1"/>
      <c r="I1656" s="36"/>
      <c r="J1656" s="2"/>
      <c r="K1656" s="2"/>
      <c r="L1656" s="2"/>
    </row>
    <row r="1657" customFormat="false" ht="12.8" hidden="false" customHeight="false" outlineLevel="0" collapsed="false">
      <c r="A1657" s="1" t="n">
        <v>1405641600</v>
      </c>
      <c r="B1657" s="36" t="n">
        <f aca="false">(A1657/(24*60*60))+DATE(1970,1,1)</f>
        <v>41838</v>
      </c>
      <c r="C1657" s="2" t="n">
        <v>622.52</v>
      </c>
      <c r="D1657" s="2" t="n">
        <v>633.6</v>
      </c>
      <c r="E1657" s="2" t="n">
        <v>616.96</v>
      </c>
      <c r="F1657" s="2" t="n">
        <v>630.8</v>
      </c>
      <c r="H1657" s="1"/>
      <c r="I1657" s="36"/>
      <c r="J1657" s="2"/>
      <c r="K1657" s="2"/>
      <c r="L1657" s="2"/>
    </row>
    <row r="1658" customFormat="false" ht="12.8" hidden="false" customHeight="false" outlineLevel="0" collapsed="false">
      <c r="A1658" s="1" t="n">
        <v>1405728000</v>
      </c>
      <c r="B1658" s="36" t="n">
        <f aca="false">(A1658/(24*60*60))+DATE(1970,1,1)</f>
        <v>41839</v>
      </c>
      <c r="C1658" s="2" t="n">
        <v>630.8</v>
      </c>
      <c r="D1658" s="2" t="n">
        <v>632.1</v>
      </c>
      <c r="E1658" s="2" t="n">
        <v>625.6</v>
      </c>
      <c r="F1658" s="2" t="n">
        <v>629.3</v>
      </c>
      <c r="H1658" s="1"/>
      <c r="I1658" s="36"/>
      <c r="J1658" s="2"/>
      <c r="K1658" s="2"/>
      <c r="L1658" s="2"/>
    </row>
    <row r="1659" customFormat="false" ht="12.8" hidden="false" customHeight="false" outlineLevel="0" collapsed="false">
      <c r="A1659" s="1" t="n">
        <v>1405814400</v>
      </c>
      <c r="B1659" s="36" t="n">
        <f aca="false">(A1659/(24*60*60))+DATE(1970,1,1)</f>
        <v>41840</v>
      </c>
      <c r="C1659" s="2" t="n">
        <v>626.77</v>
      </c>
      <c r="D1659" s="2" t="n">
        <v>628.23</v>
      </c>
      <c r="E1659" s="2" t="n">
        <v>620.36</v>
      </c>
      <c r="F1659" s="2" t="n">
        <v>624</v>
      </c>
      <c r="H1659" s="1"/>
      <c r="I1659" s="36"/>
      <c r="J1659" s="2"/>
      <c r="K1659" s="2"/>
      <c r="L1659" s="2"/>
    </row>
    <row r="1660" customFormat="false" ht="12.8" hidden="false" customHeight="false" outlineLevel="0" collapsed="false">
      <c r="A1660" s="1" t="n">
        <v>1405900800</v>
      </c>
      <c r="B1660" s="36" t="n">
        <f aca="false">(A1660/(24*60*60))+DATE(1970,1,1)</f>
        <v>41841</v>
      </c>
      <c r="C1660" s="2" t="n">
        <v>624</v>
      </c>
      <c r="D1660" s="2" t="n">
        <v>624.95</v>
      </c>
      <c r="E1660" s="2" t="n">
        <v>616.8</v>
      </c>
      <c r="F1660" s="2" t="n">
        <v>620.01</v>
      </c>
      <c r="H1660" s="1"/>
      <c r="I1660" s="36"/>
      <c r="J1660" s="2"/>
      <c r="K1660" s="2"/>
      <c r="L1660" s="2"/>
    </row>
    <row r="1661" customFormat="false" ht="12.8" hidden="false" customHeight="false" outlineLevel="0" collapsed="false">
      <c r="A1661" s="1" t="n">
        <v>1405987200</v>
      </c>
      <c r="B1661" s="36" t="n">
        <f aca="false">(A1661/(24*60*60))+DATE(1970,1,1)</f>
        <v>41842</v>
      </c>
      <c r="C1661" s="2" t="n">
        <v>620</v>
      </c>
      <c r="D1661" s="2" t="n">
        <v>623.17</v>
      </c>
      <c r="E1661" s="2" t="n">
        <v>617.5</v>
      </c>
      <c r="F1661" s="2" t="n">
        <v>618.54</v>
      </c>
      <c r="H1661" s="1"/>
      <c r="I1661" s="36"/>
      <c r="J1661" s="2"/>
      <c r="K1661" s="2"/>
      <c r="L1661" s="2"/>
    </row>
    <row r="1662" customFormat="false" ht="12.8" hidden="false" customHeight="false" outlineLevel="0" collapsed="false">
      <c r="A1662" s="1" t="n">
        <v>1406073600</v>
      </c>
      <c r="B1662" s="36" t="n">
        <f aca="false">(A1662/(24*60*60))+DATE(1970,1,1)</f>
        <v>41843</v>
      </c>
      <c r="C1662" s="2" t="n">
        <v>618.56</v>
      </c>
      <c r="D1662" s="2" t="n">
        <v>620.9</v>
      </c>
      <c r="E1662" s="2" t="n">
        <v>616.21</v>
      </c>
      <c r="F1662" s="2" t="n">
        <v>619</v>
      </c>
      <c r="H1662" s="1"/>
      <c r="I1662" s="36"/>
      <c r="J1662" s="2"/>
      <c r="K1662" s="2"/>
      <c r="L1662" s="2"/>
    </row>
    <row r="1663" customFormat="false" ht="12.8" hidden="false" customHeight="false" outlineLevel="0" collapsed="false">
      <c r="A1663" s="1" t="n">
        <v>1406160000</v>
      </c>
      <c r="B1663" s="36" t="n">
        <f aca="false">(A1663/(24*60*60))+DATE(1970,1,1)</f>
        <v>41844</v>
      </c>
      <c r="C1663" s="2" t="n">
        <v>619</v>
      </c>
      <c r="D1663" s="2" t="n">
        <v>619.99</v>
      </c>
      <c r="E1663" s="2" t="n">
        <v>591.4</v>
      </c>
      <c r="F1663" s="2" t="n">
        <v>603.98</v>
      </c>
      <c r="H1663" s="1"/>
      <c r="I1663" s="36"/>
      <c r="J1663" s="2"/>
      <c r="K1663" s="2"/>
      <c r="L1663" s="2"/>
    </row>
    <row r="1664" customFormat="false" ht="12.8" hidden="false" customHeight="false" outlineLevel="0" collapsed="false">
      <c r="A1664" s="1" t="n">
        <v>1406246400</v>
      </c>
      <c r="B1664" s="36" t="n">
        <f aca="false">(A1664/(24*60*60))+DATE(1970,1,1)</f>
        <v>41845</v>
      </c>
      <c r="C1664" s="2" t="n">
        <v>602.43</v>
      </c>
      <c r="D1664" s="2" t="n">
        <v>608</v>
      </c>
      <c r="E1664" s="2" t="n">
        <v>592.5</v>
      </c>
      <c r="F1664" s="2" t="n">
        <v>600.47</v>
      </c>
      <c r="H1664" s="1"/>
      <c r="I1664" s="36"/>
      <c r="J1664" s="2"/>
      <c r="K1664" s="2"/>
      <c r="L1664" s="2"/>
    </row>
    <row r="1665" customFormat="false" ht="12.8" hidden="false" customHeight="false" outlineLevel="0" collapsed="false">
      <c r="A1665" s="1" t="n">
        <v>1406332800</v>
      </c>
      <c r="B1665" s="36" t="n">
        <f aca="false">(A1665/(24*60*60))+DATE(1970,1,1)</f>
        <v>41846</v>
      </c>
      <c r="C1665" s="2" t="n">
        <v>600.6</v>
      </c>
      <c r="D1665" s="2" t="n">
        <v>600.6</v>
      </c>
      <c r="E1665" s="2" t="n">
        <v>589</v>
      </c>
      <c r="F1665" s="2" t="n">
        <v>593.82</v>
      </c>
      <c r="H1665" s="1"/>
      <c r="I1665" s="36"/>
      <c r="J1665" s="2"/>
      <c r="K1665" s="2"/>
      <c r="L1665" s="2"/>
    </row>
    <row r="1666" customFormat="false" ht="12.8" hidden="false" customHeight="false" outlineLevel="0" collapsed="false">
      <c r="A1666" s="1" t="n">
        <v>1406419200</v>
      </c>
      <c r="B1666" s="36" t="n">
        <f aca="false">(A1666/(24*60*60))+DATE(1970,1,1)</f>
        <v>41847</v>
      </c>
      <c r="C1666" s="2" t="n">
        <v>593.9</v>
      </c>
      <c r="D1666" s="2" t="n">
        <v>599.78</v>
      </c>
      <c r="E1666" s="2" t="n">
        <v>590.1</v>
      </c>
      <c r="F1666" s="2" t="n">
        <v>591.55</v>
      </c>
      <c r="H1666" s="1"/>
      <c r="I1666" s="36"/>
      <c r="J1666" s="2"/>
      <c r="K1666" s="2"/>
      <c r="L1666" s="2"/>
    </row>
    <row r="1667" customFormat="false" ht="12.8" hidden="false" customHeight="false" outlineLevel="0" collapsed="false">
      <c r="A1667" s="1" t="n">
        <v>1406505600</v>
      </c>
      <c r="B1667" s="36" t="n">
        <f aca="false">(A1667/(24*60*60))+DATE(1970,1,1)</f>
        <v>41848</v>
      </c>
      <c r="C1667" s="2" t="n">
        <v>591.5</v>
      </c>
      <c r="D1667" s="2" t="n">
        <v>592</v>
      </c>
      <c r="E1667" s="2" t="n">
        <v>572</v>
      </c>
      <c r="F1667" s="2" t="n">
        <v>583.5</v>
      </c>
      <c r="H1667" s="1"/>
      <c r="I1667" s="36"/>
      <c r="J1667" s="2"/>
      <c r="K1667" s="2"/>
      <c r="L1667" s="2"/>
    </row>
    <row r="1668" customFormat="false" ht="12.8" hidden="false" customHeight="false" outlineLevel="0" collapsed="false">
      <c r="A1668" s="1" t="n">
        <v>1406592000</v>
      </c>
      <c r="B1668" s="36" t="n">
        <f aca="false">(A1668/(24*60*60))+DATE(1970,1,1)</f>
        <v>41849</v>
      </c>
      <c r="C1668" s="2" t="n">
        <v>584.86</v>
      </c>
      <c r="D1668" s="2" t="n">
        <v>590</v>
      </c>
      <c r="E1668" s="2" t="n">
        <v>577.11</v>
      </c>
      <c r="F1668" s="2" t="n">
        <v>583</v>
      </c>
      <c r="H1668" s="1"/>
      <c r="I1668" s="36"/>
      <c r="J1668" s="2"/>
      <c r="K1668" s="2"/>
      <c r="L1668" s="2"/>
    </row>
    <row r="1669" customFormat="false" ht="12.8" hidden="false" customHeight="false" outlineLevel="0" collapsed="false">
      <c r="A1669" s="1" t="n">
        <v>1406678400</v>
      </c>
      <c r="B1669" s="36" t="n">
        <f aca="false">(A1669/(24*60*60))+DATE(1970,1,1)</f>
        <v>41850</v>
      </c>
      <c r="C1669" s="2" t="n">
        <v>583.04</v>
      </c>
      <c r="D1669" s="2" t="n">
        <v>583.98</v>
      </c>
      <c r="E1669" s="2" t="n">
        <v>561.55</v>
      </c>
      <c r="F1669" s="2" t="n">
        <v>565.99</v>
      </c>
      <c r="H1669" s="1"/>
      <c r="I1669" s="36"/>
      <c r="J1669" s="2"/>
      <c r="K1669" s="2"/>
      <c r="L1669" s="2"/>
    </row>
    <row r="1670" customFormat="false" ht="12.8" hidden="false" customHeight="false" outlineLevel="0" collapsed="false">
      <c r="A1670" s="1" t="n">
        <v>1406764800</v>
      </c>
      <c r="B1670" s="36" t="n">
        <f aca="false">(A1670/(24*60*60))+DATE(1970,1,1)</f>
        <v>41851</v>
      </c>
      <c r="C1670" s="2" t="n">
        <v>566</v>
      </c>
      <c r="D1670" s="2" t="n">
        <v>590</v>
      </c>
      <c r="E1670" s="2" t="n">
        <v>561.47</v>
      </c>
      <c r="F1670" s="2" t="n">
        <v>580</v>
      </c>
      <c r="H1670" s="1"/>
      <c r="I1670" s="36"/>
      <c r="J1670" s="2"/>
      <c r="K1670" s="2"/>
      <c r="L1670" s="2"/>
    </row>
    <row r="1671" customFormat="false" ht="12.8" hidden="false" customHeight="false" outlineLevel="0" collapsed="false">
      <c r="A1671" s="1" t="n">
        <v>1406851200</v>
      </c>
      <c r="B1671" s="36" t="n">
        <f aca="false">(A1671/(24*60*60))+DATE(1970,1,1)</f>
        <v>41852</v>
      </c>
      <c r="C1671" s="2" t="n">
        <v>579.49</v>
      </c>
      <c r="D1671" s="2" t="n">
        <v>605.72</v>
      </c>
      <c r="E1671" s="2" t="n">
        <v>579.1</v>
      </c>
      <c r="F1671" s="2" t="n">
        <v>594.6</v>
      </c>
      <c r="H1671" s="1"/>
      <c r="I1671" s="36"/>
      <c r="J1671" s="2"/>
      <c r="K1671" s="2"/>
      <c r="L1671" s="2"/>
    </row>
    <row r="1672" customFormat="false" ht="12.8" hidden="false" customHeight="false" outlineLevel="0" collapsed="false">
      <c r="A1672" s="1" t="n">
        <v>1406937600</v>
      </c>
      <c r="B1672" s="36" t="n">
        <f aca="false">(A1672/(24*60*60))+DATE(1970,1,1)</f>
        <v>41853</v>
      </c>
      <c r="C1672" s="2" t="n">
        <v>594.6</v>
      </c>
      <c r="D1672" s="2" t="n">
        <v>596.6</v>
      </c>
      <c r="E1672" s="2" t="n">
        <v>585</v>
      </c>
      <c r="F1672" s="2" t="n">
        <v>587.6</v>
      </c>
      <c r="H1672" s="1"/>
      <c r="I1672" s="36"/>
      <c r="J1672" s="2"/>
      <c r="K1672" s="2"/>
      <c r="L1672" s="2"/>
    </row>
    <row r="1673" customFormat="false" ht="12.8" hidden="false" customHeight="false" outlineLevel="0" collapsed="false">
      <c r="A1673" s="1" t="n">
        <v>1407024000</v>
      </c>
      <c r="B1673" s="36" t="n">
        <f aca="false">(A1673/(24*60*60))+DATE(1970,1,1)</f>
        <v>41854</v>
      </c>
      <c r="C1673" s="2" t="n">
        <v>587.61</v>
      </c>
      <c r="D1673" s="2" t="n">
        <v>589</v>
      </c>
      <c r="E1673" s="2" t="n">
        <v>578.13</v>
      </c>
      <c r="F1673" s="2" t="n">
        <v>585.71</v>
      </c>
      <c r="H1673" s="1"/>
      <c r="I1673" s="36"/>
      <c r="J1673" s="2"/>
      <c r="K1673" s="2"/>
      <c r="L1673" s="2"/>
    </row>
    <row r="1674" customFormat="false" ht="12.8" hidden="false" customHeight="false" outlineLevel="0" collapsed="false">
      <c r="A1674" s="1" t="n">
        <v>1407110400</v>
      </c>
      <c r="B1674" s="36" t="n">
        <f aca="false">(A1674/(24*60*60))+DATE(1970,1,1)</f>
        <v>41855</v>
      </c>
      <c r="C1674" s="2" t="n">
        <v>587</v>
      </c>
      <c r="D1674" s="2" t="n">
        <v>595</v>
      </c>
      <c r="E1674" s="2" t="n">
        <v>581.22</v>
      </c>
      <c r="F1674" s="2" t="n">
        <v>586.6</v>
      </c>
      <c r="H1674" s="1"/>
      <c r="I1674" s="36"/>
      <c r="J1674" s="2"/>
      <c r="K1674" s="2"/>
      <c r="L1674" s="2"/>
    </row>
    <row r="1675" customFormat="false" ht="12.8" hidden="false" customHeight="false" outlineLevel="0" collapsed="false">
      <c r="A1675" s="1" t="n">
        <v>1407196800</v>
      </c>
      <c r="B1675" s="36" t="n">
        <f aca="false">(A1675/(24*60*60))+DATE(1970,1,1)</f>
        <v>41856</v>
      </c>
      <c r="C1675" s="2" t="n">
        <v>587.21</v>
      </c>
      <c r="D1675" s="2" t="n">
        <v>588.77</v>
      </c>
      <c r="E1675" s="2" t="n">
        <v>579</v>
      </c>
      <c r="F1675" s="2" t="n">
        <v>582.94</v>
      </c>
      <c r="H1675" s="1"/>
      <c r="I1675" s="36"/>
      <c r="J1675" s="2"/>
      <c r="K1675" s="2"/>
      <c r="L1675" s="2"/>
    </row>
    <row r="1676" customFormat="false" ht="12.8" hidden="false" customHeight="false" outlineLevel="0" collapsed="false">
      <c r="A1676" s="1" t="n">
        <v>1407283200</v>
      </c>
      <c r="B1676" s="36" t="n">
        <f aca="false">(A1676/(24*60*60))+DATE(1970,1,1)</f>
        <v>41857</v>
      </c>
      <c r="C1676" s="2" t="n">
        <v>582.94</v>
      </c>
      <c r="D1676" s="2" t="n">
        <v>586.3</v>
      </c>
      <c r="E1676" s="2" t="n">
        <v>574.01</v>
      </c>
      <c r="F1676" s="2" t="n">
        <v>581.36</v>
      </c>
      <c r="H1676" s="1"/>
      <c r="I1676" s="36"/>
      <c r="J1676" s="2"/>
      <c r="K1676" s="2"/>
      <c r="L1676" s="2"/>
    </row>
    <row r="1677" customFormat="false" ht="12.8" hidden="false" customHeight="false" outlineLevel="0" collapsed="false">
      <c r="A1677" s="1" t="n">
        <v>1407369600</v>
      </c>
      <c r="B1677" s="36" t="n">
        <f aca="false">(A1677/(24*60*60))+DATE(1970,1,1)</f>
        <v>41858</v>
      </c>
      <c r="C1677" s="2" t="n">
        <v>582.87</v>
      </c>
      <c r="D1677" s="2" t="n">
        <v>592.7</v>
      </c>
      <c r="E1677" s="2" t="n">
        <v>576.5</v>
      </c>
      <c r="F1677" s="2" t="n">
        <v>586.8</v>
      </c>
      <c r="H1677" s="1"/>
      <c r="I1677" s="36"/>
      <c r="J1677" s="2"/>
      <c r="K1677" s="2"/>
      <c r="L1677" s="2"/>
    </row>
    <row r="1678" customFormat="false" ht="12.8" hidden="false" customHeight="false" outlineLevel="0" collapsed="false">
      <c r="A1678" s="1" t="n">
        <v>1407456000</v>
      </c>
      <c r="B1678" s="36" t="n">
        <f aca="false">(A1678/(24*60*60))+DATE(1970,1,1)</f>
        <v>41859</v>
      </c>
      <c r="C1678" s="2" t="n">
        <v>586.82</v>
      </c>
      <c r="D1678" s="2" t="n">
        <v>598.88</v>
      </c>
      <c r="E1678" s="2" t="n">
        <v>586.81</v>
      </c>
      <c r="F1678" s="2" t="n">
        <v>590.6</v>
      </c>
      <c r="H1678" s="1"/>
      <c r="I1678" s="36"/>
      <c r="J1678" s="2"/>
      <c r="K1678" s="2"/>
      <c r="L1678" s="2"/>
    </row>
    <row r="1679" customFormat="false" ht="12.8" hidden="false" customHeight="false" outlineLevel="0" collapsed="false">
      <c r="A1679" s="1" t="n">
        <v>1407542400</v>
      </c>
      <c r="B1679" s="36" t="n">
        <f aca="false">(A1679/(24*60*60))+DATE(1970,1,1)</f>
        <v>41860</v>
      </c>
      <c r="C1679" s="2" t="n">
        <v>590.61</v>
      </c>
      <c r="D1679" s="2" t="n">
        <v>591</v>
      </c>
      <c r="E1679" s="2" t="n">
        <v>584.19</v>
      </c>
      <c r="F1679" s="2" t="n">
        <v>589.98</v>
      </c>
      <c r="H1679" s="1"/>
      <c r="I1679" s="36"/>
      <c r="J1679" s="2"/>
      <c r="K1679" s="2"/>
      <c r="L1679" s="2"/>
    </row>
    <row r="1680" customFormat="false" ht="12.8" hidden="false" customHeight="false" outlineLevel="0" collapsed="false">
      <c r="A1680" s="1" t="n">
        <v>1407628800</v>
      </c>
      <c r="B1680" s="36" t="n">
        <f aca="false">(A1680/(24*60*60))+DATE(1970,1,1)</f>
        <v>41861</v>
      </c>
      <c r="C1680" s="2" t="n">
        <v>588.61</v>
      </c>
      <c r="D1680" s="2" t="n">
        <v>594.49</v>
      </c>
      <c r="E1680" s="2" t="n">
        <v>583.31</v>
      </c>
      <c r="F1680" s="2" t="n">
        <v>588.61</v>
      </c>
      <c r="H1680" s="1"/>
      <c r="I1680" s="36"/>
      <c r="J1680" s="2"/>
      <c r="K1680" s="2"/>
      <c r="L1680" s="2"/>
    </row>
    <row r="1681" customFormat="false" ht="12.8" hidden="false" customHeight="false" outlineLevel="0" collapsed="false">
      <c r="A1681" s="1" t="n">
        <v>1407715200</v>
      </c>
      <c r="B1681" s="36" t="n">
        <f aca="false">(A1681/(24*60*60))+DATE(1970,1,1)</f>
        <v>41862</v>
      </c>
      <c r="C1681" s="2" t="n">
        <v>587.97</v>
      </c>
      <c r="D1681" s="2" t="n">
        <v>588.7</v>
      </c>
      <c r="E1681" s="2" t="n">
        <v>567.02</v>
      </c>
      <c r="F1681" s="2" t="n">
        <v>572.51</v>
      </c>
      <c r="H1681" s="1"/>
      <c r="I1681" s="36"/>
      <c r="J1681" s="2"/>
      <c r="K1681" s="2"/>
      <c r="L1681" s="2"/>
    </row>
    <row r="1682" customFormat="false" ht="12.8" hidden="false" customHeight="false" outlineLevel="0" collapsed="false">
      <c r="A1682" s="1" t="n">
        <v>1407801600</v>
      </c>
      <c r="B1682" s="36" t="n">
        <f aca="false">(A1682/(24*60*60))+DATE(1970,1,1)</f>
        <v>41863</v>
      </c>
      <c r="C1682" s="2" t="n">
        <v>573.32</v>
      </c>
      <c r="D1682" s="2" t="n">
        <v>578.8</v>
      </c>
      <c r="E1682" s="2" t="n">
        <v>562.51</v>
      </c>
      <c r="F1682" s="2" t="n">
        <v>569.54</v>
      </c>
      <c r="H1682" s="1"/>
      <c r="I1682" s="36"/>
      <c r="J1682" s="2"/>
      <c r="K1682" s="2"/>
      <c r="L1682" s="2"/>
    </row>
    <row r="1683" customFormat="false" ht="12.8" hidden="false" customHeight="false" outlineLevel="0" collapsed="false">
      <c r="A1683" s="1" t="n">
        <v>1407888000</v>
      </c>
      <c r="B1683" s="36" t="n">
        <f aca="false">(A1683/(24*60*60))+DATE(1970,1,1)</f>
        <v>41864</v>
      </c>
      <c r="C1683" s="2" t="n">
        <v>569.52</v>
      </c>
      <c r="D1683" s="2" t="n">
        <v>571.4</v>
      </c>
      <c r="E1683" s="2" t="n">
        <v>525</v>
      </c>
      <c r="F1683" s="2" t="n">
        <v>547.3</v>
      </c>
      <c r="H1683" s="1"/>
      <c r="I1683" s="36"/>
      <c r="J1683" s="2"/>
      <c r="K1683" s="2"/>
      <c r="L1683" s="2"/>
    </row>
    <row r="1684" customFormat="false" ht="12.8" hidden="false" customHeight="false" outlineLevel="0" collapsed="false">
      <c r="A1684" s="1" t="n">
        <v>1407974400</v>
      </c>
      <c r="B1684" s="36" t="n">
        <f aca="false">(A1684/(24*60*60))+DATE(1970,1,1)</f>
        <v>41865</v>
      </c>
      <c r="C1684" s="2" t="n">
        <v>546.25</v>
      </c>
      <c r="D1684" s="2" t="n">
        <v>546.5</v>
      </c>
      <c r="E1684" s="2" t="n">
        <v>451</v>
      </c>
      <c r="F1684" s="2" t="n">
        <v>510.98</v>
      </c>
      <c r="H1684" s="1"/>
      <c r="I1684" s="36"/>
      <c r="J1684" s="2"/>
      <c r="K1684" s="2"/>
      <c r="L1684" s="2"/>
    </row>
    <row r="1685" customFormat="false" ht="12.8" hidden="false" customHeight="false" outlineLevel="0" collapsed="false">
      <c r="A1685" s="1" t="n">
        <v>1408060800</v>
      </c>
      <c r="B1685" s="36" t="n">
        <f aca="false">(A1685/(24*60*60))+DATE(1970,1,1)</f>
        <v>41866</v>
      </c>
      <c r="C1685" s="2" t="n">
        <v>509.99</v>
      </c>
      <c r="D1685" s="2" t="n">
        <v>519.5</v>
      </c>
      <c r="E1685" s="2" t="n">
        <v>478</v>
      </c>
      <c r="F1685" s="2" t="n">
        <v>496.39</v>
      </c>
      <c r="H1685" s="1"/>
      <c r="I1685" s="36"/>
      <c r="J1685" s="2"/>
      <c r="K1685" s="2"/>
      <c r="L1685" s="2"/>
    </row>
    <row r="1686" customFormat="false" ht="12.8" hidden="false" customHeight="false" outlineLevel="0" collapsed="false">
      <c r="A1686" s="1" t="n">
        <v>1408147200</v>
      </c>
      <c r="B1686" s="36" t="n">
        <f aca="false">(A1686/(24*60*60))+DATE(1970,1,1)</f>
        <v>41867</v>
      </c>
      <c r="C1686" s="2" t="n">
        <v>496.39</v>
      </c>
      <c r="D1686" s="2" t="n">
        <v>523.11</v>
      </c>
      <c r="E1686" s="2" t="n">
        <v>484.5</v>
      </c>
      <c r="F1686" s="2" t="n">
        <v>519.01</v>
      </c>
      <c r="H1686" s="1"/>
      <c r="I1686" s="36"/>
      <c r="J1686" s="2"/>
      <c r="K1686" s="2"/>
      <c r="L1686" s="2"/>
    </row>
    <row r="1687" customFormat="false" ht="12.8" hidden="false" customHeight="false" outlineLevel="0" collapsed="false">
      <c r="A1687" s="1" t="n">
        <v>1408233600</v>
      </c>
      <c r="B1687" s="36" t="n">
        <f aca="false">(A1687/(24*60*60))+DATE(1970,1,1)</f>
        <v>41868</v>
      </c>
      <c r="C1687" s="2" t="n">
        <v>519.54</v>
      </c>
      <c r="D1687" s="2" t="n">
        <v>522.43</v>
      </c>
      <c r="E1687" s="2" t="n">
        <v>484.82</v>
      </c>
      <c r="F1687" s="2" t="n">
        <v>497.4</v>
      </c>
      <c r="H1687" s="1"/>
      <c r="I1687" s="36"/>
      <c r="J1687" s="2"/>
      <c r="K1687" s="2"/>
      <c r="L1687" s="2"/>
    </row>
    <row r="1688" customFormat="false" ht="12.8" hidden="false" customHeight="false" outlineLevel="0" collapsed="false">
      <c r="A1688" s="1" t="n">
        <v>1408320000</v>
      </c>
      <c r="B1688" s="36" t="n">
        <f aca="false">(A1688/(24*60*60))+DATE(1970,1,1)</f>
        <v>41869</v>
      </c>
      <c r="C1688" s="2" t="n">
        <v>497.57</v>
      </c>
      <c r="D1688" s="2" t="n">
        <v>512.3</v>
      </c>
      <c r="E1688" s="2" t="n">
        <v>443</v>
      </c>
      <c r="F1688" s="2" t="n">
        <v>467.04</v>
      </c>
      <c r="H1688" s="1"/>
      <c r="I1688" s="36"/>
      <c r="J1688" s="2"/>
      <c r="K1688" s="2"/>
      <c r="L1688" s="2"/>
    </row>
    <row r="1689" customFormat="false" ht="12.8" hidden="false" customHeight="false" outlineLevel="0" collapsed="false">
      <c r="A1689" s="1" t="n">
        <v>1408406400</v>
      </c>
      <c r="B1689" s="36" t="n">
        <f aca="false">(A1689/(24*60*60))+DATE(1970,1,1)</f>
        <v>41870</v>
      </c>
      <c r="C1689" s="2" t="n">
        <v>467.95</v>
      </c>
      <c r="D1689" s="2" t="n">
        <v>492.61</v>
      </c>
      <c r="E1689" s="2" t="n">
        <v>462.9</v>
      </c>
      <c r="F1689" s="2" t="n">
        <v>487</v>
      </c>
      <c r="H1689" s="1"/>
      <c r="I1689" s="36"/>
      <c r="J1689" s="2"/>
      <c r="K1689" s="2"/>
      <c r="L1689" s="2"/>
    </row>
    <row r="1690" customFormat="false" ht="12.8" hidden="false" customHeight="false" outlineLevel="0" collapsed="false">
      <c r="A1690" s="1" t="n">
        <v>1408492800</v>
      </c>
      <c r="B1690" s="36" t="n">
        <f aca="false">(A1690/(24*60*60))+DATE(1970,1,1)</f>
        <v>41871</v>
      </c>
      <c r="C1690" s="2" t="n">
        <v>487.24</v>
      </c>
      <c r="D1690" s="2" t="n">
        <v>521.89</v>
      </c>
      <c r="E1690" s="2" t="n">
        <v>464</v>
      </c>
      <c r="F1690" s="2" t="n">
        <v>511</v>
      </c>
      <c r="H1690" s="1"/>
      <c r="I1690" s="36"/>
      <c r="J1690" s="2"/>
      <c r="K1690" s="2"/>
      <c r="L1690" s="2"/>
    </row>
    <row r="1691" customFormat="false" ht="12.8" hidden="false" customHeight="false" outlineLevel="0" collapsed="false">
      <c r="A1691" s="1" t="n">
        <v>1408579200</v>
      </c>
      <c r="B1691" s="36" t="n">
        <f aca="false">(A1691/(24*60*60))+DATE(1970,1,1)</f>
        <v>41872</v>
      </c>
      <c r="C1691" s="2" t="n">
        <v>510.61</v>
      </c>
      <c r="D1691" s="2" t="n">
        <v>534.89</v>
      </c>
      <c r="E1691" s="2" t="n">
        <v>510.6</v>
      </c>
      <c r="F1691" s="2" t="n">
        <v>517.47</v>
      </c>
      <c r="H1691" s="1"/>
      <c r="I1691" s="36"/>
      <c r="J1691" s="2"/>
      <c r="K1691" s="2"/>
      <c r="L1691" s="2"/>
    </row>
    <row r="1692" customFormat="false" ht="12.8" hidden="false" customHeight="false" outlineLevel="0" collapsed="false">
      <c r="A1692" s="1" t="n">
        <v>1408665600</v>
      </c>
      <c r="B1692" s="36" t="n">
        <f aca="false">(A1692/(24*60*60))+DATE(1970,1,1)</f>
        <v>41873</v>
      </c>
      <c r="C1692" s="2" t="n">
        <v>518.24</v>
      </c>
      <c r="D1692" s="2" t="n">
        <v>525</v>
      </c>
      <c r="E1692" s="2" t="n">
        <v>503.7</v>
      </c>
      <c r="F1692" s="2" t="n">
        <v>514.13</v>
      </c>
      <c r="H1692" s="1"/>
      <c r="I1692" s="36"/>
      <c r="J1692" s="2"/>
      <c r="K1692" s="2"/>
      <c r="L1692" s="2"/>
    </row>
    <row r="1693" customFormat="false" ht="12.8" hidden="false" customHeight="false" outlineLevel="0" collapsed="false">
      <c r="A1693" s="1" t="n">
        <v>1408752000</v>
      </c>
      <c r="B1693" s="36" t="n">
        <f aca="false">(A1693/(24*60*60))+DATE(1970,1,1)</f>
        <v>41874</v>
      </c>
      <c r="C1693" s="2" t="n">
        <v>514.42</v>
      </c>
      <c r="D1693" s="2" t="n">
        <v>515.58</v>
      </c>
      <c r="E1693" s="2" t="n">
        <v>491.52</v>
      </c>
      <c r="F1693" s="2" t="n">
        <v>499.5</v>
      </c>
      <c r="H1693" s="1"/>
      <c r="I1693" s="36"/>
      <c r="J1693" s="2"/>
      <c r="K1693" s="2"/>
      <c r="L1693" s="2"/>
    </row>
    <row r="1694" customFormat="false" ht="12.8" hidden="false" customHeight="false" outlineLevel="0" collapsed="false">
      <c r="A1694" s="1" t="n">
        <v>1408838400</v>
      </c>
      <c r="B1694" s="36" t="n">
        <f aca="false">(A1694/(24*60*60))+DATE(1970,1,1)</f>
        <v>41875</v>
      </c>
      <c r="C1694" s="2" t="n">
        <v>498.85</v>
      </c>
      <c r="D1694" s="2" t="n">
        <v>517.7</v>
      </c>
      <c r="E1694" s="2" t="n">
        <v>495.71</v>
      </c>
      <c r="F1694" s="2" t="n">
        <v>510.82</v>
      </c>
      <c r="H1694" s="1"/>
      <c r="I1694" s="36"/>
      <c r="J1694" s="2"/>
      <c r="K1694" s="2"/>
      <c r="L1694" s="2"/>
    </row>
    <row r="1695" customFormat="false" ht="12.8" hidden="false" customHeight="false" outlineLevel="0" collapsed="false">
      <c r="A1695" s="1" t="n">
        <v>1408924800</v>
      </c>
      <c r="B1695" s="36" t="n">
        <f aca="false">(A1695/(24*60*60))+DATE(1970,1,1)</f>
        <v>41876</v>
      </c>
      <c r="C1695" s="2" t="n">
        <v>511.41</v>
      </c>
      <c r="D1695" s="2" t="n">
        <v>511.41</v>
      </c>
      <c r="E1695" s="2" t="n">
        <v>497.55</v>
      </c>
      <c r="F1695" s="2" t="n">
        <v>501.76</v>
      </c>
      <c r="H1695" s="1"/>
      <c r="I1695" s="36"/>
      <c r="J1695" s="2"/>
      <c r="K1695" s="2"/>
      <c r="L1695" s="2"/>
    </row>
    <row r="1696" customFormat="false" ht="12.8" hidden="false" customHeight="false" outlineLevel="0" collapsed="false">
      <c r="A1696" s="1" t="n">
        <v>1409011200</v>
      </c>
      <c r="B1696" s="36" t="n">
        <f aca="false">(A1696/(24*60*60))+DATE(1970,1,1)</f>
        <v>41877</v>
      </c>
      <c r="C1696" s="2" t="n">
        <v>501.49</v>
      </c>
      <c r="D1696" s="2" t="n">
        <v>517.47</v>
      </c>
      <c r="E1696" s="2" t="n">
        <v>497.75</v>
      </c>
      <c r="F1696" s="2" t="n">
        <v>513.34</v>
      </c>
      <c r="H1696" s="1"/>
      <c r="I1696" s="36"/>
      <c r="J1696" s="2"/>
      <c r="K1696" s="2"/>
      <c r="L1696" s="2"/>
    </row>
    <row r="1697" customFormat="false" ht="12.8" hidden="false" customHeight="false" outlineLevel="0" collapsed="false">
      <c r="A1697" s="1" t="n">
        <v>1409097600</v>
      </c>
      <c r="B1697" s="36" t="n">
        <f aca="false">(A1697/(24*60*60))+DATE(1970,1,1)</f>
        <v>41878</v>
      </c>
      <c r="C1697" s="2" t="n">
        <v>512.3</v>
      </c>
      <c r="D1697" s="2" t="n">
        <v>522.8</v>
      </c>
      <c r="E1697" s="2" t="n">
        <v>508.1</v>
      </c>
      <c r="F1697" s="2" t="n">
        <v>508.35</v>
      </c>
      <c r="H1697" s="1"/>
      <c r="I1697" s="36"/>
      <c r="J1697" s="2"/>
      <c r="K1697" s="2"/>
      <c r="L1697" s="2"/>
    </row>
    <row r="1698" customFormat="false" ht="12.8" hidden="false" customHeight="false" outlineLevel="0" collapsed="false">
      <c r="A1698" s="1" t="n">
        <v>1409184000</v>
      </c>
      <c r="B1698" s="36" t="n">
        <f aca="false">(A1698/(24*60*60))+DATE(1970,1,1)</f>
        <v>41879</v>
      </c>
      <c r="C1698" s="2" t="n">
        <v>508.3</v>
      </c>
      <c r="D1698" s="2" t="n">
        <v>514.77</v>
      </c>
      <c r="E1698" s="2" t="n">
        <v>503.86</v>
      </c>
      <c r="F1698" s="2" t="n">
        <v>505.87</v>
      </c>
      <c r="H1698" s="1"/>
      <c r="I1698" s="36"/>
      <c r="J1698" s="2"/>
      <c r="K1698" s="2"/>
      <c r="L1698" s="2"/>
    </row>
    <row r="1699" customFormat="false" ht="12.8" hidden="false" customHeight="false" outlineLevel="0" collapsed="false">
      <c r="A1699" s="1" t="n">
        <v>1409270400</v>
      </c>
      <c r="B1699" s="36" t="n">
        <f aca="false">(A1699/(24*60*60))+DATE(1970,1,1)</f>
        <v>41880</v>
      </c>
      <c r="C1699" s="2" t="n">
        <v>505.87</v>
      </c>
      <c r="D1699" s="2" t="n">
        <v>513.99</v>
      </c>
      <c r="E1699" s="2" t="n">
        <v>498.8</v>
      </c>
      <c r="F1699" s="2" t="n">
        <v>508.52</v>
      </c>
      <c r="H1699" s="1"/>
      <c r="I1699" s="36"/>
      <c r="J1699" s="2"/>
      <c r="K1699" s="2"/>
      <c r="L1699" s="2"/>
    </row>
    <row r="1700" customFormat="false" ht="12.8" hidden="false" customHeight="false" outlineLevel="0" collapsed="false">
      <c r="A1700" s="1" t="n">
        <v>1409356800</v>
      </c>
      <c r="B1700" s="36" t="n">
        <f aca="false">(A1700/(24*60*60))+DATE(1970,1,1)</f>
        <v>41881</v>
      </c>
      <c r="C1700" s="2" t="n">
        <v>508.34</v>
      </c>
      <c r="D1700" s="2" t="n">
        <v>508.37</v>
      </c>
      <c r="E1700" s="2" t="n">
        <v>495.5</v>
      </c>
      <c r="F1700" s="2" t="n">
        <v>499.15</v>
      </c>
      <c r="H1700" s="1"/>
      <c r="I1700" s="36"/>
      <c r="J1700" s="2"/>
      <c r="K1700" s="2"/>
      <c r="L1700" s="2"/>
    </row>
    <row r="1701" customFormat="false" ht="12.8" hidden="false" customHeight="false" outlineLevel="0" collapsed="false">
      <c r="A1701" s="1" t="n">
        <v>1409443200</v>
      </c>
      <c r="B1701" s="36" t="n">
        <f aca="false">(A1701/(24*60*60))+DATE(1970,1,1)</f>
        <v>41882</v>
      </c>
      <c r="C1701" s="2" t="n">
        <v>499.08</v>
      </c>
      <c r="D1701" s="2" t="n">
        <v>500.27</v>
      </c>
      <c r="E1701" s="2" t="n">
        <v>471.65</v>
      </c>
      <c r="F1701" s="2" t="n">
        <v>477.81</v>
      </c>
      <c r="H1701" s="1"/>
      <c r="I1701" s="36"/>
      <c r="J1701" s="2"/>
      <c r="K1701" s="2"/>
      <c r="L1701" s="2"/>
    </row>
    <row r="1702" customFormat="false" ht="12.8" hidden="false" customHeight="false" outlineLevel="0" collapsed="false">
      <c r="A1702" s="1" t="n">
        <v>1409529600</v>
      </c>
      <c r="B1702" s="36" t="n">
        <f aca="false">(A1702/(24*60*60))+DATE(1970,1,1)</f>
        <v>41883</v>
      </c>
      <c r="C1702" s="2" t="n">
        <v>477.84</v>
      </c>
      <c r="D1702" s="2" t="n">
        <v>484.9</v>
      </c>
      <c r="E1702" s="2" t="n">
        <v>471.01</v>
      </c>
      <c r="F1702" s="2" t="n">
        <v>472.6</v>
      </c>
      <c r="H1702" s="1"/>
      <c r="I1702" s="36"/>
      <c r="J1702" s="2"/>
      <c r="K1702" s="2"/>
      <c r="L1702" s="2"/>
    </row>
    <row r="1703" customFormat="false" ht="12.8" hidden="false" customHeight="false" outlineLevel="0" collapsed="false">
      <c r="A1703" s="1" t="n">
        <v>1409616000</v>
      </c>
      <c r="B1703" s="36" t="n">
        <f aca="false">(A1703/(24*60*60))+DATE(1970,1,1)</f>
        <v>41884</v>
      </c>
      <c r="C1703" s="2" t="n">
        <v>472.97</v>
      </c>
      <c r="D1703" s="2" t="n">
        <v>484</v>
      </c>
      <c r="E1703" s="2" t="n">
        <v>468.82</v>
      </c>
      <c r="F1703" s="2" t="n">
        <v>475.45</v>
      </c>
      <c r="H1703" s="1"/>
      <c r="I1703" s="36"/>
      <c r="J1703" s="2"/>
      <c r="K1703" s="2"/>
      <c r="L1703" s="2"/>
    </row>
    <row r="1704" customFormat="false" ht="12.8" hidden="false" customHeight="false" outlineLevel="0" collapsed="false">
      <c r="A1704" s="1" t="n">
        <v>1409702400</v>
      </c>
      <c r="B1704" s="36" t="n">
        <f aca="false">(A1704/(24*60*60))+DATE(1970,1,1)</f>
        <v>41885</v>
      </c>
      <c r="C1704" s="2" t="n">
        <v>475.46</v>
      </c>
      <c r="D1704" s="2" t="n">
        <v>479.9</v>
      </c>
      <c r="E1704" s="2" t="n">
        <v>472.99</v>
      </c>
      <c r="F1704" s="2" t="n">
        <v>474.14</v>
      </c>
      <c r="H1704" s="1"/>
      <c r="I1704" s="36"/>
      <c r="J1704" s="2"/>
      <c r="K1704" s="2"/>
      <c r="L1704" s="2"/>
    </row>
    <row r="1705" customFormat="false" ht="12.8" hidden="false" customHeight="false" outlineLevel="0" collapsed="false">
      <c r="A1705" s="1" t="n">
        <v>1409788800</v>
      </c>
      <c r="B1705" s="36" t="n">
        <f aca="false">(A1705/(24*60*60))+DATE(1970,1,1)</f>
        <v>41886</v>
      </c>
      <c r="C1705" s="2" t="n">
        <v>474.14</v>
      </c>
      <c r="D1705" s="2" t="n">
        <v>497.24</v>
      </c>
      <c r="E1705" s="2" t="n">
        <v>473.1</v>
      </c>
      <c r="F1705" s="2" t="n">
        <v>489.68</v>
      </c>
      <c r="H1705" s="1"/>
      <c r="I1705" s="36"/>
      <c r="J1705" s="2"/>
      <c r="K1705" s="2"/>
      <c r="L1705" s="2"/>
    </row>
    <row r="1706" customFormat="false" ht="12.8" hidden="false" customHeight="false" outlineLevel="0" collapsed="false">
      <c r="A1706" s="1" t="n">
        <v>1409875200</v>
      </c>
      <c r="B1706" s="36" t="n">
        <f aca="false">(A1706/(24*60*60))+DATE(1970,1,1)</f>
        <v>41887</v>
      </c>
      <c r="C1706" s="2" t="n">
        <v>489.69</v>
      </c>
      <c r="D1706" s="2" t="n">
        <v>491.42</v>
      </c>
      <c r="E1706" s="2" t="n">
        <v>478.1</v>
      </c>
      <c r="F1706" s="2" t="n">
        <v>481.9</v>
      </c>
      <c r="H1706" s="1"/>
      <c r="I1706" s="36"/>
      <c r="J1706" s="2"/>
      <c r="K1706" s="2"/>
      <c r="L1706" s="2"/>
    </row>
    <row r="1707" customFormat="false" ht="12.8" hidden="false" customHeight="false" outlineLevel="0" collapsed="false">
      <c r="A1707" s="1" t="n">
        <v>1409961600</v>
      </c>
      <c r="B1707" s="36" t="n">
        <f aca="false">(A1707/(24*60*60))+DATE(1970,1,1)</f>
        <v>41888</v>
      </c>
      <c r="C1707" s="2" t="n">
        <v>480.62</v>
      </c>
      <c r="D1707" s="2" t="n">
        <v>486.9</v>
      </c>
      <c r="E1707" s="2" t="n">
        <v>480.1</v>
      </c>
      <c r="F1707" s="2" t="n">
        <v>482.61</v>
      </c>
      <c r="H1707" s="1"/>
      <c r="I1707" s="36"/>
      <c r="J1707" s="2"/>
      <c r="K1707" s="2"/>
      <c r="L1707" s="2"/>
    </row>
    <row r="1708" customFormat="false" ht="12.8" hidden="false" customHeight="false" outlineLevel="0" collapsed="false">
      <c r="A1708" s="1" t="n">
        <v>1410048000</v>
      </c>
      <c r="B1708" s="36" t="n">
        <f aca="false">(A1708/(24*60*60))+DATE(1970,1,1)</f>
        <v>41889</v>
      </c>
      <c r="C1708" s="2" t="n">
        <v>483.08</v>
      </c>
      <c r="D1708" s="2" t="n">
        <v>487.1</v>
      </c>
      <c r="E1708" s="2" t="n">
        <v>479.88</v>
      </c>
      <c r="F1708" s="2" t="n">
        <v>479.88</v>
      </c>
      <c r="H1708" s="1"/>
      <c r="I1708" s="36"/>
      <c r="J1708" s="2"/>
      <c r="K1708" s="2"/>
      <c r="L1708" s="2"/>
    </row>
    <row r="1709" customFormat="false" ht="12.8" hidden="false" customHeight="false" outlineLevel="0" collapsed="false">
      <c r="A1709" s="1" t="n">
        <v>1410134400</v>
      </c>
      <c r="B1709" s="36" t="n">
        <f aca="false">(A1709/(24*60*60))+DATE(1970,1,1)</f>
        <v>41890</v>
      </c>
      <c r="C1709" s="2" t="n">
        <v>479.88</v>
      </c>
      <c r="D1709" s="2" t="n">
        <v>480.9</v>
      </c>
      <c r="E1709" s="2" t="n">
        <v>464.22</v>
      </c>
      <c r="F1709" s="2" t="n">
        <v>471.1</v>
      </c>
      <c r="H1709" s="1"/>
      <c r="I1709" s="36"/>
      <c r="J1709" s="2"/>
      <c r="K1709" s="2"/>
      <c r="L1709" s="2"/>
    </row>
    <row r="1710" customFormat="false" ht="12.8" hidden="false" customHeight="false" outlineLevel="0" collapsed="false">
      <c r="A1710" s="1" t="n">
        <v>1410220800</v>
      </c>
      <c r="B1710" s="36" t="n">
        <f aca="false">(A1710/(24*60*60))+DATE(1970,1,1)</f>
        <v>41891</v>
      </c>
      <c r="C1710" s="2" t="n">
        <v>471.16</v>
      </c>
      <c r="D1710" s="2" t="n">
        <v>479.7</v>
      </c>
      <c r="E1710" s="2" t="n">
        <v>463</v>
      </c>
      <c r="F1710" s="2" t="n">
        <v>473.06</v>
      </c>
      <c r="H1710" s="1"/>
      <c r="I1710" s="36"/>
      <c r="J1710" s="2"/>
      <c r="K1710" s="2"/>
      <c r="L1710" s="2"/>
    </row>
    <row r="1711" customFormat="false" ht="12.8" hidden="false" customHeight="false" outlineLevel="0" collapsed="false">
      <c r="A1711" s="1" t="n">
        <v>1410307200</v>
      </c>
      <c r="B1711" s="36" t="n">
        <f aca="false">(A1711/(24*60*60))+DATE(1970,1,1)</f>
        <v>41892</v>
      </c>
      <c r="C1711" s="2" t="n">
        <v>473.09</v>
      </c>
      <c r="D1711" s="2" t="n">
        <v>489.99</v>
      </c>
      <c r="E1711" s="2" t="n">
        <v>472</v>
      </c>
      <c r="F1711" s="2" t="n">
        <v>478.12</v>
      </c>
      <c r="H1711" s="1"/>
      <c r="I1711" s="36"/>
      <c r="J1711" s="2"/>
      <c r="K1711" s="2"/>
      <c r="L1711" s="2"/>
    </row>
    <row r="1712" customFormat="false" ht="12.8" hidden="false" customHeight="false" outlineLevel="0" collapsed="false">
      <c r="A1712" s="1" t="n">
        <v>1410393600</v>
      </c>
      <c r="B1712" s="36" t="n">
        <f aca="false">(A1712/(24*60*60))+DATE(1970,1,1)</f>
        <v>41893</v>
      </c>
      <c r="C1712" s="2" t="n">
        <v>478.1</v>
      </c>
      <c r="D1712" s="2" t="n">
        <v>480.6</v>
      </c>
      <c r="E1712" s="2" t="n">
        <v>472.2</v>
      </c>
      <c r="F1712" s="2" t="n">
        <v>477.38</v>
      </c>
      <c r="H1712" s="1"/>
      <c r="I1712" s="36"/>
      <c r="J1712" s="2"/>
      <c r="K1712" s="2"/>
      <c r="L1712" s="2"/>
    </row>
    <row r="1713" customFormat="false" ht="12.8" hidden="false" customHeight="false" outlineLevel="0" collapsed="false">
      <c r="A1713" s="1" t="n">
        <v>1410480000</v>
      </c>
      <c r="B1713" s="36" t="n">
        <f aca="false">(A1713/(24*60*60))+DATE(1970,1,1)</f>
        <v>41894</v>
      </c>
      <c r="C1713" s="2" t="n">
        <v>477.04</v>
      </c>
      <c r="D1713" s="2" t="n">
        <v>477.98</v>
      </c>
      <c r="E1713" s="2" t="n">
        <v>467</v>
      </c>
      <c r="F1713" s="2" t="n">
        <v>474.37</v>
      </c>
      <c r="H1713" s="1"/>
      <c r="I1713" s="36"/>
      <c r="J1713" s="2"/>
      <c r="K1713" s="2"/>
      <c r="L1713" s="2"/>
    </row>
    <row r="1714" customFormat="false" ht="12.8" hidden="false" customHeight="false" outlineLevel="0" collapsed="false">
      <c r="A1714" s="1" t="n">
        <v>1410566400</v>
      </c>
      <c r="B1714" s="36" t="n">
        <f aca="false">(A1714/(24*60*60))+DATE(1970,1,1)</f>
        <v>41895</v>
      </c>
      <c r="C1714" s="2" t="n">
        <v>474.34</v>
      </c>
      <c r="D1714" s="2" t="n">
        <v>483.93</v>
      </c>
      <c r="E1714" s="2" t="n">
        <v>472.86</v>
      </c>
      <c r="F1714" s="2" t="n">
        <v>478.69</v>
      </c>
      <c r="H1714" s="1"/>
      <c r="I1714" s="36"/>
      <c r="J1714" s="2"/>
      <c r="K1714" s="2"/>
      <c r="L1714" s="2"/>
    </row>
    <row r="1715" customFormat="false" ht="12.8" hidden="false" customHeight="false" outlineLevel="0" collapsed="false">
      <c r="A1715" s="1" t="n">
        <v>1410652800</v>
      </c>
      <c r="B1715" s="36" t="n">
        <f aca="false">(A1715/(24*60*60))+DATE(1970,1,1)</f>
        <v>41896</v>
      </c>
      <c r="C1715" s="2" t="n">
        <v>478.69</v>
      </c>
      <c r="D1715" s="2" t="n">
        <v>481.56</v>
      </c>
      <c r="E1715" s="2" t="n">
        <v>475.33</v>
      </c>
      <c r="F1715" s="2" t="n">
        <v>476.5</v>
      </c>
      <c r="H1715" s="1"/>
      <c r="I1715" s="36"/>
      <c r="J1715" s="2"/>
      <c r="K1715" s="2"/>
      <c r="L1715" s="2"/>
    </row>
    <row r="1716" customFormat="false" ht="12.8" hidden="false" customHeight="false" outlineLevel="0" collapsed="false">
      <c r="A1716" s="1" t="n">
        <v>1410739200</v>
      </c>
      <c r="B1716" s="36" t="n">
        <f aca="false">(A1716/(24*60*60))+DATE(1970,1,1)</f>
        <v>41897</v>
      </c>
      <c r="C1716" s="2" t="n">
        <v>477.12</v>
      </c>
      <c r="D1716" s="2" t="n">
        <v>480.3</v>
      </c>
      <c r="E1716" s="2" t="n">
        <v>474.77</v>
      </c>
      <c r="F1716" s="2" t="n">
        <v>474.77</v>
      </c>
      <c r="H1716" s="1"/>
      <c r="I1716" s="36"/>
      <c r="J1716" s="2"/>
      <c r="K1716" s="2"/>
      <c r="L1716" s="2"/>
    </row>
    <row r="1717" customFormat="false" ht="12.8" hidden="false" customHeight="false" outlineLevel="0" collapsed="false">
      <c r="A1717" s="1" t="n">
        <v>1410825600</v>
      </c>
      <c r="B1717" s="36" t="n">
        <f aca="false">(A1717/(24*60*60))+DATE(1970,1,1)</f>
        <v>41898</v>
      </c>
      <c r="C1717" s="2" t="n">
        <v>474.77</v>
      </c>
      <c r="D1717" s="2" t="n">
        <v>475.5</v>
      </c>
      <c r="E1717" s="2" t="n">
        <v>462.11</v>
      </c>
      <c r="F1717" s="2" t="n">
        <v>466.5</v>
      </c>
      <c r="H1717" s="1"/>
      <c r="I1717" s="36"/>
      <c r="J1717" s="2"/>
      <c r="K1717" s="2"/>
      <c r="L1717" s="2"/>
    </row>
    <row r="1718" customFormat="false" ht="12.8" hidden="false" customHeight="false" outlineLevel="0" collapsed="false">
      <c r="A1718" s="1" t="n">
        <v>1410912000</v>
      </c>
      <c r="B1718" s="36" t="n">
        <f aca="false">(A1718/(24*60*60))+DATE(1970,1,1)</f>
        <v>41899</v>
      </c>
      <c r="C1718" s="2" t="n">
        <v>466.65</v>
      </c>
      <c r="D1718" s="2" t="n">
        <v>467.75</v>
      </c>
      <c r="E1718" s="2" t="n">
        <v>451.6</v>
      </c>
      <c r="F1718" s="2" t="n">
        <v>458.3</v>
      </c>
      <c r="H1718" s="1"/>
      <c r="I1718" s="36"/>
      <c r="J1718" s="2"/>
      <c r="K1718" s="2"/>
      <c r="L1718" s="2"/>
    </row>
    <row r="1719" customFormat="false" ht="12.8" hidden="false" customHeight="false" outlineLevel="0" collapsed="false">
      <c r="A1719" s="1" t="n">
        <v>1410998400</v>
      </c>
      <c r="B1719" s="36" t="n">
        <f aca="false">(A1719/(24*60*60))+DATE(1970,1,1)</f>
        <v>41900</v>
      </c>
      <c r="C1719" s="2" t="n">
        <v>457.8</v>
      </c>
      <c r="D1719" s="2" t="n">
        <v>458.3</v>
      </c>
      <c r="E1719" s="2" t="n">
        <v>408.8</v>
      </c>
      <c r="F1719" s="2" t="n">
        <v>424.99</v>
      </c>
      <c r="H1719" s="1"/>
      <c r="I1719" s="36"/>
      <c r="J1719" s="2"/>
      <c r="K1719" s="2"/>
      <c r="L1719" s="2"/>
    </row>
    <row r="1720" customFormat="false" ht="12.8" hidden="false" customHeight="false" outlineLevel="0" collapsed="false">
      <c r="A1720" s="1" t="n">
        <v>1411084800</v>
      </c>
      <c r="B1720" s="36" t="n">
        <f aca="false">(A1720/(24*60*60))+DATE(1970,1,1)</f>
        <v>41901</v>
      </c>
      <c r="C1720" s="2" t="n">
        <v>425</v>
      </c>
      <c r="D1720" s="2" t="n">
        <v>431.92</v>
      </c>
      <c r="E1720" s="2" t="n">
        <v>381.5</v>
      </c>
      <c r="F1720" s="2" t="n">
        <v>393.3</v>
      </c>
      <c r="H1720" s="1"/>
      <c r="I1720" s="36"/>
      <c r="J1720" s="2"/>
      <c r="K1720" s="2"/>
      <c r="L1720" s="2"/>
    </row>
    <row r="1721" customFormat="false" ht="12.8" hidden="false" customHeight="false" outlineLevel="0" collapsed="false">
      <c r="A1721" s="1" t="n">
        <v>1411171200</v>
      </c>
      <c r="B1721" s="36" t="n">
        <f aca="false">(A1721/(24*60*60))+DATE(1970,1,1)</f>
        <v>41902</v>
      </c>
      <c r="C1721" s="2" t="n">
        <v>392.99</v>
      </c>
      <c r="D1721" s="2" t="n">
        <v>426.3</v>
      </c>
      <c r="E1721" s="2" t="n">
        <v>385.5</v>
      </c>
      <c r="F1721" s="2" t="n">
        <v>408.4</v>
      </c>
      <c r="H1721" s="1"/>
      <c r="I1721" s="36"/>
      <c r="J1721" s="2"/>
      <c r="K1721" s="2"/>
      <c r="L1721" s="2"/>
    </row>
    <row r="1722" customFormat="false" ht="12.8" hidden="false" customHeight="false" outlineLevel="0" collapsed="false">
      <c r="A1722" s="1" t="n">
        <v>1411257600</v>
      </c>
      <c r="B1722" s="36" t="n">
        <f aca="false">(A1722/(24*60*60))+DATE(1970,1,1)</f>
        <v>41903</v>
      </c>
      <c r="C1722" s="2" t="n">
        <v>408.4</v>
      </c>
      <c r="D1722" s="2" t="n">
        <v>414.14</v>
      </c>
      <c r="E1722" s="2" t="n">
        <v>392.23</v>
      </c>
      <c r="F1722" s="2" t="n">
        <v>399.21</v>
      </c>
      <c r="H1722" s="1"/>
      <c r="I1722" s="36"/>
      <c r="J1722" s="2"/>
      <c r="K1722" s="2"/>
      <c r="L1722" s="2"/>
    </row>
    <row r="1723" customFormat="false" ht="12.8" hidden="false" customHeight="false" outlineLevel="0" collapsed="false">
      <c r="A1723" s="1" t="n">
        <v>1411344000</v>
      </c>
      <c r="B1723" s="36" t="n">
        <f aca="false">(A1723/(24*60*60))+DATE(1970,1,1)</f>
        <v>41904</v>
      </c>
      <c r="C1723" s="2" t="n">
        <v>400.03</v>
      </c>
      <c r="D1723" s="2" t="n">
        <v>411.2</v>
      </c>
      <c r="E1723" s="2" t="n">
        <v>397.67</v>
      </c>
      <c r="F1723" s="2" t="n">
        <v>404.99</v>
      </c>
      <c r="H1723" s="1"/>
      <c r="I1723" s="36"/>
      <c r="J1723" s="2"/>
      <c r="K1723" s="2"/>
      <c r="L1723" s="2"/>
    </row>
    <row r="1724" customFormat="false" ht="12.8" hidden="false" customHeight="false" outlineLevel="0" collapsed="false">
      <c r="A1724" s="1" t="n">
        <v>1411430400</v>
      </c>
      <c r="B1724" s="36" t="n">
        <f aca="false">(A1724/(24*60*60))+DATE(1970,1,1)</f>
        <v>41905</v>
      </c>
      <c r="C1724" s="2" t="n">
        <v>404.23</v>
      </c>
      <c r="D1724" s="2" t="n">
        <v>447.11</v>
      </c>
      <c r="E1724" s="2" t="n">
        <v>392.15</v>
      </c>
      <c r="F1724" s="2" t="n">
        <v>438.65</v>
      </c>
      <c r="H1724" s="1"/>
      <c r="I1724" s="36"/>
      <c r="J1724" s="2"/>
      <c r="K1724" s="2"/>
      <c r="L1724" s="2"/>
    </row>
    <row r="1725" customFormat="false" ht="12.8" hidden="false" customHeight="false" outlineLevel="0" collapsed="false">
      <c r="A1725" s="1" t="n">
        <v>1411516800</v>
      </c>
      <c r="B1725" s="36" t="n">
        <f aca="false">(A1725/(24*60*60))+DATE(1970,1,1)</f>
        <v>41906</v>
      </c>
      <c r="C1725" s="2" t="n">
        <v>438.01</v>
      </c>
      <c r="D1725" s="2" t="n">
        <v>440.28</v>
      </c>
      <c r="E1725" s="2" t="n">
        <v>422</v>
      </c>
      <c r="F1725" s="2" t="n">
        <v>424.51</v>
      </c>
      <c r="H1725" s="1"/>
      <c r="I1725" s="36"/>
      <c r="J1725" s="2"/>
      <c r="K1725" s="2"/>
      <c r="L1725" s="2"/>
    </row>
    <row r="1726" customFormat="false" ht="12.8" hidden="false" customHeight="false" outlineLevel="0" collapsed="false">
      <c r="A1726" s="1" t="n">
        <v>1411603200</v>
      </c>
      <c r="B1726" s="36" t="n">
        <f aca="false">(A1726/(24*60*60))+DATE(1970,1,1)</f>
        <v>41907</v>
      </c>
      <c r="C1726" s="2" t="n">
        <v>424.51</v>
      </c>
      <c r="D1726" s="2" t="n">
        <v>426.97</v>
      </c>
      <c r="E1726" s="2" t="n">
        <v>402.33</v>
      </c>
      <c r="F1726" s="2" t="n">
        <v>409.86</v>
      </c>
      <c r="H1726" s="1"/>
      <c r="I1726" s="36"/>
      <c r="J1726" s="2"/>
      <c r="K1726" s="2"/>
      <c r="L1726" s="2"/>
    </row>
    <row r="1727" customFormat="false" ht="12.8" hidden="false" customHeight="false" outlineLevel="0" collapsed="false">
      <c r="A1727" s="1" t="n">
        <v>1411689600</v>
      </c>
      <c r="B1727" s="36" t="n">
        <f aca="false">(A1727/(24*60*60))+DATE(1970,1,1)</f>
        <v>41908</v>
      </c>
      <c r="C1727" s="2" t="n">
        <v>409.67</v>
      </c>
      <c r="D1727" s="2" t="n">
        <v>415</v>
      </c>
      <c r="E1727" s="2" t="n">
        <v>396.2</v>
      </c>
      <c r="F1727" s="2" t="n">
        <v>404.01</v>
      </c>
      <c r="H1727" s="1"/>
      <c r="I1727" s="36"/>
      <c r="J1727" s="2"/>
      <c r="K1727" s="2"/>
      <c r="L1727" s="2"/>
    </row>
    <row r="1728" customFormat="false" ht="12.8" hidden="false" customHeight="false" outlineLevel="0" collapsed="false">
      <c r="A1728" s="1" t="n">
        <v>1411776000</v>
      </c>
      <c r="B1728" s="36" t="n">
        <f aca="false">(A1728/(24*60*60))+DATE(1970,1,1)</f>
        <v>41909</v>
      </c>
      <c r="C1728" s="2" t="n">
        <v>404.03</v>
      </c>
      <c r="D1728" s="2" t="n">
        <v>409.04</v>
      </c>
      <c r="E1728" s="2" t="n">
        <v>393.2</v>
      </c>
      <c r="F1728" s="2" t="n">
        <v>399.8</v>
      </c>
      <c r="H1728" s="1"/>
      <c r="I1728" s="36"/>
      <c r="J1728" s="2"/>
      <c r="K1728" s="2"/>
      <c r="L1728" s="2"/>
    </row>
    <row r="1729" customFormat="false" ht="12.8" hidden="false" customHeight="false" outlineLevel="0" collapsed="false">
      <c r="A1729" s="1" t="n">
        <v>1411862400</v>
      </c>
      <c r="B1729" s="36" t="n">
        <f aca="false">(A1729/(24*60*60))+DATE(1970,1,1)</f>
        <v>41910</v>
      </c>
      <c r="C1729" s="2" t="n">
        <v>399.8</v>
      </c>
      <c r="D1729" s="2" t="n">
        <v>402.9</v>
      </c>
      <c r="E1729" s="2" t="n">
        <v>365</v>
      </c>
      <c r="F1729" s="2" t="n">
        <v>376.7</v>
      </c>
      <c r="H1729" s="1"/>
      <c r="I1729" s="36"/>
      <c r="J1729" s="2"/>
      <c r="K1729" s="2"/>
      <c r="L1729" s="2"/>
    </row>
    <row r="1730" customFormat="false" ht="12.8" hidden="false" customHeight="false" outlineLevel="0" collapsed="false">
      <c r="A1730" s="1" t="n">
        <v>1411948800</v>
      </c>
      <c r="B1730" s="36" t="n">
        <f aca="false">(A1730/(24*60*60))+DATE(1970,1,1)</f>
        <v>41911</v>
      </c>
      <c r="C1730" s="2" t="n">
        <v>375.93</v>
      </c>
      <c r="D1730" s="2" t="n">
        <v>386.56</v>
      </c>
      <c r="E1730" s="2" t="n">
        <v>368</v>
      </c>
      <c r="F1730" s="2" t="n">
        <v>373.64</v>
      </c>
      <c r="H1730" s="1"/>
      <c r="I1730" s="36"/>
      <c r="J1730" s="2"/>
      <c r="K1730" s="2"/>
      <c r="L1730" s="2"/>
    </row>
    <row r="1731" customFormat="false" ht="12.8" hidden="false" customHeight="false" outlineLevel="0" collapsed="false">
      <c r="A1731" s="1" t="n">
        <v>1412035200</v>
      </c>
      <c r="B1731" s="36" t="n">
        <f aca="false">(A1731/(24*60*60))+DATE(1970,1,1)</f>
        <v>41912</v>
      </c>
      <c r="C1731" s="2" t="n">
        <v>373.64</v>
      </c>
      <c r="D1731" s="2" t="n">
        <v>398.7</v>
      </c>
      <c r="E1731" s="2" t="n">
        <v>370</v>
      </c>
      <c r="F1731" s="2" t="n">
        <v>387</v>
      </c>
      <c r="H1731" s="1"/>
      <c r="I1731" s="36"/>
      <c r="J1731" s="2"/>
      <c r="K1731" s="2"/>
      <c r="L1731" s="2"/>
    </row>
    <row r="1732" customFormat="false" ht="12.8" hidden="false" customHeight="false" outlineLevel="0" collapsed="false">
      <c r="A1732" s="1" t="n">
        <v>1412121600</v>
      </c>
      <c r="B1732" s="36" t="n">
        <f aca="false">(A1732/(24*60*60))+DATE(1970,1,1)</f>
        <v>41913</v>
      </c>
      <c r="C1732" s="2" t="n">
        <v>386.93</v>
      </c>
      <c r="D1732" s="2" t="n">
        <v>391.18</v>
      </c>
      <c r="E1732" s="2" t="n">
        <v>377</v>
      </c>
      <c r="F1732" s="2" t="n">
        <v>383.63</v>
      </c>
      <c r="H1732" s="1"/>
      <c r="I1732" s="36"/>
      <c r="J1732" s="2"/>
      <c r="K1732" s="2"/>
      <c r="L1732" s="2"/>
    </row>
    <row r="1733" customFormat="false" ht="12.8" hidden="false" customHeight="false" outlineLevel="0" collapsed="false">
      <c r="A1733" s="1" t="n">
        <v>1412208000</v>
      </c>
      <c r="B1733" s="36" t="n">
        <f aca="false">(A1733/(24*60*60))+DATE(1970,1,1)</f>
        <v>41914</v>
      </c>
      <c r="C1733" s="2" t="n">
        <v>382.72</v>
      </c>
      <c r="D1733" s="2" t="n">
        <v>385.52</v>
      </c>
      <c r="E1733" s="2" t="n">
        <v>367.8</v>
      </c>
      <c r="F1733" s="2" t="n">
        <v>371.39</v>
      </c>
      <c r="H1733" s="1"/>
      <c r="I1733" s="36"/>
      <c r="J1733" s="2"/>
      <c r="K1733" s="2"/>
      <c r="L1733" s="2"/>
    </row>
    <row r="1734" customFormat="false" ht="12.8" hidden="false" customHeight="false" outlineLevel="0" collapsed="false">
      <c r="A1734" s="1" t="n">
        <v>1412294400</v>
      </c>
      <c r="B1734" s="36" t="n">
        <f aca="false">(A1734/(24*60*60))+DATE(1970,1,1)</f>
        <v>41915</v>
      </c>
      <c r="C1734" s="2" t="n">
        <v>371.39</v>
      </c>
      <c r="D1734" s="2" t="n">
        <v>376.86</v>
      </c>
      <c r="E1734" s="2" t="n">
        <v>355</v>
      </c>
      <c r="F1734" s="2" t="n">
        <v>359.74</v>
      </c>
      <c r="H1734" s="1"/>
      <c r="I1734" s="36"/>
      <c r="J1734" s="2"/>
      <c r="K1734" s="2"/>
      <c r="L1734" s="2"/>
    </row>
    <row r="1735" customFormat="false" ht="12.8" hidden="false" customHeight="false" outlineLevel="0" collapsed="false">
      <c r="A1735" s="1" t="n">
        <v>1412380800</v>
      </c>
      <c r="B1735" s="36" t="n">
        <f aca="false">(A1735/(24*60*60))+DATE(1970,1,1)</f>
        <v>41916</v>
      </c>
      <c r="C1735" s="2" t="n">
        <v>358.93</v>
      </c>
      <c r="D1735" s="2" t="n">
        <v>367.05</v>
      </c>
      <c r="E1735" s="2" t="n">
        <v>321.5</v>
      </c>
      <c r="F1735" s="2" t="n">
        <v>328.25</v>
      </c>
      <c r="H1735" s="1"/>
      <c r="I1735" s="36"/>
      <c r="J1735" s="2"/>
      <c r="K1735" s="2"/>
      <c r="L1735" s="2"/>
    </row>
    <row r="1736" customFormat="false" ht="12.8" hidden="false" customHeight="false" outlineLevel="0" collapsed="false">
      <c r="A1736" s="1" t="n">
        <v>1412467200</v>
      </c>
      <c r="B1736" s="36" t="n">
        <f aca="false">(A1736/(24*60*60))+DATE(1970,1,1)</f>
        <v>41917</v>
      </c>
      <c r="C1736" s="2" t="n">
        <v>327.36</v>
      </c>
      <c r="D1736" s="2" t="n">
        <v>346.69</v>
      </c>
      <c r="E1736" s="2" t="n">
        <v>275</v>
      </c>
      <c r="F1736" s="2" t="n">
        <v>319.9</v>
      </c>
      <c r="H1736" s="1"/>
      <c r="I1736" s="36"/>
      <c r="J1736" s="2"/>
      <c r="K1736" s="2"/>
      <c r="L1736" s="2"/>
    </row>
    <row r="1737" customFormat="false" ht="12.8" hidden="false" customHeight="false" outlineLevel="0" collapsed="false">
      <c r="A1737" s="1" t="n">
        <v>1412553600</v>
      </c>
      <c r="B1737" s="36" t="n">
        <f aca="false">(A1737/(24*60*60))+DATE(1970,1,1)</f>
        <v>41918</v>
      </c>
      <c r="C1737" s="2" t="n">
        <v>319.9</v>
      </c>
      <c r="D1737" s="2" t="n">
        <v>346.89</v>
      </c>
      <c r="E1737" s="2" t="n">
        <v>301</v>
      </c>
      <c r="F1737" s="2" t="n">
        <v>327.56</v>
      </c>
      <c r="H1737" s="1"/>
      <c r="I1737" s="36"/>
      <c r="J1737" s="2"/>
      <c r="K1737" s="2"/>
      <c r="L1737" s="2"/>
    </row>
    <row r="1738" customFormat="false" ht="12.8" hidden="false" customHeight="false" outlineLevel="0" collapsed="false">
      <c r="A1738" s="1" t="n">
        <v>1412640000</v>
      </c>
      <c r="B1738" s="36" t="n">
        <f aca="false">(A1738/(24*60*60))+DATE(1970,1,1)</f>
        <v>41919</v>
      </c>
      <c r="C1738" s="2" t="n">
        <v>327.59</v>
      </c>
      <c r="D1738" s="2" t="n">
        <v>340</v>
      </c>
      <c r="E1738" s="2" t="n">
        <v>317</v>
      </c>
      <c r="F1738" s="2" t="n">
        <v>335.97</v>
      </c>
      <c r="H1738" s="1"/>
      <c r="I1738" s="36"/>
      <c r="J1738" s="2"/>
      <c r="K1738" s="2"/>
      <c r="L1738" s="2"/>
    </row>
    <row r="1739" customFormat="false" ht="12.8" hidden="false" customHeight="false" outlineLevel="0" collapsed="false">
      <c r="A1739" s="1" t="n">
        <v>1412726400</v>
      </c>
      <c r="B1739" s="36" t="n">
        <f aca="false">(A1739/(24*60*60))+DATE(1970,1,1)</f>
        <v>41920</v>
      </c>
      <c r="C1739" s="2" t="n">
        <v>335.97</v>
      </c>
      <c r="D1739" s="2" t="n">
        <v>354.87</v>
      </c>
      <c r="E1739" s="2" t="n">
        <v>323.85</v>
      </c>
      <c r="F1739" s="2" t="n">
        <v>352.9</v>
      </c>
      <c r="H1739" s="1"/>
      <c r="I1739" s="36"/>
      <c r="J1739" s="2"/>
      <c r="K1739" s="2"/>
      <c r="L1739" s="2"/>
    </row>
    <row r="1740" customFormat="false" ht="12.8" hidden="false" customHeight="false" outlineLevel="0" collapsed="false">
      <c r="A1740" s="1" t="n">
        <v>1412812800</v>
      </c>
      <c r="B1740" s="36" t="n">
        <f aca="false">(A1740/(24*60*60))+DATE(1970,1,1)</f>
        <v>41921</v>
      </c>
      <c r="C1740" s="2" t="n">
        <v>353</v>
      </c>
      <c r="D1740" s="2" t="n">
        <v>387.13</v>
      </c>
      <c r="E1740" s="2" t="n">
        <v>347.14</v>
      </c>
      <c r="F1740" s="2" t="n">
        <v>364</v>
      </c>
      <c r="H1740" s="1"/>
      <c r="I1740" s="36"/>
      <c r="J1740" s="2"/>
      <c r="K1740" s="2"/>
      <c r="L1740" s="2"/>
    </row>
    <row r="1741" customFormat="false" ht="12.8" hidden="false" customHeight="false" outlineLevel="0" collapsed="false">
      <c r="A1741" s="1" t="n">
        <v>1412899200</v>
      </c>
      <c r="B1741" s="36" t="n">
        <f aca="false">(A1741/(24*60*60))+DATE(1970,1,1)</f>
        <v>41922</v>
      </c>
      <c r="C1741" s="2" t="n">
        <v>363.98</v>
      </c>
      <c r="D1741" s="2" t="n">
        <v>379.74</v>
      </c>
      <c r="E1741" s="2" t="n">
        <v>351.15</v>
      </c>
      <c r="F1741" s="2" t="n">
        <v>359.1</v>
      </c>
      <c r="H1741" s="1"/>
      <c r="I1741" s="36"/>
      <c r="J1741" s="2"/>
      <c r="K1741" s="2"/>
      <c r="L1741" s="2"/>
    </row>
    <row r="1742" customFormat="false" ht="12.8" hidden="false" customHeight="false" outlineLevel="0" collapsed="false">
      <c r="A1742" s="1" t="n">
        <v>1412985600</v>
      </c>
      <c r="B1742" s="36" t="n">
        <f aca="false">(A1742/(24*60*60))+DATE(1970,1,1)</f>
        <v>41923</v>
      </c>
      <c r="C1742" s="2" t="n">
        <v>359.1</v>
      </c>
      <c r="D1742" s="2" t="n">
        <v>368.5</v>
      </c>
      <c r="E1742" s="2" t="n">
        <v>351</v>
      </c>
      <c r="F1742" s="2" t="n">
        <v>360.66</v>
      </c>
      <c r="H1742" s="1"/>
      <c r="I1742" s="36"/>
      <c r="J1742" s="2"/>
      <c r="K1742" s="2"/>
      <c r="L1742" s="2"/>
    </row>
    <row r="1743" customFormat="false" ht="12.8" hidden="false" customHeight="false" outlineLevel="0" collapsed="false">
      <c r="A1743" s="1" t="n">
        <v>1413072000</v>
      </c>
      <c r="B1743" s="36" t="n">
        <f aca="false">(A1743/(24*60*60))+DATE(1970,1,1)</f>
        <v>41924</v>
      </c>
      <c r="C1743" s="2" t="n">
        <v>361.01</v>
      </c>
      <c r="D1743" s="2" t="n">
        <v>382.46</v>
      </c>
      <c r="E1743" s="2" t="n">
        <v>351.86</v>
      </c>
      <c r="F1743" s="2" t="n">
        <v>378.05</v>
      </c>
      <c r="H1743" s="1"/>
      <c r="I1743" s="36"/>
      <c r="J1743" s="2"/>
      <c r="K1743" s="2"/>
      <c r="L1743" s="2"/>
    </row>
    <row r="1744" customFormat="false" ht="12.8" hidden="false" customHeight="false" outlineLevel="0" collapsed="false">
      <c r="A1744" s="1" t="n">
        <v>1413158400</v>
      </c>
      <c r="B1744" s="36" t="n">
        <f aca="false">(A1744/(24*60*60))+DATE(1970,1,1)</f>
        <v>41925</v>
      </c>
      <c r="C1744" s="2" t="n">
        <v>378.05</v>
      </c>
      <c r="D1744" s="2" t="n">
        <v>399.89</v>
      </c>
      <c r="E1744" s="2" t="n">
        <v>368.24</v>
      </c>
      <c r="F1744" s="2" t="n">
        <v>391.2</v>
      </c>
      <c r="H1744" s="1"/>
      <c r="I1744" s="36"/>
      <c r="J1744" s="2"/>
      <c r="K1744" s="2"/>
      <c r="L1744" s="2"/>
    </row>
    <row r="1745" customFormat="false" ht="12.8" hidden="false" customHeight="false" outlineLevel="0" collapsed="false">
      <c r="A1745" s="1" t="n">
        <v>1413244800</v>
      </c>
      <c r="B1745" s="36" t="n">
        <f aca="false">(A1745/(24*60*60))+DATE(1970,1,1)</f>
        <v>41926</v>
      </c>
      <c r="C1745" s="2" t="n">
        <v>391.5</v>
      </c>
      <c r="D1745" s="2" t="n">
        <v>414.42</v>
      </c>
      <c r="E1745" s="2" t="n">
        <v>391.5</v>
      </c>
      <c r="F1745" s="2" t="n">
        <v>399</v>
      </c>
      <c r="H1745" s="1"/>
      <c r="I1745" s="36"/>
      <c r="J1745" s="2"/>
      <c r="K1745" s="2"/>
      <c r="L1745" s="2"/>
    </row>
    <row r="1746" customFormat="false" ht="12.8" hidden="false" customHeight="false" outlineLevel="0" collapsed="false">
      <c r="A1746" s="1" t="n">
        <v>1413331200</v>
      </c>
      <c r="B1746" s="36" t="n">
        <f aca="false">(A1746/(24*60*60))+DATE(1970,1,1)</f>
        <v>41927</v>
      </c>
      <c r="C1746" s="2" t="n">
        <v>399</v>
      </c>
      <c r="D1746" s="2" t="n">
        <v>402.68</v>
      </c>
      <c r="E1746" s="2" t="n">
        <v>384.7</v>
      </c>
      <c r="F1746" s="2" t="n">
        <v>394.2</v>
      </c>
      <c r="H1746" s="1"/>
      <c r="I1746" s="36"/>
      <c r="J1746" s="2"/>
      <c r="K1746" s="2"/>
      <c r="L1746" s="2"/>
    </row>
    <row r="1747" customFormat="false" ht="12.8" hidden="false" customHeight="false" outlineLevel="0" collapsed="false">
      <c r="A1747" s="1" t="n">
        <v>1413417600</v>
      </c>
      <c r="B1747" s="36" t="n">
        <f aca="false">(A1747/(24*60*60))+DATE(1970,1,1)</f>
        <v>41928</v>
      </c>
      <c r="C1747" s="2" t="n">
        <v>394.2</v>
      </c>
      <c r="D1747" s="2" t="n">
        <v>400</v>
      </c>
      <c r="E1747" s="2" t="n">
        <v>370.21</v>
      </c>
      <c r="F1747" s="2" t="n">
        <v>381.6</v>
      </c>
      <c r="H1747" s="1"/>
      <c r="I1747" s="36"/>
      <c r="J1747" s="2"/>
      <c r="K1747" s="2"/>
      <c r="L1747" s="2"/>
    </row>
    <row r="1748" customFormat="false" ht="12.8" hidden="false" customHeight="false" outlineLevel="0" collapsed="false">
      <c r="A1748" s="1" t="n">
        <v>1413504000</v>
      </c>
      <c r="B1748" s="36" t="n">
        <f aca="false">(A1748/(24*60*60))+DATE(1970,1,1)</f>
        <v>41929</v>
      </c>
      <c r="C1748" s="2" t="n">
        <v>381.55</v>
      </c>
      <c r="D1748" s="2" t="n">
        <v>386.8</v>
      </c>
      <c r="E1748" s="2" t="n">
        <v>372</v>
      </c>
      <c r="F1748" s="2" t="n">
        <v>382.48</v>
      </c>
      <c r="H1748" s="1"/>
      <c r="I1748" s="36"/>
      <c r="J1748" s="2"/>
      <c r="K1748" s="2"/>
      <c r="L1748" s="2"/>
    </row>
    <row r="1749" customFormat="false" ht="12.8" hidden="false" customHeight="false" outlineLevel="0" collapsed="false">
      <c r="A1749" s="1" t="n">
        <v>1413590400</v>
      </c>
      <c r="B1749" s="36" t="n">
        <f aca="false">(A1749/(24*60*60))+DATE(1970,1,1)</f>
        <v>41930</v>
      </c>
      <c r="C1749" s="2" t="n">
        <v>381.24</v>
      </c>
      <c r="D1749" s="2" t="n">
        <v>396</v>
      </c>
      <c r="E1749" s="2" t="n">
        <v>376.4</v>
      </c>
      <c r="F1749" s="2" t="n">
        <v>390.9</v>
      </c>
      <c r="H1749" s="1"/>
      <c r="I1749" s="36"/>
      <c r="J1749" s="2"/>
      <c r="K1749" s="2"/>
      <c r="L1749" s="2"/>
    </row>
    <row r="1750" customFormat="false" ht="12.8" hidden="false" customHeight="false" outlineLevel="0" collapsed="false">
      <c r="A1750" s="1" t="n">
        <v>1413676800</v>
      </c>
      <c r="B1750" s="36" t="n">
        <f aca="false">(A1750/(24*60*60))+DATE(1970,1,1)</f>
        <v>41931</v>
      </c>
      <c r="C1750" s="2" t="n">
        <v>390.92</v>
      </c>
      <c r="D1750" s="2" t="n">
        <v>394.5</v>
      </c>
      <c r="E1750" s="2" t="n">
        <v>383.5</v>
      </c>
      <c r="F1750" s="2" t="n">
        <v>388.02</v>
      </c>
      <c r="H1750" s="1"/>
      <c r="I1750" s="36"/>
      <c r="J1750" s="2"/>
      <c r="K1750" s="2"/>
      <c r="L1750" s="2"/>
    </row>
    <row r="1751" customFormat="false" ht="12.8" hidden="false" customHeight="false" outlineLevel="0" collapsed="false">
      <c r="A1751" s="1" t="n">
        <v>1413763200</v>
      </c>
      <c r="B1751" s="36" t="n">
        <f aca="false">(A1751/(24*60*60))+DATE(1970,1,1)</f>
        <v>41932</v>
      </c>
      <c r="C1751" s="2" t="n">
        <v>388.08</v>
      </c>
      <c r="D1751" s="2" t="n">
        <v>388.25</v>
      </c>
      <c r="E1751" s="2" t="n">
        <v>370.2</v>
      </c>
      <c r="F1751" s="2" t="n">
        <v>380.55</v>
      </c>
      <c r="H1751" s="1"/>
      <c r="I1751" s="36"/>
      <c r="J1751" s="2"/>
      <c r="K1751" s="2"/>
      <c r="L1751" s="2"/>
    </row>
    <row r="1752" customFormat="false" ht="12.8" hidden="false" customHeight="false" outlineLevel="0" collapsed="false">
      <c r="A1752" s="1" t="n">
        <v>1413849600</v>
      </c>
      <c r="B1752" s="36" t="n">
        <f aca="false">(A1752/(24*60*60))+DATE(1970,1,1)</f>
        <v>41933</v>
      </c>
      <c r="C1752" s="2" t="n">
        <v>380.86</v>
      </c>
      <c r="D1752" s="2" t="n">
        <v>394</v>
      </c>
      <c r="E1752" s="2" t="n">
        <v>376.66</v>
      </c>
      <c r="F1752" s="2" t="n">
        <v>384</v>
      </c>
      <c r="H1752" s="1"/>
      <c r="I1752" s="36"/>
      <c r="J1752" s="2"/>
      <c r="K1752" s="2"/>
      <c r="L1752" s="2"/>
    </row>
    <row r="1753" customFormat="false" ht="12.8" hidden="false" customHeight="false" outlineLevel="0" collapsed="false">
      <c r="A1753" s="1" t="n">
        <v>1413936000</v>
      </c>
      <c r="B1753" s="36" t="n">
        <f aca="false">(A1753/(24*60*60))+DATE(1970,1,1)</f>
        <v>41934</v>
      </c>
      <c r="C1753" s="2" t="n">
        <v>384.01</v>
      </c>
      <c r="D1753" s="2" t="n">
        <v>386.7</v>
      </c>
      <c r="E1753" s="2" t="n">
        <v>377.25</v>
      </c>
      <c r="F1753" s="2" t="n">
        <v>378.8</v>
      </c>
      <c r="H1753" s="1"/>
      <c r="I1753" s="36"/>
      <c r="J1753" s="2"/>
      <c r="K1753" s="2"/>
      <c r="L1753" s="2"/>
    </row>
    <row r="1754" customFormat="false" ht="12.8" hidden="false" customHeight="false" outlineLevel="0" collapsed="false">
      <c r="A1754" s="1" t="n">
        <v>1414022400</v>
      </c>
      <c r="B1754" s="36" t="n">
        <f aca="false">(A1754/(24*60*60))+DATE(1970,1,1)</f>
        <v>41935</v>
      </c>
      <c r="C1754" s="2" t="n">
        <v>378.79</v>
      </c>
      <c r="D1754" s="2" t="n">
        <v>383.6</v>
      </c>
      <c r="E1754" s="2" t="n">
        <v>355</v>
      </c>
      <c r="F1754" s="2" t="n">
        <v>357.87</v>
      </c>
      <c r="H1754" s="1"/>
      <c r="I1754" s="36"/>
      <c r="J1754" s="2"/>
      <c r="K1754" s="2"/>
      <c r="L1754" s="2"/>
    </row>
    <row r="1755" customFormat="false" ht="12.8" hidden="false" customHeight="false" outlineLevel="0" collapsed="false">
      <c r="A1755" s="1" t="n">
        <v>1414108800</v>
      </c>
      <c r="B1755" s="36" t="n">
        <f aca="false">(A1755/(24*60*60))+DATE(1970,1,1)</f>
        <v>41936</v>
      </c>
      <c r="C1755" s="2" t="n">
        <v>357.87</v>
      </c>
      <c r="D1755" s="2" t="n">
        <v>363.1</v>
      </c>
      <c r="E1755" s="2" t="n">
        <v>351.5</v>
      </c>
      <c r="F1755" s="2" t="n">
        <v>356.58</v>
      </c>
      <c r="H1755" s="1"/>
      <c r="I1755" s="36"/>
      <c r="J1755" s="2"/>
      <c r="K1755" s="2"/>
      <c r="L1755" s="2"/>
    </row>
    <row r="1756" customFormat="false" ht="12.8" hidden="false" customHeight="false" outlineLevel="0" collapsed="false">
      <c r="A1756" s="1" t="n">
        <v>1414195200</v>
      </c>
      <c r="B1756" s="36" t="n">
        <f aca="false">(A1756/(24*60*60))+DATE(1970,1,1)</f>
        <v>41937</v>
      </c>
      <c r="C1756" s="2" t="n">
        <v>356.58</v>
      </c>
      <c r="D1756" s="2" t="n">
        <v>358.88</v>
      </c>
      <c r="E1756" s="2" t="n">
        <v>337.65</v>
      </c>
      <c r="F1756" s="2" t="n">
        <v>344.62</v>
      </c>
      <c r="H1756" s="1"/>
      <c r="I1756" s="36"/>
      <c r="J1756" s="2"/>
      <c r="K1756" s="2"/>
      <c r="L1756" s="2"/>
    </row>
    <row r="1757" customFormat="false" ht="12.8" hidden="false" customHeight="false" outlineLevel="0" collapsed="false">
      <c r="A1757" s="1" t="n">
        <v>1414281600</v>
      </c>
      <c r="B1757" s="36" t="n">
        <f aca="false">(A1757/(24*60*60))+DATE(1970,1,1)</f>
        <v>41938</v>
      </c>
      <c r="C1757" s="2" t="n">
        <v>344.65</v>
      </c>
      <c r="D1757" s="2" t="n">
        <v>359.9</v>
      </c>
      <c r="E1757" s="2" t="n">
        <v>340.2</v>
      </c>
      <c r="F1757" s="2" t="n">
        <v>353.01</v>
      </c>
      <c r="H1757" s="1"/>
      <c r="I1757" s="36"/>
      <c r="J1757" s="2"/>
      <c r="K1757" s="2"/>
      <c r="L1757" s="2"/>
    </row>
    <row r="1758" customFormat="false" ht="12.8" hidden="false" customHeight="false" outlineLevel="0" collapsed="false">
      <c r="A1758" s="1" t="n">
        <v>1414368000</v>
      </c>
      <c r="B1758" s="36" t="n">
        <f aca="false">(A1758/(24*60*60))+DATE(1970,1,1)</f>
        <v>41939</v>
      </c>
      <c r="C1758" s="2" t="n">
        <v>353.07</v>
      </c>
      <c r="D1758" s="2" t="n">
        <v>359.47</v>
      </c>
      <c r="E1758" s="2" t="n">
        <v>346.44</v>
      </c>
      <c r="F1758" s="2" t="n">
        <v>349.01</v>
      </c>
      <c r="H1758" s="1"/>
      <c r="I1758" s="36"/>
      <c r="J1758" s="2"/>
      <c r="K1758" s="2"/>
      <c r="L1758" s="2"/>
    </row>
    <row r="1759" customFormat="false" ht="12.8" hidden="false" customHeight="false" outlineLevel="0" collapsed="false">
      <c r="A1759" s="1" t="n">
        <v>1414454400</v>
      </c>
      <c r="B1759" s="36" t="n">
        <f aca="false">(A1759/(24*60*60))+DATE(1970,1,1)</f>
        <v>41940</v>
      </c>
      <c r="C1759" s="2" t="n">
        <v>349.51</v>
      </c>
      <c r="D1759" s="2" t="n">
        <v>355.44</v>
      </c>
      <c r="E1759" s="2" t="n">
        <v>347.44</v>
      </c>
      <c r="F1759" s="2" t="n">
        <v>352.7</v>
      </c>
      <c r="H1759" s="1"/>
      <c r="I1759" s="36"/>
      <c r="J1759" s="2"/>
      <c r="K1759" s="2"/>
      <c r="L1759" s="2"/>
    </row>
    <row r="1760" customFormat="false" ht="12.8" hidden="false" customHeight="false" outlineLevel="0" collapsed="false">
      <c r="A1760" s="1" t="n">
        <v>1414540800</v>
      </c>
      <c r="B1760" s="36" t="n">
        <f aca="false">(A1760/(24*60*60))+DATE(1970,1,1)</f>
        <v>41941</v>
      </c>
      <c r="C1760" s="2" t="n">
        <v>352.71</v>
      </c>
      <c r="D1760" s="2" t="n">
        <v>353.78</v>
      </c>
      <c r="E1760" s="2" t="n">
        <v>332</v>
      </c>
      <c r="F1760" s="2" t="n">
        <v>333.58</v>
      </c>
      <c r="H1760" s="1"/>
      <c r="I1760" s="36"/>
      <c r="J1760" s="2"/>
      <c r="K1760" s="2"/>
      <c r="L1760" s="2"/>
    </row>
    <row r="1761" customFormat="false" ht="12.8" hidden="false" customHeight="false" outlineLevel="0" collapsed="false">
      <c r="A1761" s="1" t="n">
        <v>1414627200</v>
      </c>
      <c r="B1761" s="36" t="n">
        <f aca="false">(A1761/(24*60*60))+DATE(1970,1,1)</f>
        <v>41942</v>
      </c>
      <c r="C1761" s="2" t="n">
        <v>333.5</v>
      </c>
      <c r="D1761" s="2" t="n">
        <v>351</v>
      </c>
      <c r="E1761" s="2" t="n">
        <v>331</v>
      </c>
      <c r="F1761" s="2" t="n">
        <v>345.08</v>
      </c>
      <c r="H1761" s="1"/>
      <c r="I1761" s="36"/>
      <c r="J1761" s="2"/>
      <c r="K1761" s="2"/>
      <c r="L1761" s="2"/>
    </row>
    <row r="1762" customFormat="false" ht="12.8" hidden="false" customHeight="false" outlineLevel="0" collapsed="false">
      <c r="A1762" s="1" t="n">
        <v>1414713600</v>
      </c>
      <c r="B1762" s="36" t="n">
        <f aca="false">(A1762/(24*60*60))+DATE(1970,1,1)</f>
        <v>41943</v>
      </c>
      <c r="C1762" s="2" t="n">
        <v>345.08</v>
      </c>
      <c r="D1762" s="2" t="n">
        <v>347.99</v>
      </c>
      <c r="E1762" s="2" t="n">
        <v>332.14</v>
      </c>
      <c r="F1762" s="2" t="n">
        <v>336.82</v>
      </c>
      <c r="H1762" s="1"/>
      <c r="I1762" s="36"/>
      <c r="J1762" s="2"/>
      <c r="K1762" s="2"/>
      <c r="L1762" s="2"/>
    </row>
    <row r="1763" customFormat="false" ht="12.8" hidden="false" customHeight="false" outlineLevel="0" collapsed="false">
      <c r="A1763" s="1" t="n">
        <v>1414800000</v>
      </c>
      <c r="B1763" s="36" t="n">
        <f aca="false">(A1763/(24*60*60))+DATE(1970,1,1)</f>
        <v>41944</v>
      </c>
      <c r="C1763" s="2" t="n">
        <v>336.72</v>
      </c>
      <c r="D1763" s="2" t="n">
        <v>339</v>
      </c>
      <c r="E1763" s="2" t="n">
        <v>315.54</v>
      </c>
      <c r="F1763" s="2" t="n">
        <v>325.9</v>
      </c>
      <c r="H1763" s="1"/>
      <c r="I1763" s="36"/>
      <c r="J1763" s="2"/>
      <c r="K1763" s="2"/>
      <c r="L1763" s="2"/>
    </row>
    <row r="1764" customFormat="false" ht="12.8" hidden="false" customHeight="false" outlineLevel="0" collapsed="false">
      <c r="A1764" s="1" t="n">
        <v>1414886400</v>
      </c>
      <c r="B1764" s="36" t="n">
        <f aca="false">(A1764/(24*60*60))+DATE(1970,1,1)</f>
        <v>41945</v>
      </c>
      <c r="C1764" s="2" t="n">
        <v>325.9</v>
      </c>
      <c r="D1764" s="2" t="n">
        <v>329.55</v>
      </c>
      <c r="E1764" s="2" t="n">
        <v>317.7</v>
      </c>
      <c r="F1764" s="2" t="n">
        <v>323.82</v>
      </c>
      <c r="H1764" s="1"/>
      <c r="I1764" s="36"/>
      <c r="J1764" s="2"/>
      <c r="K1764" s="2"/>
      <c r="L1764" s="2"/>
    </row>
    <row r="1765" customFormat="false" ht="12.8" hidden="false" customHeight="false" outlineLevel="0" collapsed="false">
      <c r="A1765" s="1" t="n">
        <v>1414972800</v>
      </c>
      <c r="B1765" s="36" t="n">
        <f aca="false">(A1765/(24*60*60))+DATE(1970,1,1)</f>
        <v>41946</v>
      </c>
      <c r="C1765" s="2" t="n">
        <v>323.8</v>
      </c>
      <c r="D1765" s="2" t="n">
        <v>334.14</v>
      </c>
      <c r="E1765" s="2" t="n">
        <v>323.8</v>
      </c>
      <c r="F1765" s="2" t="n">
        <v>325</v>
      </c>
      <c r="H1765" s="1"/>
      <c r="I1765" s="36"/>
      <c r="J1765" s="2"/>
      <c r="K1765" s="2"/>
      <c r="L1765" s="2"/>
    </row>
    <row r="1766" customFormat="false" ht="12.8" hidden="false" customHeight="false" outlineLevel="0" collapsed="false">
      <c r="A1766" s="1" t="n">
        <v>1415059200</v>
      </c>
      <c r="B1766" s="36" t="n">
        <f aca="false">(A1766/(24*60*60))+DATE(1970,1,1)</f>
        <v>41947</v>
      </c>
      <c r="C1766" s="2" t="n">
        <v>324.83</v>
      </c>
      <c r="D1766" s="2" t="n">
        <v>331.28</v>
      </c>
      <c r="E1766" s="2" t="n">
        <v>321</v>
      </c>
      <c r="F1766" s="2" t="n">
        <v>329.66</v>
      </c>
      <c r="H1766" s="1"/>
      <c r="I1766" s="36"/>
      <c r="J1766" s="2"/>
      <c r="K1766" s="2"/>
      <c r="L1766" s="2"/>
    </row>
    <row r="1767" customFormat="false" ht="12.8" hidden="false" customHeight="false" outlineLevel="0" collapsed="false">
      <c r="A1767" s="1" t="n">
        <v>1415145600</v>
      </c>
      <c r="B1767" s="36" t="n">
        <f aca="false">(A1767/(24*60*60))+DATE(1970,1,1)</f>
        <v>41948</v>
      </c>
      <c r="C1767" s="2" t="n">
        <v>329.75</v>
      </c>
      <c r="D1767" s="2" t="n">
        <v>342.54</v>
      </c>
      <c r="E1767" s="2" t="n">
        <v>329.75</v>
      </c>
      <c r="F1767" s="2" t="n">
        <v>338.62</v>
      </c>
      <c r="H1767" s="1"/>
      <c r="I1767" s="36"/>
      <c r="J1767" s="2"/>
      <c r="K1767" s="2"/>
      <c r="L1767" s="2"/>
    </row>
    <row r="1768" customFormat="false" ht="12.8" hidden="false" customHeight="false" outlineLevel="0" collapsed="false">
      <c r="A1768" s="1" t="n">
        <v>1415232000</v>
      </c>
      <c r="B1768" s="36" t="n">
        <f aca="false">(A1768/(24*60*60))+DATE(1970,1,1)</f>
        <v>41949</v>
      </c>
      <c r="C1768" s="2" t="n">
        <v>338.62</v>
      </c>
      <c r="D1768" s="2" t="n">
        <v>354.32</v>
      </c>
      <c r="E1768" s="2" t="n">
        <v>336.32</v>
      </c>
      <c r="F1768" s="2" t="n">
        <v>350.48</v>
      </c>
      <c r="H1768" s="1"/>
      <c r="I1768" s="36"/>
      <c r="J1768" s="2"/>
      <c r="K1768" s="2"/>
      <c r="L1768" s="2"/>
    </row>
    <row r="1769" customFormat="false" ht="12.8" hidden="false" customHeight="false" outlineLevel="0" collapsed="false">
      <c r="A1769" s="1" t="n">
        <v>1415318400</v>
      </c>
      <c r="B1769" s="36" t="n">
        <f aca="false">(A1769/(24*60*60))+DATE(1970,1,1)</f>
        <v>41950</v>
      </c>
      <c r="C1769" s="2" t="n">
        <v>350.49</v>
      </c>
      <c r="D1769" s="2" t="n">
        <v>354</v>
      </c>
      <c r="E1769" s="2" t="n">
        <v>338.1</v>
      </c>
      <c r="F1769" s="2" t="n">
        <v>341.84</v>
      </c>
      <c r="H1769" s="1"/>
      <c r="I1769" s="36"/>
      <c r="J1769" s="2"/>
      <c r="K1769" s="2"/>
      <c r="L1769" s="2"/>
    </row>
    <row r="1770" customFormat="false" ht="12.8" hidden="false" customHeight="false" outlineLevel="0" collapsed="false">
      <c r="A1770" s="1" t="n">
        <v>1415404800</v>
      </c>
      <c r="B1770" s="36" t="n">
        <f aca="false">(A1770/(24*60*60))+DATE(1970,1,1)</f>
        <v>41951</v>
      </c>
      <c r="C1770" s="2" t="n">
        <v>342.04</v>
      </c>
      <c r="D1770" s="2" t="n">
        <v>348.3</v>
      </c>
      <c r="E1770" s="2" t="n">
        <v>341</v>
      </c>
      <c r="F1770" s="2" t="n">
        <v>345</v>
      </c>
      <c r="H1770" s="1"/>
      <c r="I1770" s="36"/>
      <c r="J1770" s="2"/>
      <c r="K1770" s="2"/>
      <c r="L1770" s="2"/>
    </row>
    <row r="1771" customFormat="false" ht="12.8" hidden="false" customHeight="false" outlineLevel="0" collapsed="false">
      <c r="A1771" s="1" t="n">
        <v>1415491200</v>
      </c>
      <c r="B1771" s="36" t="n">
        <f aca="false">(A1771/(24*60*60))+DATE(1970,1,1)</f>
        <v>41952</v>
      </c>
      <c r="C1771" s="2" t="n">
        <v>345.01</v>
      </c>
      <c r="D1771" s="2" t="n">
        <v>364.12</v>
      </c>
      <c r="E1771" s="2" t="n">
        <v>343.41</v>
      </c>
      <c r="F1771" s="2" t="n">
        <v>362.61</v>
      </c>
      <c r="H1771" s="1"/>
      <c r="I1771" s="36"/>
      <c r="J1771" s="2"/>
      <c r="K1771" s="2"/>
      <c r="L1771" s="2"/>
    </row>
    <row r="1772" customFormat="false" ht="12.8" hidden="false" customHeight="false" outlineLevel="0" collapsed="false">
      <c r="A1772" s="1" t="n">
        <v>1415577600</v>
      </c>
      <c r="B1772" s="36" t="n">
        <f aca="false">(A1772/(24*60*60))+DATE(1970,1,1)</f>
        <v>41953</v>
      </c>
      <c r="C1772" s="2" t="n">
        <v>362.6</v>
      </c>
      <c r="D1772" s="2" t="n">
        <v>374.26</v>
      </c>
      <c r="E1772" s="2" t="n">
        <v>356.33</v>
      </c>
      <c r="F1772" s="2" t="n">
        <v>366.07</v>
      </c>
      <c r="H1772" s="1"/>
      <c r="I1772" s="36"/>
      <c r="J1772" s="2"/>
      <c r="K1772" s="2"/>
      <c r="L1772" s="2"/>
    </row>
    <row r="1773" customFormat="false" ht="12.8" hidden="false" customHeight="false" outlineLevel="0" collapsed="false">
      <c r="A1773" s="1" t="n">
        <v>1415664000</v>
      </c>
      <c r="B1773" s="36" t="n">
        <f aca="false">(A1773/(24*60*60))+DATE(1970,1,1)</f>
        <v>41954</v>
      </c>
      <c r="C1773" s="2" t="n">
        <v>366.17</v>
      </c>
      <c r="D1773" s="2" t="n">
        <v>371.45</v>
      </c>
      <c r="E1773" s="2" t="n">
        <v>360.74</v>
      </c>
      <c r="F1773" s="2" t="n">
        <v>367.65</v>
      </c>
      <c r="H1773" s="1"/>
      <c r="I1773" s="36"/>
      <c r="J1773" s="2"/>
      <c r="K1773" s="2"/>
      <c r="L1773" s="2"/>
    </row>
    <row r="1774" customFormat="false" ht="12.8" hidden="false" customHeight="false" outlineLevel="0" collapsed="false">
      <c r="A1774" s="1" t="n">
        <v>1415750400</v>
      </c>
      <c r="B1774" s="36" t="n">
        <f aca="false">(A1774/(24*60*60))+DATE(1970,1,1)</f>
        <v>41955</v>
      </c>
      <c r="C1774" s="2" t="n">
        <v>367.66</v>
      </c>
      <c r="D1774" s="2" t="n">
        <v>436</v>
      </c>
      <c r="E1774" s="2" t="n">
        <v>367.59</v>
      </c>
      <c r="F1774" s="2" t="n">
        <v>433.56</v>
      </c>
      <c r="H1774" s="1"/>
      <c r="I1774" s="36"/>
      <c r="J1774" s="2"/>
      <c r="K1774" s="2"/>
      <c r="L1774" s="2"/>
    </row>
    <row r="1775" customFormat="false" ht="12.8" hidden="false" customHeight="false" outlineLevel="0" collapsed="false">
      <c r="A1775" s="1" t="n">
        <v>1415836800</v>
      </c>
      <c r="B1775" s="36" t="n">
        <f aca="false">(A1775/(24*60*60))+DATE(1970,1,1)</f>
        <v>41956</v>
      </c>
      <c r="C1775" s="2" t="n">
        <v>432</v>
      </c>
      <c r="D1775" s="2" t="n">
        <v>475</v>
      </c>
      <c r="E1775" s="2" t="n">
        <v>381.56</v>
      </c>
      <c r="F1775" s="2" t="n">
        <v>417.65</v>
      </c>
      <c r="H1775" s="1"/>
      <c r="I1775" s="36"/>
      <c r="J1775" s="2"/>
      <c r="K1775" s="2"/>
      <c r="L1775" s="2"/>
    </row>
    <row r="1776" customFormat="false" ht="12.8" hidden="false" customHeight="false" outlineLevel="0" collapsed="false">
      <c r="A1776" s="1" t="n">
        <v>1415923200</v>
      </c>
      <c r="B1776" s="36" t="n">
        <f aca="false">(A1776/(24*60*60))+DATE(1970,1,1)</f>
        <v>41957</v>
      </c>
      <c r="C1776" s="2" t="n">
        <v>417.65</v>
      </c>
      <c r="D1776" s="2" t="n">
        <v>425.67</v>
      </c>
      <c r="E1776" s="2" t="n">
        <v>382.22</v>
      </c>
      <c r="F1776" s="2" t="n">
        <v>399.99</v>
      </c>
      <c r="H1776" s="1"/>
      <c r="I1776" s="36"/>
      <c r="J1776" s="2"/>
      <c r="K1776" s="2"/>
      <c r="L1776" s="2"/>
    </row>
    <row r="1777" customFormat="false" ht="12.8" hidden="false" customHeight="false" outlineLevel="0" collapsed="false">
      <c r="A1777" s="1" t="n">
        <v>1416009600</v>
      </c>
      <c r="B1777" s="36" t="n">
        <f aca="false">(A1777/(24*60*60))+DATE(1970,1,1)</f>
        <v>41958</v>
      </c>
      <c r="C1777" s="2" t="n">
        <v>400</v>
      </c>
      <c r="D1777" s="2" t="n">
        <v>410.1</v>
      </c>
      <c r="E1777" s="2" t="n">
        <v>368</v>
      </c>
      <c r="F1777" s="2" t="n">
        <v>375.34</v>
      </c>
      <c r="H1777" s="1"/>
      <c r="I1777" s="36"/>
      <c r="J1777" s="2"/>
      <c r="K1777" s="2"/>
      <c r="L1777" s="2"/>
    </row>
    <row r="1778" customFormat="false" ht="12.8" hidden="false" customHeight="false" outlineLevel="0" collapsed="false">
      <c r="A1778" s="1" t="n">
        <v>1416096000</v>
      </c>
      <c r="B1778" s="36" t="n">
        <f aca="false">(A1778/(24*60*60))+DATE(1970,1,1)</f>
        <v>41959</v>
      </c>
      <c r="C1778" s="2" t="n">
        <v>375.37</v>
      </c>
      <c r="D1778" s="2" t="n">
        <v>399.9</v>
      </c>
      <c r="E1778" s="2" t="n">
        <v>372.5</v>
      </c>
      <c r="F1778" s="2" t="n">
        <v>391.65</v>
      </c>
      <c r="H1778" s="1"/>
      <c r="I1778" s="36"/>
      <c r="J1778" s="2"/>
      <c r="K1778" s="2"/>
      <c r="L1778" s="2"/>
    </row>
    <row r="1779" customFormat="false" ht="12.8" hidden="false" customHeight="false" outlineLevel="0" collapsed="false">
      <c r="A1779" s="1" t="n">
        <v>1416182400</v>
      </c>
      <c r="B1779" s="36" t="n">
        <f aca="false">(A1779/(24*60*60))+DATE(1970,1,1)</f>
        <v>41960</v>
      </c>
      <c r="C1779" s="2" t="n">
        <v>391.8</v>
      </c>
      <c r="D1779" s="2" t="n">
        <v>413.48</v>
      </c>
      <c r="E1779" s="2" t="n">
        <v>373</v>
      </c>
      <c r="F1779" s="2" t="n">
        <v>387.5</v>
      </c>
      <c r="H1779" s="1"/>
      <c r="I1779" s="36"/>
      <c r="J1779" s="2"/>
      <c r="K1779" s="2"/>
      <c r="L1779" s="2"/>
    </row>
    <row r="1780" customFormat="false" ht="12.8" hidden="false" customHeight="false" outlineLevel="0" collapsed="false">
      <c r="A1780" s="1" t="n">
        <v>1416268800</v>
      </c>
      <c r="B1780" s="36" t="n">
        <f aca="false">(A1780/(24*60*60))+DATE(1970,1,1)</f>
        <v>41961</v>
      </c>
      <c r="C1780" s="2" t="n">
        <v>387.5</v>
      </c>
      <c r="D1780" s="2" t="n">
        <v>393</v>
      </c>
      <c r="E1780" s="2" t="n">
        <v>366.46</v>
      </c>
      <c r="F1780" s="2" t="n">
        <v>372.85</v>
      </c>
      <c r="H1780" s="1"/>
      <c r="I1780" s="36"/>
      <c r="J1780" s="2"/>
      <c r="K1780" s="2"/>
      <c r="L1780" s="2"/>
    </row>
    <row r="1781" customFormat="false" ht="12.8" hidden="false" customHeight="false" outlineLevel="0" collapsed="false">
      <c r="A1781" s="1" t="n">
        <v>1416355200</v>
      </c>
      <c r="B1781" s="36" t="n">
        <f aca="false">(A1781/(24*60*60))+DATE(1970,1,1)</f>
        <v>41962</v>
      </c>
      <c r="C1781" s="2" t="n">
        <v>372.89</v>
      </c>
      <c r="D1781" s="2" t="n">
        <v>386</v>
      </c>
      <c r="E1781" s="2" t="n">
        <v>368.55</v>
      </c>
      <c r="F1781" s="2" t="n">
        <v>375.26</v>
      </c>
      <c r="H1781" s="1"/>
      <c r="I1781" s="36"/>
      <c r="J1781" s="2"/>
      <c r="K1781" s="2"/>
      <c r="L1781" s="2"/>
    </row>
    <row r="1782" customFormat="false" ht="12.8" hidden="false" customHeight="false" outlineLevel="0" collapsed="false">
      <c r="A1782" s="1" t="n">
        <v>1416441600</v>
      </c>
      <c r="B1782" s="36" t="n">
        <f aca="false">(A1782/(24*60*60))+DATE(1970,1,1)</f>
        <v>41963</v>
      </c>
      <c r="C1782" s="2" t="n">
        <v>376.73</v>
      </c>
      <c r="D1782" s="2" t="n">
        <v>379.5</v>
      </c>
      <c r="E1782" s="2" t="n">
        <v>352.01</v>
      </c>
      <c r="F1782" s="2" t="n">
        <v>356.77</v>
      </c>
      <c r="H1782" s="1"/>
      <c r="I1782" s="36"/>
      <c r="J1782" s="2"/>
      <c r="K1782" s="2"/>
      <c r="L1782" s="2"/>
    </row>
    <row r="1783" customFormat="false" ht="12.8" hidden="false" customHeight="false" outlineLevel="0" collapsed="false">
      <c r="A1783" s="1" t="n">
        <v>1416528000</v>
      </c>
      <c r="B1783" s="36" t="n">
        <f aca="false">(A1783/(24*60*60))+DATE(1970,1,1)</f>
        <v>41964</v>
      </c>
      <c r="C1783" s="2" t="n">
        <v>356.59</v>
      </c>
      <c r="D1783" s="2" t="n">
        <v>357.39</v>
      </c>
      <c r="E1783" s="2" t="n">
        <v>340</v>
      </c>
      <c r="F1783" s="2" t="n">
        <v>350.46</v>
      </c>
      <c r="H1783" s="1"/>
      <c r="I1783" s="36"/>
      <c r="J1783" s="2"/>
      <c r="K1783" s="2"/>
      <c r="L1783" s="2"/>
    </row>
    <row r="1784" customFormat="false" ht="12.8" hidden="false" customHeight="false" outlineLevel="0" collapsed="false">
      <c r="A1784" s="1" t="n">
        <v>1416614400</v>
      </c>
      <c r="B1784" s="36" t="n">
        <f aca="false">(A1784/(24*60*60))+DATE(1970,1,1)</f>
        <v>41965</v>
      </c>
      <c r="C1784" s="2" t="n">
        <v>350.11</v>
      </c>
      <c r="D1784" s="2" t="n">
        <v>365.3</v>
      </c>
      <c r="E1784" s="2" t="n">
        <v>349.1</v>
      </c>
      <c r="F1784" s="2" t="n">
        <v>352.81</v>
      </c>
      <c r="H1784" s="1"/>
      <c r="I1784" s="36"/>
      <c r="J1784" s="2"/>
      <c r="K1784" s="2"/>
      <c r="L1784" s="2"/>
    </row>
    <row r="1785" customFormat="false" ht="12.8" hidden="false" customHeight="false" outlineLevel="0" collapsed="false">
      <c r="A1785" s="1" t="n">
        <v>1416700800</v>
      </c>
      <c r="B1785" s="36" t="n">
        <f aca="false">(A1785/(24*60*60))+DATE(1970,1,1)</f>
        <v>41966</v>
      </c>
      <c r="C1785" s="2" t="n">
        <v>352.44</v>
      </c>
      <c r="D1785" s="2" t="n">
        <v>372.28</v>
      </c>
      <c r="E1785" s="2" t="n">
        <v>351.5</v>
      </c>
      <c r="F1785" s="2" t="n">
        <v>368.25</v>
      </c>
      <c r="H1785" s="1"/>
      <c r="I1785" s="36"/>
      <c r="J1785" s="2"/>
      <c r="K1785" s="2"/>
      <c r="L1785" s="2"/>
    </row>
    <row r="1786" customFormat="false" ht="12.8" hidden="false" customHeight="false" outlineLevel="0" collapsed="false">
      <c r="A1786" s="1" t="n">
        <v>1416787200</v>
      </c>
      <c r="B1786" s="36" t="n">
        <f aca="false">(A1786/(24*60*60))+DATE(1970,1,1)</f>
        <v>41967</v>
      </c>
      <c r="C1786" s="2" t="n">
        <v>368</v>
      </c>
      <c r="D1786" s="2" t="n">
        <v>391.92</v>
      </c>
      <c r="E1786" s="2" t="n">
        <v>363.62</v>
      </c>
      <c r="F1786" s="2" t="n">
        <v>376.05</v>
      </c>
      <c r="H1786" s="1"/>
      <c r="I1786" s="36"/>
      <c r="J1786" s="2"/>
      <c r="K1786" s="2"/>
      <c r="L1786" s="2"/>
    </row>
    <row r="1787" customFormat="false" ht="12.8" hidden="false" customHeight="false" outlineLevel="0" collapsed="false">
      <c r="A1787" s="1" t="n">
        <v>1416873600</v>
      </c>
      <c r="B1787" s="36" t="n">
        <f aca="false">(A1787/(24*60*60))+DATE(1970,1,1)</f>
        <v>41968</v>
      </c>
      <c r="C1787" s="2" t="n">
        <v>376.06</v>
      </c>
      <c r="D1787" s="2" t="n">
        <v>396.87</v>
      </c>
      <c r="E1787" s="2" t="n">
        <v>375.08</v>
      </c>
      <c r="F1787" s="2" t="n">
        <v>377.02</v>
      </c>
      <c r="H1787" s="1"/>
      <c r="I1787" s="36"/>
      <c r="J1787" s="2"/>
      <c r="K1787" s="2"/>
      <c r="L1787" s="2"/>
    </row>
    <row r="1788" customFormat="false" ht="12.8" hidden="false" customHeight="false" outlineLevel="0" collapsed="false">
      <c r="A1788" s="1" t="n">
        <v>1416960000</v>
      </c>
      <c r="B1788" s="36" t="n">
        <f aca="false">(A1788/(24*60*60))+DATE(1970,1,1)</f>
        <v>41969</v>
      </c>
      <c r="C1788" s="2" t="n">
        <v>377</v>
      </c>
      <c r="D1788" s="2" t="n">
        <v>379.26</v>
      </c>
      <c r="E1788" s="2" t="n">
        <v>365.22</v>
      </c>
      <c r="F1788" s="2" t="n">
        <v>369.99</v>
      </c>
      <c r="H1788" s="1"/>
      <c r="I1788" s="36"/>
      <c r="J1788" s="2"/>
      <c r="K1788" s="2"/>
      <c r="L1788" s="2"/>
    </row>
    <row r="1789" customFormat="false" ht="12.8" hidden="false" customHeight="false" outlineLevel="0" collapsed="false">
      <c r="A1789" s="1" t="n">
        <v>1417046400</v>
      </c>
      <c r="B1789" s="36" t="n">
        <f aca="false">(A1789/(24*60*60))+DATE(1970,1,1)</f>
        <v>41970</v>
      </c>
      <c r="C1789" s="2" t="n">
        <v>370</v>
      </c>
      <c r="D1789" s="2" t="n">
        <v>375</v>
      </c>
      <c r="E1789" s="2" t="n">
        <v>368.15</v>
      </c>
      <c r="F1789" s="2" t="n">
        <v>370</v>
      </c>
      <c r="H1789" s="1"/>
      <c r="I1789" s="36"/>
      <c r="J1789" s="2"/>
      <c r="K1789" s="2"/>
      <c r="L1789" s="2"/>
    </row>
    <row r="1790" customFormat="false" ht="12.8" hidden="false" customHeight="false" outlineLevel="0" collapsed="false">
      <c r="A1790" s="1" t="n">
        <v>1417132800</v>
      </c>
      <c r="B1790" s="36" t="n">
        <f aca="false">(A1790/(24*60*60))+DATE(1970,1,1)</f>
        <v>41971</v>
      </c>
      <c r="C1790" s="2" t="n">
        <v>369.99</v>
      </c>
      <c r="D1790" s="2" t="n">
        <v>387.5</v>
      </c>
      <c r="E1790" s="2" t="n">
        <v>355.51</v>
      </c>
      <c r="F1790" s="2" t="n">
        <v>377.43</v>
      </c>
      <c r="H1790" s="1"/>
      <c r="I1790" s="36"/>
      <c r="J1790" s="2"/>
      <c r="K1790" s="2"/>
      <c r="L1790" s="2"/>
    </row>
    <row r="1791" customFormat="false" ht="12.8" hidden="false" customHeight="false" outlineLevel="0" collapsed="false">
      <c r="A1791" s="1" t="n">
        <v>1417219200</v>
      </c>
      <c r="B1791" s="36" t="n">
        <f aca="false">(A1791/(24*60*60))+DATE(1970,1,1)</f>
        <v>41972</v>
      </c>
      <c r="C1791" s="2" t="n">
        <v>377.79</v>
      </c>
      <c r="D1791" s="2" t="n">
        <v>390</v>
      </c>
      <c r="E1791" s="2" t="n">
        <v>371</v>
      </c>
      <c r="F1791" s="2" t="n">
        <v>376.28</v>
      </c>
      <c r="H1791" s="1"/>
      <c r="I1791" s="36"/>
      <c r="J1791" s="2"/>
      <c r="K1791" s="2"/>
      <c r="L1791" s="2"/>
    </row>
    <row r="1792" customFormat="false" ht="12.8" hidden="false" customHeight="false" outlineLevel="0" collapsed="false">
      <c r="A1792" s="1" t="n">
        <v>1417305600</v>
      </c>
      <c r="B1792" s="36" t="n">
        <f aca="false">(A1792/(24*60*60))+DATE(1970,1,1)</f>
        <v>41973</v>
      </c>
      <c r="C1792" s="2" t="n">
        <v>376.07</v>
      </c>
      <c r="D1792" s="2" t="n">
        <v>385.59</v>
      </c>
      <c r="E1792" s="2" t="n">
        <v>373.7</v>
      </c>
      <c r="F1792" s="2" t="n">
        <v>379.89</v>
      </c>
      <c r="H1792" s="1"/>
      <c r="I1792" s="36"/>
      <c r="J1792" s="2"/>
      <c r="K1792" s="2"/>
      <c r="L1792" s="2"/>
    </row>
    <row r="1793" customFormat="false" ht="12.8" hidden="false" customHeight="false" outlineLevel="0" collapsed="false">
      <c r="A1793" s="1" t="n">
        <v>1417392000</v>
      </c>
      <c r="B1793" s="36" t="n">
        <f aca="false">(A1793/(24*60*60))+DATE(1970,1,1)</f>
        <v>41974</v>
      </c>
      <c r="C1793" s="2" t="n">
        <v>379.67</v>
      </c>
      <c r="D1793" s="2" t="n">
        <v>386.5</v>
      </c>
      <c r="E1793" s="2" t="n">
        <v>377.3</v>
      </c>
      <c r="F1793" s="2" t="n">
        <v>382</v>
      </c>
      <c r="H1793" s="1"/>
      <c r="I1793" s="36"/>
      <c r="J1793" s="2"/>
      <c r="K1793" s="2"/>
      <c r="L1793" s="2"/>
    </row>
    <row r="1794" customFormat="false" ht="12.8" hidden="false" customHeight="false" outlineLevel="0" collapsed="false">
      <c r="A1794" s="1" t="n">
        <v>1417478400</v>
      </c>
      <c r="B1794" s="36" t="n">
        <f aca="false">(A1794/(24*60*60))+DATE(1970,1,1)</f>
        <v>41975</v>
      </c>
      <c r="C1794" s="2" t="n">
        <v>382</v>
      </c>
      <c r="D1794" s="2" t="n">
        <v>387.99</v>
      </c>
      <c r="E1794" s="2" t="n">
        <v>379.08</v>
      </c>
      <c r="F1794" s="2" t="n">
        <v>384.5</v>
      </c>
      <c r="H1794" s="1"/>
      <c r="I1794" s="36"/>
      <c r="J1794" s="2"/>
      <c r="K1794" s="2"/>
      <c r="L1794" s="2"/>
    </row>
    <row r="1795" customFormat="false" ht="12.8" hidden="false" customHeight="false" outlineLevel="0" collapsed="false">
      <c r="A1795" s="1" t="n">
        <v>1417564800</v>
      </c>
      <c r="B1795" s="36" t="n">
        <f aca="false">(A1795/(24*60*60))+DATE(1970,1,1)</f>
        <v>41976</v>
      </c>
      <c r="C1795" s="2" t="n">
        <v>384.67</v>
      </c>
      <c r="D1795" s="2" t="n">
        <v>386.3</v>
      </c>
      <c r="E1795" s="2" t="n">
        <v>372.64</v>
      </c>
      <c r="F1795" s="2" t="n">
        <v>376</v>
      </c>
      <c r="H1795" s="1"/>
      <c r="I1795" s="36"/>
      <c r="J1795" s="2"/>
      <c r="K1795" s="2"/>
      <c r="L1795" s="2"/>
    </row>
    <row r="1796" customFormat="false" ht="12.8" hidden="false" customHeight="false" outlineLevel="0" collapsed="false">
      <c r="A1796" s="1" t="n">
        <v>1417651200</v>
      </c>
      <c r="B1796" s="36" t="n">
        <f aca="false">(A1796/(24*60*60))+DATE(1970,1,1)</f>
        <v>41977</v>
      </c>
      <c r="C1796" s="2" t="n">
        <v>376.24</v>
      </c>
      <c r="D1796" s="2" t="n">
        <v>380.33</v>
      </c>
      <c r="E1796" s="2" t="n">
        <v>367.8</v>
      </c>
      <c r="F1796" s="2" t="n">
        <v>370.99</v>
      </c>
      <c r="H1796" s="1"/>
      <c r="I1796" s="36"/>
      <c r="J1796" s="2"/>
      <c r="K1796" s="2"/>
      <c r="L1796" s="2"/>
    </row>
    <row r="1797" customFormat="false" ht="12.8" hidden="false" customHeight="false" outlineLevel="0" collapsed="false">
      <c r="A1797" s="1" t="n">
        <v>1417737600</v>
      </c>
      <c r="B1797" s="36" t="n">
        <f aca="false">(A1797/(24*60*60))+DATE(1970,1,1)</f>
        <v>41978</v>
      </c>
      <c r="C1797" s="2" t="n">
        <v>370.74</v>
      </c>
      <c r="D1797" s="2" t="n">
        <v>382.51</v>
      </c>
      <c r="E1797" s="2" t="n">
        <v>366.1</v>
      </c>
      <c r="F1797" s="2" t="n">
        <v>378.18</v>
      </c>
      <c r="H1797" s="1"/>
      <c r="I1797" s="36"/>
      <c r="J1797" s="2"/>
      <c r="K1797" s="2"/>
      <c r="L1797" s="2"/>
    </row>
    <row r="1798" customFormat="false" ht="12.8" hidden="false" customHeight="false" outlineLevel="0" collapsed="false">
      <c r="A1798" s="1" t="n">
        <v>1417824000</v>
      </c>
      <c r="B1798" s="36" t="n">
        <f aca="false">(A1798/(24*60*60))+DATE(1970,1,1)</f>
        <v>41979</v>
      </c>
      <c r="C1798" s="2" t="n">
        <v>378.3</v>
      </c>
      <c r="D1798" s="2" t="n">
        <v>381.19</v>
      </c>
      <c r="E1798" s="2" t="n">
        <v>370.11</v>
      </c>
      <c r="F1798" s="2" t="n">
        <v>376.69</v>
      </c>
      <c r="H1798" s="1"/>
      <c r="I1798" s="36"/>
      <c r="J1798" s="2"/>
      <c r="K1798" s="2"/>
      <c r="L1798" s="2"/>
    </row>
    <row r="1799" customFormat="false" ht="12.8" hidden="false" customHeight="false" outlineLevel="0" collapsed="false">
      <c r="A1799" s="1" t="n">
        <v>1417910400</v>
      </c>
      <c r="B1799" s="36" t="n">
        <f aca="false">(A1799/(24*60*60))+DATE(1970,1,1)</f>
        <v>41980</v>
      </c>
      <c r="C1799" s="2" t="n">
        <v>376.59</v>
      </c>
      <c r="D1799" s="2" t="n">
        <v>379.8</v>
      </c>
      <c r="E1799" s="2" t="n">
        <v>373.01</v>
      </c>
      <c r="F1799" s="2" t="n">
        <v>376.02</v>
      </c>
      <c r="H1799" s="1"/>
      <c r="I1799" s="36"/>
      <c r="J1799" s="2"/>
      <c r="K1799" s="2"/>
      <c r="L1799" s="2"/>
    </row>
    <row r="1800" customFormat="false" ht="12.8" hidden="false" customHeight="false" outlineLevel="0" collapsed="false">
      <c r="A1800" s="1" t="n">
        <v>1417996800</v>
      </c>
      <c r="B1800" s="36" t="n">
        <f aca="false">(A1800/(24*60*60))+DATE(1970,1,1)</f>
        <v>41981</v>
      </c>
      <c r="C1800" s="2" t="n">
        <v>376.29</v>
      </c>
      <c r="D1800" s="2" t="n">
        <v>378.34</v>
      </c>
      <c r="E1800" s="2" t="n">
        <v>362.11</v>
      </c>
      <c r="F1800" s="2" t="n">
        <v>362.11</v>
      </c>
      <c r="H1800" s="1"/>
      <c r="I1800" s="36"/>
      <c r="J1800" s="2"/>
      <c r="K1800" s="2"/>
      <c r="L1800" s="2"/>
    </row>
    <row r="1801" customFormat="false" ht="12.8" hidden="false" customHeight="false" outlineLevel="0" collapsed="false">
      <c r="A1801" s="1" t="n">
        <v>1418083200</v>
      </c>
      <c r="B1801" s="36" t="n">
        <f aca="false">(A1801/(24*60*60))+DATE(1970,1,1)</f>
        <v>41982</v>
      </c>
      <c r="C1801" s="2" t="n">
        <v>362.1</v>
      </c>
      <c r="D1801" s="2" t="n">
        <v>363.91</v>
      </c>
      <c r="E1801" s="2" t="n">
        <v>343</v>
      </c>
      <c r="F1801" s="2" t="n">
        <v>351.99</v>
      </c>
      <c r="H1801" s="1"/>
      <c r="I1801" s="36"/>
      <c r="J1801" s="2"/>
      <c r="K1801" s="2"/>
      <c r="L1801" s="2"/>
    </row>
    <row r="1802" customFormat="false" ht="12.8" hidden="false" customHeight="false" outlineLevel="0" collapsed="false">
      <c r="A1802" s="1" t="n">
        <v>1418169600</v>
      </c>
      <c r="B1802" s="36" t="n">
        <f aca="false">(A1802/(24*60*60))+DATE(1970,1,1)</f>
        <v>41983</v>
      </c>
      <c r="C1802" s="2" t="n">
        <v>352</v>
      </c>
      <c r="D1802" s="2" t="n">
        <v>352.5</v>
      </c>
      <c r="E1802" s="2" t="n">
        <v>345</v>
      </c>
      <c r="F1802" s="2" t="n">
        <v>345.08</v>
      </c>
      <c r="H1802" s="1"/>
      <c r="I1802" s="36"/>
      <c r="J1802" s="2"/>
      <c r="K1802" s="2"/>
      <c r="L1802" s="2"/>
    </row>
    <row r="1803" customFormat="false" ht="12.8" hidden="false" customHeight="false" outlineLevel="0" collapsed="false">
      <c r="A1803" s="1" t="n">
        <v>1418256000</v>
      </c>
      <c r="B1803" s="36" t="n">
        <f aca="false">(A1803/(24*60*60))+DATE(1970,1,1)</f>
        <v>41984</v>
      </c>
      <c r="C1803" s="2" t="n">
        <v>345.12</v>
      </c>
      <c r="D1803" s="2" t="n">
        <v>362.99</v>
      </c>
      <c r="E1803" s="2" t="n">
        <v>335.7</v>
      </c>
      <c r="F1803" s="2" t="n">
        <v>348.53</v>
      </c>
      <c r="H1803" s="1"/>
      <c r="I1803" s="36"/>
      <c r="J1803" s="2"/>
      <c r="K1803" s="2"/>
      <c r="L1803" s="2"/>
    </row>
    <row r="1804" customFormat="false" ht="12.8" hidden="false" customHeight="false" outlineLevel="0" collapsed="false">
      <c r="A1804" s="1" t="n">
        <v>1418342400</v>
      </c>
      <c r="B1804" s="36" t="n">
        <f aca="false">(A1804/(24*60*60))+DATE(1970,1,1)</f>
        <v>41985</v>
      </c>
      <c r="C1804" s="2" t="n">
        <v>348.06</v>
      </c>
      <c r="D1804" s="2" t="n">
        <v>354.9</v>
      </c>
      <c r="E1804" s="2" t="n">
        <v>346.11</v>
      </c>
      <c r="F1804" s="2" t="n">
        <v>352.29</v>
      </c>
      <c r="H1804" s="1"/>
      <c r="I1804" s="36"/>
      <c r="J1804" s="2"/>
      <c r="K1804" s="2"/>
      <c r="L1804" s="2"/>
    </row>
    <row r="1805" customFormat="false" ht="12.8" hidden="false" customHeight="false" outlineLevel="0" collapsed="false">
      <c r="A1805" s="1" t="n">
        <v>1418428800</v>
      </c>
      <c r="B1805" s="36" t="n">
        <f aca="false">(A1805/(24*60*60))+DATE(1970,1,1)</f>
        <v>41986</v>
      </c>
      <c r="C1805" s="2" t="n">
        <v>352.49</v>
      </c>
      <c r="D1805" s="2" t="n">
        <v>352.49</v>
      </c>
      <c r="E1805" s="2" t="n">
        <v>344.11</v>
      </c>
      <c r="F1805" s="2" t="n">
        <v>346.56</v>
      </c>
      <c r="H1805" s="1"/>
      <c r="I1805" s="36"/>
      <c r="J1805" s="2"/>
      <c r="K1805" s="2"/>
      <c r="L1805" s="2"/>
    </row>
    <row r="1806" customFormat="false" ht="12.8" hidden="false" customHeight="false" outlineLevel="0" collapsed="false">
      <c r="A1806" s="1" t="n">
        <v>1418515200</v>
      </c>
      <c r="B1806" s="36" t="n">
        <f aca="false">(A1806/(24*60*60))+DATE(1970,1,1)</f>
        <v>41987</v>
      </c>
      <c r="C1806" s="2" t="n">
        <v>346.56</v>
      </c>
      <c r="D1806" s="2" t="n">
        <v>358</v>
      </c>
      <c r="E1806" s="2" t="n">
        <v>345.04</v>
      </c>
      <c r="F1806" s="2" t="n">
        <v>353.65</v>
      </c>
      <c r="H1806" s="1"/>
      <c r="I1806" s="36"/>
      <c r="J1806" s="2"/>
      <c r="K1806" s="2"/>
      <c r="L1806" s="2"/>
    </row>
    <row r="1807" customFormat="false" ht="12.8" hidden="false" customHeight="false" outlineLevel="0" collapsed="false">
      <c r="A1807" s="1" t="n">
        <v>1418601600</v>
      </c>
      <c r="B1807" s="36" t="n">
        <f aca="false">(A1807/(24*60*60))+DATE(1970,1,1)</f>
        <v>41988</v>
      </c>
      <c r="C1807" s="2" t="n">
        <v>353.7</v>
      </c>
      <c r="D1807" s="2" t="n">
        <v>354.6</v>
      </c>
      <c r="E1807" s="2" t="n">
        <v>345.45</v>
      </c>
      <c r="F1807" s="2" t="n">
        <v>346.01</v>
      </c>
      <c r="H1807" s="1"/>
      <c r="I1807" s="36"/>
      <c r="J1807" s="2"/>
      <c r="K1807" s="2"/>
      <c r="L1807" s="2"/>
    </row>
    <row r="1808" customFormat="false" ht="12.8" hidden="false" customHeight="false" outlineLevel="0" collapsed="false">
      <c r="A1808" s="1" t="n">
        <v>1418688000</v>
      </c>
      <c r="B1808" s="36" t="n">
        <f aca="false">(A1808/(24*60*60))+DATE(1970,1,1)</f>
        <v>41989</v>
      </c>
      <c r="C1808" s="2" t="n">
        <v>346.34</v>
      </c>
      <c r="D1808" s="2" t="n">
        <v>346.93</v>
      </c>
      <c r="E1808" s="2" t="n">
        <v>325.1</v>
      </c>
      <c r="F1808" s="2" t="n">
        <v>325.1</v>
      </c>
      <c r="H1808" s="1"/>
      <c r="I1808" s="36"/>
      <c r="J1808" s="2"/>
      <c r="K1808" s="2"/>
      <c r="L1808" s="2"/>
    </row>
    <row r="1809" customFormat="false" ht="12.8" hidden="false" customHeight="false" outlineLevel="0" collapsed="false">
      <c r="A1809" s="1" t="n">
        <v>1418774400</v>
      </c>
      <c r="B1809" s="36" t="n">
        <f aca="false">(A1809/(24*60*60))+DATE(1970,1,1)</f>
        <v>41990</v>
      </c>
      <c r="C1809" s="2" t="n">
        <v>325.13</v>
      </c>
      <c r="D1809" s="2" t="n">
        <v>335</v>
      </c>
      <c r="E1809" s="2" t="n">
        <v>314.21</v>
      </c>
      <c r="F1809" s="2" t="n">
        <v>318.86</v>
      </c>
      <c r="H1809" s="1"/>
      <c r="I1809" s="36"/>
      <c r="J1809" s="2"/>
      <c r="K1809" s="2"/>
      <c r="L1809" s="2"/>
    </row>
    <row r="1810" customFormat="false" ht="12.8" hidden="false" customHeight="false" outlineLevel="0" collapsed="false">
      <c r="A1810" s="1" t="n">
        <v>1418860800</v>
      </c>
      <c r="B1810" s="36" t="n">
        <f aca="false">(A1810/(24*60*60))+DATE(1970,1,1)</f>
        <v>41991</v>
      </c>
      <c r="C1810" s="2" t="n">
        <v>319.5</v>
      </c>
      <c r="D1810" s="2" t="n">
        <v>325</v>
      </c>
      <c r="E1810" s="2" t="n">
        <v>302.32</v>
      </c>
      <c r="F1810" s="2" t="n">
        <v>311.77</v>
      </c>
      <c r="H1810" s="1"/>
      <c r="I1810" s="36"/>
      <c r="J1810" s="2"/>
      <c r="K1810" s="2"/>
      <c r="L1810" s="2"/>
    </row>
    <row r="1811" customFormat="false" ht="12.8" hidden="false" customHeight="false" outlineLevel="0" collapsed="false">
      <c r="A1811" s="1" t="n">
        <v>1418947200</v>
      </c>
      <c r="B1811" s="36" t="n">
        <f aca="false">(A1811/(24*60*60))+DATE(1970,1,1)</f>
        <v>41992</v>
      </c>
      <c r="C1811" s="2" t="n">
        <v>311.76</v>
      </c>
      <c r="D1811" s="2" t="n">
        <v>319.97</v>
      </c>
      <c r="E1811" s="2" t="n">
        <v>305.6</v>
      </c>
      <c r="F1811" s="2" t="n">
        <v>318.47</v>
      </c>
      <c r="H1811" s="1"/>
      <c r="I1811" s="36"/>
      <c r="J1811" s="2"/>
      <c r="K1811" s="2"/>
      <c r="L1811" s="2"/>
    </row>
    <row r="1812" customFormat="false" ht="12.8" hidden="false" customHeight="false" outlineLevel="0" collapsed="false">
      <c r="A1812" s="1" t="n">
        <v>1419033600</v>
      </c>
      <c r="B1812" s="36" t="n">
        <f aca="false">(A1812/(24*60*60))+DATE(1970,1,1)</f>
        <v>41993</v>
      </c>
      <c r="C1812" s="2" t="n">
        <v>318.47</v>
      </c>
      <c r="D1812" s="2" t="n">
        <v>330</v>
      </c>
      <c r="E1812" s="2" t="n">
        <v>315.3</v>
      </c>
      <c r="F1812" s="2" t="n">
        <v>329.66</v>
      </c>
      <c r="H1812" s="1"/>
      <c r="I1812" s="36"/>
      <c r="J1812" s="2"/>
      <c r="K1812" s="2"/>
      <c r="L1812" s="2"/>
    </row>
    <row r="1813" customFormat="false" ht="12.8" hidden="false" customHeight="false" outlineLevel="0" collapsed="false">
      <c r="A1813" s="1" t="n">
        <v>1419120000</v>
      </c>
      <c r="B1813" s="36" t="n">
        <f aca="false">(A1813/(24*60*60))+DATE(1970,1,1)</f>
        <v>41994</v>
      </c>
      <c r="C1813" s="2" t="n">
        <v>329.69</v>
      </c>
      <c r="D1813" s="2" t="n">
        <v>329.73</v>
      </c>
      <c r="E1813" s="2" t="n">
        <v>316.85</v>
      </c>
      <c r="F1813" s="2" t="n">
        <v>320.79</v>
      </c>
      <c r="H1813" s="1"/>
      <c r="I1813" s="36"/>
      <c r="J1813" s="2"/>
      <c r="K1813" s="2"/>
      <c r="L1813" s="2"/>
    </row>
    <row r="1814" customFormat="false" ht="12.8" hidden="false" customHeight="false" outlineLevel="0" collapsed="false">
      <c r="A1814" s="1" t="n">
        <v>1419206400</v>
      </c>
      <c r="B1814" s="36" t="n">
        <f aca="false">(A1814/(24*60*60))+DATE(1970,1,1)</f>
        <v>41995</v>
      </c>
      <c r="C1814" s="2" t="n">
        <v>321.19</v>
      </c>
      <c r="D1814" s="2" t="n">
        <v>336.85</v>
      </c>
      <c r="E1814" s="2" t="n">
        <v>319.64</v>
      </c>
      <c r="F1814" s="2" t="n">
        <v>332.63</v>
      </c>
      <c r="H1814" s="1"/>
      <c r="I1814" s="36"/>
      <c r="J1814" s="2"/>
      <c r="K1814" s="2"/>
      <c r="L1814" s="2"/>
    </row>
    <row r="1815" customFormat="false" ht="12.8" hidden="false" customHeight="false" outlineLevel="0" collapsed="false">
      <c r="A1815" s="1" t="n">
        <v>1419292800</v>
      </c>
      <c r="B1815" s="36" t="n">
        <f aca="false">(A1815/(24*60*60))+DATE(1970,1,1)</f>
        <v>41996</v>
      </c>
      <c r="C1815" s="2" t="n">
        <v>332.41</v>
      </c>
      <c r="D1815" s="2" t="n">
        <v>337.79</v>
      </c>
      <c r="E1815" s="2" t="n">
        <v>330</v>
      </c>
      <c r="F1815" s="2" t="n">
        <v>335.7</v>
      </c>
      <c r="H1815" s="1"/>
      <c r="I1815" s="36"/>
      <c r="J1815" s="2"/>
      <c r="K1815" s="2"/>
      <c r="L1815" s="2"/>
    </row>
    <row r="1816" customFormat="false" ht="12.8" hidden="false" customHeight="false" outlineLevel="0" collapsed="false">
      <c r="A1816" s="1" t="n">
        <v>1419379200</v>
      </c>
      <c r="B1816" s="36" t="n">
        <f aca="false">(A1816/(24*60*60))+DATE(1970,1,1)</f>
        <v>41997</v>
      </c>
      <c r="C1816" s="2" t="n">
        <v>335.69</v>
      </c>
      <c r="D1816" s="2" t="n">
        <v>335.93</v>
      </c>
      <c r="E1816" s="2" t="n">
        <v>320</v>
      </c>
      <c r="F1816" s="2" t="n">
        <v>322.61</v>
      </c>
      <c r="H1816" s="1"/>
      <c r="I1816" s="36"/>
      <c r="J1816" s="2"/>
      <c r="K1816" s="2"/>
      <c r="L1816" s="2"/>
    </row>
    <row r="1817" customFormat="false" ht="12.8" hidden="false" customHeight="false" outlineLevel="0" collapsed="false">
      <c r="A1817" s="1" t="n">
        <v>1419465600</v>
      </c>
      <c r="B1817" s="36" t="n">
        <f aca="false">(A1817/(24*60*60))+DATE(1970,1,1)</f>
        <v>41998</v>
      </c>
      <c r="C1817" s="2" t="n">
        <v>322.62</v>
      </c>
      <c r="D1817" s="2" t="n">
        <v>323.4</v>
      </c>
      <c r="E1817" s="2" t="n">
        <v>315.5</v>
      </c>
      <c r="F1817" s="2" t="n">
        <v>318.5</v>
      </c>
      <c r="H1817" s="1"/>
      <c r="I1817" s="36"/>
      <c r="J1817" s="2"/>
      <c r="K1817" s="2"/>
      <c r="L1817" s="2"/>
    </row>
    <row r="1818" customFormat="false" ht="12.8" hidden="false" customHeight="false" outlineLevel="0" collapsed="false">
      <c r="A1818" s="1" t="n">
        <v>1419552000</v>
      </c>
      <c r="B1818" s="36" t="n">
        <f aca="false">(A1818/(24*60*60))+DATE(1970,1,1)</f>
        <v>41999</v>
      </c>
      <c r="C1818" s="2" t="n">
        <v>318.49</v>
      </c>
      <c r="D1818" s="2" t="n">
        <v>332.4</v>
      </c>
      <c r="E1818" s="2" t="n">
        <v>316.17</v>
      </c>
      <c r="F1818" s="2" t="n">
        <v>327.2</v>
      </c>
      <c r="H1818" s="1"/>
      <c r="I1818" s="36"/>
      <c r="J1818" s="2"/>
      <c r="K1818" s="2"/>
      <c r="L1818" s="2"/>
    </row>
    <row r="1819" customFormat="false" ht="12.8" hidden="false" customHeight="false" outlineLevel="0" collapsed="false">
      <c r="A1819" s="1" t="n">
        <v>1419638400</v>
      </c>
      <c r="B1819" s="36" t="n">
        <f aca="false">(A1819/(24*60*60))+DATE(1970,1,1)</f>
        <v>42000</v>
      </c>
      <c r="C1819" s="2" t="n">
        <v>327.79</v>
      </c>
      <c r="D1819" s="2" t="n">
        <v>330.6</v>
      </c>
      <c r="E1819" s="2" t="n">
        <v>310</v>
      </c>
      <c r="F1819" s="2" t="n">
        <v>315.89</v>
      </c>
      <c r="H1819" s="1"/>
      <c r="I1819" s="36"/>
      <c r="J1819" s="2"/>
      <c r="K1819" s="2"/>
      <c r="L1819" s="2"/>
    </row>
    <row r="1820" customFormat="false" ht="12.8" hidden="false" customHeight="false" outlineLevel="0" collapsed="false">
      <c r="A1820" s="1" t="n">
        <v>1419724800</v>
      </c>
      <c r="B1820" s="36" t="n">
        <f aca="false">(A1820/(24*60*60))+DATE(1970,1,1)</f>
        <v>42001</v>
      </c>
      <c r="C1820" s="2" t="n">
        <v>315.9</v>
      </c>
      <c r="D1820" s="2" t="n">
        <v>319.79</v>
      </c>
      <c r="E1820" s="2" t="n">
        <v>310.08</v>
      </c>
      <c r="F1820" s="2" t="n">
        <v>316.94</v>
      </c>
      <c r="H1820" s="1"/>
      <c r="I1820" s="36"/>
      <c r="J1820" s="2"/>
      <c r="K1820" s="2"/>
      <c r="L1820" s="2"/>
    </row>
    <row r="1821" customFormat="false" ht="12.8" hidden="false" customHeight="false" outlineLevel="0" collapsed="false">
      <c r="A1821" s="1" t="n">
        <v>1419811200</v>
      </c>
      <c r="B1821" s="36" t="n">
        <f aca="false">(A1821/(24*60*60))+DATE(1970,1,1)</f>
        <v>42002</v>
      </c>
      <c r="C1821" s="2" t="n">
        <v>316.96</v>
      </c>
      <c r="D1821" s="2" t="n">
        <v>320.5</v>
      </c>
      <c r="E1821" s="2" t="n">
        <v>312.51</v>
      </c>
      <c r="F1821" s="2" t="n">
        <v>312.64</v>
      </c>
      <c r="H1821" s="1"/>
      <c r="I1821" s="36"/>
      <c r="J1821" s="2"/>
      <c r="K1821" s="2"/>
      <c r="L1821" s="2"/>
    </row>
    <row r="1822" customFormat="false" ht="12.8" hidden="false" customHeight="false" outlineLevel="0" collapsed="false">
      <c r="A1822" s="1" t="n">
        <v>1419897600</v>
      </c>
      <c r="B1822" s="36" t="n">
        <f aca="false">(A1822/(24*60*60))+DATE(1970,1,1)</f>
        <v>42003</v>
      </c>
      <c r="C1822" s="2" t="n">
        <v>312.86</v>
      </c>
      <c r="D1822" s="2" t="n">
        <v>315.93</v>
      </c>
      <c r="E1822" s="2" t="n">
        <v>307.1</v>
      </c>
      <c r="F1822" s="2" t="n">
        <v>310.8</v>
      </c>
      <c r="H1822" s="1"/>
      <c r="I1822" s="36"/>
      <c r="J1822" s="2"/>
      <c r="K1822" s="2"/>
      <c r="L1822" s="2"/>
    </row>
    <row r="1823" customFormat="false" ht="12.8" hidden="false" customHeight="false" outlineLevel="0" collapsed="false">
      <c r="A1823" s="1" t="n">
        <v>1419984000</v>
      </c>
      <c r="B1823" s="36" t="n">
        <f aca="false">(A1823/(24*60*60))+DATE(1970,1,1)</f>
        <v>42004</v>
      </c>
      <c r="C1823" s="2" t="n">
        <v>310.81</v>
      </c>
      <c r="D1823" s="2" t="n">
        <v>322.79</v>
      </c>
      <c r="E1823" s="2" t="n">
        <v>309.39</v>
      </c>
      <c r="F1823" s="2" t="n">
        <v>322.3</v>
      </c>
      <c r="H1823" s="1"/>
      <c r="I1823" s="36"/>
      <c r="J1823" s="2"/>
      <c r="K1823" s="2"/>
      <c r="L1823" s="2"/>
    </row>
    <row r="1824" customFormat="false" ht="12.8" hidden="false" customHeight="false" outlineLevel="0" collapsed="false">
      <c r="A1824" s="1" t="n">
        <v>1420070400</v>
      </c>
      <c r="B1824" s="36" t="n">
        <f aca="false">(A1824/(24*60*60))+DATE(1970,1,1)</f>
        <v>42005</v>
      </c>
      <c r="C1824" s="2" t="n">
        <v>322.31</v>
      </c>
      <c r="D1824" s="2" t="n">
        <v>322.9</v>
      </c>
      <c r="E1824" s="2" t="n">
        <v>313.81</v>
      </c>
      <c r="F1824" s="2" t="n">
        <v>314.96</v>
      </c>
      <c r="H1824" s="1"/>
      <c r="I1824" s="36"/>
      <c r="J1824" s="2"/>
      <c r="K1824" s="2"/>
      <c r="L1824" s="2"/>
    </row>
    <row r="1825" customFormat="false" ht="12.8" hidden="false" customHeight="false" outlineLevel="0" collapsed="false">
      <c r="A1825" s="1" t="n">
        <v>1420156800</v>
      </c>
      <c r="B1825" s="36" t="n">
        <f aca="false">(A1825/(24*60*60))+DATE(1970,1,1)</f>
        <v>42006</v>
      </c>
      <c r="C1825" s="2" t="n">
        <v>314.54</v>
      </c>
      <c r="D1825" s="2" t="n">
        <v>316.74</v>
      </c>
      <c r="E1825" s="2" t="n">
        <v>313.28</v>
      </c>
      <c r="F1825" s="2" t="n">
        <v>315.81</v>
      </c>
      <c r="H1825" s="1"/>
      <c r="I1825" s="36"/>
      <c r="J1825" s="2"/>
      <c r="K1825" s="2"/>
      <c r="L1825" s="2"/>
    </row>
    <row r="1826" customFormat="false" ht="12.8" hidden="false" customHeight="false" outlineLevel="0" collapsed="false">
      <c r="A1826" s="1" t="n">
        <v>1420243200</v>
      </c>
      <c r="B1826" s="36" t="n">
        <f aca="false">(A1826/(24*60*60))+DATE(1970,1,1)</f>
        <v>42007</v>
      </c>
      <c r="C1826" s="2" t="n">
        <v>315.8</v>
      </c>
      <c r="D1826" s="2" t="n">
        <v>315.99</v>
      </c>
      <c r="E1826" s="2" t="n">
        <v>277.5</v>
      </c>
      <c r="F1826" s="2" t="n">
        <v>278.22</v>
      </c>
      <c r="H1826" s="1"/>
      <c r="I1826" s="36"/>
      <c r="J1826" s="2"/>
      <c r="K1826" s="2"/>
      <c r="L1826" s="2"/>
    </row>
    <row r="1827" customFormat="false" ht="12.8" hidden="false" customHeight="false" outlineLevel="0" collapsed="false">
      <c r="A1827" s="1" t="n">
        <v>1420329600</v>
      </c>
      <c r="B1827" s="36" t="n">
        <f aca="false">(A1827/(24*60*60))+DATE(1970,1,1)</f>
        <v>42008</v>
      </c>
      <c r="C1827" s="2" t="n">
        <v>278.04</v>
      </c>
      <c r="D1827" s="2" t="n">
        <v>288.74</v>
      </c>
      <c r="E1827" s="2" t="n">
        <v>255.03</v>
      </c>
      <c r="F1827" s="2" t="n">
        <v>264.19</v>
      </c>
      <c r="H1827" s="1"/>
      <c r="I1827" s="36"/>
      <c r="J1827" s="2"/>
      <c r="K1827" s="2"/>
      <c r="L1827" s="2"/>
    </row>
    <row r="1828" customFormat="false" ht="12.8" hidden="false" customHeight="false" outlineLevel="0" collapsed="false">
      <c r="A1828" s="1" t="n">
        <v>1420416000</v>
      </c>
      <c r="B1828" s="36" t="n">
        <f aca="false">(A1828/(24*60*60))+DATE(1970,1,1)</f>
        <v>42009</v>
      </c>
      <c r="C1828" s="2" t="n">
        <v>264.04</v>
      </c>
      <c r="D1828" s="2" t="n">
        <v>280.44</v>
      </c>
      <c r="E1828" s="2" t="n">
        <v>263.75</v>
      </c>
      <c r="F1828" s="2" t="n">
        <v>274.84</v>
      </c>
      <c r="H1828" s="1"/>
      <c r="I1828" s="36"/>
      <c r="J1828" s="2"/>
      <c r="K1828" s="2"/>
      <c r="L1828" s="2"/>
    </row>
    <row r="1829" customFormat="false" ht="12.8" hidden="false" customHeight="false" outlineLevel="0" collapsed="false">
      <c r="A1829" s="1" t="n">
        <v>1420502400</v>
      </c>
      <c r="B1829" s="36" t="n">
        <f aca="false">(A1829/(24*60*60))+DATE(1970,1,1)</f>
        <v>42010</v>
      </c>
      <c r="C1829" s="2" t="n">
        <v>274.85</v>
      </c>
      <c r="D1829" s="2" t="n">
        <v>291.94</v>
      </c>
      <c r="E1829" s="2" t="n">
        <v>272.1</v>
      </c>
      <c r="F1829" s="2" t="n">
        <v>288.43</v>
      </c>
      <c r="H1829" s="1"/>
      <c r="I1829" s="36"/>
      <c r="J1829" s="2"/>
      <c r="K1829" s="2"/>
      <c r="L1829" s="2"/>
    </row>
    <row r="1830" customFormat="false" ht="12.8" hidden="false" customHeight="false" outlineLevel="0" collapsed="false">
      <c r="A1830" s="1" t="n">
        <v>1420588800</v>
      </c>
      <c r="B1830" s="36" t="n">
        <f aca="false">(A1830/(24*60*60))+DATE(1970,1,1)</f>
        <v>42011</v>
      </c>
      <c r="C1830" s="2" t="n">
        <v>288.36</v>
      </c>
      <c r="D1830" s="2" t="n">
        <v>303.33</v>
      </c>
      <c r="E1830" s="2" t="n">
        <v>284</v>
      </c>
      <c r="F1830" s="2" t="n">
        <v>297.99</v>
      </c>
      <c r="H1830" s="1"/>
      <c r="I1830" s="36"/>
      <c r="J1830" s="2"/>
      <c r="K1830" s="2"/>
      <c r="L1830" s="2"/>
    </row>
    <row r="1831" customFormat="false" ht="12.8" hidden="false" customHeight="false" outlineLevel="0" collapsed="false">
      <c r="A1831" s="1" t="n">
        <v>1420675200</v>
      </c>
      <c r="B1831" s="36" t="n">
        <f aca="false">(A1831/(24*60*60))+DATE(1970,1,1)</f>
        <v>42012</v>
      </c>
      <c r="C1831" s="2" t="n">
        <v>297.89</v>
      </c>
      <c r="D1831" s="2" t="n">
        <v>298.47</v>
      </c>
      <c r="E1831" s="2" t="n">
        <v>282.01</v>
      </c>
      <c r="F1831" s="2" t="n">
        <v>283.21</v>
      </c>
      <c r="H1831" s="1"/>
      <c r="I1831" s="36"/>
      <c r="J1831" s="2"/>
      <c r="K1831" s="2"/>
      <c r="L1831" s="2"/>
    </row>
    <row r="1832" customFormat="false" ht="12.8" hidden="false" customHeight="false" outlineLevel="0" collapsed="false">
      <c r="A1832" s="1" t="n">
        <v>1420761600</v>
      </c>
      <c r="B1832" s="36" t="n">
        <f aca="false">(A1832/(24*60*60))+DATE(1970,1,1)</f>
        <v>42013</v>
      </c>
      <c r="C1832" s="2" t="n">
        <v>283.99</v>
      </c>
      <c r="D1832" s="2" t="n">
        <v>297.32</v>
      </c>
      <c r="E1832" s="2" t="n">
        <v>280.4</v>
      </c>
      <c r="F1832" s="2" t="n">
        <v>290.51</v>
      </c>
      <c r="H1832" s="1"/>
      <c r="I1832" s="36"/>
      <c r="J1832" s="2"/>
      <c r="K1832" s="2"/>
      <c r="L1832" s="2"/>
    </row>
    <row r="1833" customFormat="false" ht="12.8" hidden="false" customHeight="false" outlineLevel="0" collapsed="false">
      <c r="A1833" s="1" t="n">
        <v>1420848000</v>
      </c>
      <c r="B1833" s="36" t="n">
        <f aca="false">(A1833/(24*60*60))+DATE(1970,1,1)</f>
        <v>42014</v>
      </c>
      <c r="C1833" s="2" t="n">
        <v>290.58</v>
      </c>
      <c r="D1833" s="2" t="n">
        <v>292.1</v>
      </c>
      <c r="E1833" s="2" t="n">
        <v>275</v>
      </c>
      <c r="F1833" s="2" t="n">
        <v>276.03</v>
      </c>
      <c r="H1833" s="1"/>
      <c r="I1833" s="36"/>
      <c r="J1833" s="2"/>
      <c r="K1833" s="2"/>
      <c r="L1833" s="2"/>
    </row>
    <row r="1834" customFormat="false" ht="12.8" hidden="false" customHeight="false" outlineLevel="0" collapsed="false">
      <c r="A1834" s="1" t="n">
        <v>1420934400</v>
      </c>
      <c r="B1834" s="36" t="n">
        <f aca="false">(A1834/(24*60*60))+DATE(1970,1,1)</f>
        <v>42015</v>
      </c>
      <c r="C1834" s="2" t="n">
        <v>276.01</v>
      </c>
      <c r="D1834" s="2" t="n">
        <v>282.86</v>
      </c>
      <c r="E1834" s="2" t="n">
        <v>265.83</v>
      </c>
      <c r="F1834" s="2" t="n">
        <v>267.27</v>
      </c>
      <c r="H1834" s="1"/>
      <c r="I1834" s="36"/>
      <c r="J1834" s="2"/>
      <c r="K1834" s="2"/>
      <c r="L1834" s="2"/>
    </row>
    <row r="1835" customFormat="false" ht="12.8" hidden="false" customHeight="false" outlineLevel="0" collapsed="false">
      <c r="A1835" s="1" t="n">
        <v>1421020800</v>
      </c>
      <c r="B1835" s="36" t="n">
        <f aca="false">(A1835/(24*60*60))+DATE(1970,1,1)</f>
        <v>42016</v>
      </c>
      <c r="C1835" s="2" t="n">
        <v>267.54</v>
      </c>
      <c r="D1835" s="2" t="n">
        <v>274.44</v>
      </c>
      <c r="E1835" s="2" t="n">
        <v>266.24</v>
      </c>
      <c r="F1835" s="2" t="n">
        <v>268.75</v>
      </c>
      <c r="H1835" s="1"/>
      <c r="I1835" s="36"/>
      <c r="J1835" s="2"/>
      <c r="K1835" s="2"/>
      <c r="L1835" s="2"/>
    </row>
    <row r="1836" customFormat="false" ht="12.8" hidden="false" customHeight="false" outlineLevel="0" collapsed="false">
      <c r="A1836" s="1" t="n">
        <v>1421107200</v>
      </c>
      <c r="B1836" s="36" t="n">
        <f aca="false">(A1836/(24*60*60))+DATE(1970,1,1)</f>
        <v>42017</v>
      </c>
      <c r="C1836" s="2" t="n">
        <v>268.6</v>
      </c>
      <c r="D1836" s="2" t="n">
        <v>269.66</v>
      </c>
      <c r="E1836" s="2" t="n">
        <v>219</v>
      </c>
      <c r="F1836" s="2" t="n">
        <v>228.07</v>
      </c>
      <c r="H1836" s="1"/>
      <c r="I1836" s="36"/>
      <c r="J1836" s="2"/>
      <c r="K1836" s="2"/>
      <c r="L1836" s="2"/>
    </row>
    <row r="1837" customFormat="false" ht="12.8" hidden="false" customHeight="false" outlineLevel="0" collapsed="false">
      <c r="A1837" s="1" t="n">
        <v>1421193600</v>
      </c>
      <c r="B1837" s="36" t="n">
        <f aca="false">(A1837/(24*60*60))+DATE(1970,1,1)</f>
        <v>42018</v>
      </c>
      <c r="C1837" s="2" t="n">
        <v>228.49</v>
      </c>
      <c r="D1837" s="2" t="n">
        <v>228.49</v>
      </c>
      <c r="E1837" s="2" t="n">
        <v>166.45</v>
      </c>
      <c r="F1837" s="2" t="n">
        <v>182</v>
      </c>
      <c r="H1837" s="1"/>
      <c r="I1837" s="36"/>
      <c r="J1837" s="2"/>
      <c r="K1837" s="2"/>
      <c r="L1837" s="2"/>
    </row>
    <row r="1838" customFormat="false" ht="12.8" hidden="false" customHeight="false" outlineLevel="0" collapsed="false">
      <c r="A1838" s="1" t="n">
        <v>1421280000</v>
      </c>
      <c r="B1838" s="36" t="n">
        <f aca="false">(A1838/(24*60*60))+DATE(1970,1,1)</f>
        <v>42019</v>
      </c>
      <c r="C1838" s="2" t="n">
        <v>181</v>
      </c>
      <c r="D1838" s="2" t="n">
        <v>230.74</v>
      </c>
      <c r="E1838" s="2" t="n">
        <v>179.05</v>
      </c>
      <c r="F1838" s="2" t="n">
        <v>209.81</v>
      </c>
      <c r="H1838" s="1"/>
      <c r="I1838" s="36"/>
      <c r="J1838" s="2"/>
      <c r="K1838" s="2"/>
      <c r="L1838" s="2"/>
    </row>
    <row r="1839" customFormat="false" ht="12.8" hidden="false" customHeight="false" outlineLevel="0" collapsed="false">
      <c r="A1839" s="1" t="n">
        <v>1421366400</v>
      </c>
      <c r="B1839" s="36" t="n">
        <f aca="false">(A1839/(24*60*60))+DATE(1970,1,1)</f>
        <v>42020</v>
      </c>
      <c r="C1839" s="2" t="n">
        <v>209.81</v>
      </c>
      <c r="D1839" s="2" t="n">
        <v>223.1</v>
      </c>
      <c r="E1839" s="2" t="n">
        <v>197.72</v>
      </c>
      <c r="F1839" s="2" t="n">
        <v>208.5</v>
      </c>
      <c r="H1839" s="1"/>
      <c r="I1839" s="36"/>
      <c r="J1839" s="2"/>
      <c r="K1839" s="2"/>
      <c r="L1839" s="2"/>
    </row>
    <row r="1840" customFormat="false" ht="12.8" hidden="false" customHeight="false" outlineLevel="0" collapsed="false">
      <c r="A1840" s="1" t="n">
        <v>1421452800</v>
      </c>
      <c r="B1840" s="36" t="n">
        <f aca="false">(A1840/(24*60*60))+DATE(1970,1,1)</f>
        <v>42021</v>
      </c>
      <c r="C1840" s="2" t="n">
        <v>208.52</v>
      </c>
      <c r="D1840" s="2" t="n">
        <v>214</v>
      </c>
      <c r="E1840" s="2" t="n">
        <v>192.2</v>
      </c>
      <c r="F1840" s="2" t="n">
        <v>201.09</v>
      </c>
      <c r="H1840" s="1"/>
      <c r="I1840" s="36"/>
      <c r="J1840" s="2"/>
      <c r="K1840" s="2"/>
      <c r="L1840" s="2"/>
    </row>
    <row r="1841" customFormat="false" ht="12.8" hidden="false" customHeight="false" outlineLevel="0" collapsed="false">
      <c r="A1841" s="1" t="n">
        <v>1421539200</v>
      </c>
      <c r="B1841" s="36" t="n">
        <f aca="false">(A1841/(24*60*60))+DATE(1970,1,1)</f>
        <v>42022</v>
      </c>
      <c r="C1841" s="2" t="n">
        <v>201.08</v>
      </c>
      <c r="D1841" s="2" t="n">
        <v>222</v>
      </c>
      <c r="E1841" s="2" t="n">
        <v>194</v>
      </c>
      <c r="F1841" s="2" t="n">
        <v>211.03</v>
      </c>
      <c r="H1841" s="1"/>
      <c r="I1841" s="36"/>
      <c r="J1841" s="2"/>
      <c r="K1841" s="2"/>
      <c r="L1841" s="2"/>
    </row>
    <row r="1842" customFormat="false" ht="12.8" hidden="false" customHeight="false" outlineLevel="0" collapsed="false">
      <c r="A1842" s="1" t="n">
        <v>1421625600</v>
      </c>
      <c r="B1842" s="36" t="n">
        <f aca="false">(A1842/(24*60*60))+DATE(1970,1,1)</f>
        <v>42023</v>
      </c>
      <c r="C1842" s="2" t="n">
        <v>210.98</v>
      </c>
      <c r="D1842" s="2" t="n">
        <v>219.95</v>
      </c>
      <c r="E1842" s="2" t="n">
        <v>207</v>
      </c>
      <c r="F1842" s="2" t="n">
        <v>216.2</v>
      </c>
      <c r="H1842" s="1"/>
      <c r="I1842" s="36"/>
      <c r="J1842" s="2"/>
      <c r="K1842" s="2"/>
      <c r="L1842" s="2"/>
    </row>
    <row r="1843" customFormat="false" ht="12.8" hidden="false" customHeight="false" outlineLevel="0" collapsed="false">
      <c r="A1843" s="1" t="n">
        <v>1421712000</v>
      </c>
      <c r="B1843" s="36" t="n">
        <f aca="false">(A1843/(24*60*60))+DATE(1970,1,1)</f>
        <v>42024</v>
      </c>
      <c r="C1843" s="2" t="n">
        <v>216.14</v>
      </c>
      <c r="D1843" s="2" t="n">
        <v>219.25</v>
      </c>
      <c r="E1843" s="2" t="n">
        <v>203.7</v>
      </c>
      <c r="F1843" s="2" t="n">
        <v>212.11</v>
      </c>
      <c r="H1843" s="1"/>
      <c r="I1843" s="36"/>
      <c r="J1843" s="2"/>
      <c r="K1843" s="2"/>
      <c r="L1843" s="2"/>
    </row>
    <row r="1844" customFormat="false" ht="12.8" hidden="false" customHeight="false" outlineLevel="0" collapsed="false">
      <c r="A1844" s="1" t="n">
        <v>1421798400</v>
      </c>
      <c r="B1844" s="36" t="n">
        <f aca="false">(A1844/(24*60*60))+DATE(1970,1,1)</f>
        <v>42025</v>
      </c>
      <c r="C1844" s="2" t="n">
        <v>212.1</v>
      </c>
      <c r="D1844" s="2" t="n">
        <v>230</v>
      </c>
      <c r="E1844" s="2" t="n">
        <v>211</v>
      </c>
      <c r="F1844" s="2" t="n">
        <v>228.08</v>
      </c>
      <c r="H1844" s="1"/>
      <c r="I1844" s="36"/>
      <c r="J1844" s="2"/>
      <c r="K1844" s="2"/>
      <c r="L1844" s="2"/>
    </row>
    <row r="1845" customFormat="false" ht="12.8" hidden="false" customHeight="false" outlineLevel="0" collapsed="false">
      <c r="A1845" s="1" t="n">
        <v>1421884800</v>
      </c>
      <c r="B1845" s="36" t="n">
        <f aca="false">(A1845/(24*60*60))+DATE(1970,1,1)</f>
        <v>42026</v>
      </c>
      <c r="C1845" s="2" t="n">
        <v>228.05</v>
      </c>
      <c r="D1845" s="2" t="n">
        <v>242</v>
      </c>
      <c r="E1845" s="2" t="n">
        <v>225.29</v>
      </c>
      <c r="F1845" s="2" t="n">
        <v>234.7</v>
      </c>
      <c r="H1845" s="1"/>
      <c r="I1845" s="36"/>
      <c r="J1845" s="2"/>
      <c r="K1845" s="2"/>
      <c r="L1845" s="2"/>
    </row>
    <row r="1846" customFormat="false" ht="12.8" hidden="false" customHeight="false" outlineLevel="0" collapsed="false">
      <c r="A1846" s="1" t="n">
        <v>1421971200</v>
      </c>
      <c r="B1846" s="36" t="n">
        <f aca="false">(A1846/(24*60*60))+DATE(1970,1,1)</f>
        <v>42027</v>
      </c>
      <c r="C1846" s="2" t="n">
        <v>234.7</v>
      </c>
      <c r="D1846" s="2" t="n">
        <v>236.98</v>
      </c>
      <c r="E1846" s="2" t="n">
        <v>225.13</v>
      </c>
      <c r="F1846" s="2" t="n">
        <v>233.12</v>
      </c>
      <c r="H1846" s="1"/>
      <c r="I1846" s="36"/>
      <c r="J1846" s="2"/>
      <c r="K1846" s="2"/>
      <c r="L1846" s="2"/>
    </row>
    <row r="1847" customFormat="false" ht="12.8" hidden="false" customHeight="false" outlineLevel="0" collapsed="false">
      <c r="A1847" s="1" t="n">
        <v>1422057600</v>
      </c>
      <c r="B1847" s="36" t="n">
        <f aca="false">(A1847/(24*60*60))+DATE(1970,1,1)</f>
        <v>42028</v>
      </c>
      <c r="C1847" s="2" t="n">
        <v>233.37</v>
      </c>
      <c r="D1847" s="2" t="n">
        <v>249.77</v>
      </c>
      <c r="E1847" s="2" t="n">
        <v>229.03</v>
      </c>
      <c r="F1847" s="2" t="n">
        <v>248.66</v>
      </c>
      <c r="H1847" s="1"/>
      <c r="I1847" s="36"/>
      <c r="J1847" s="2"/>
      <c r="K1847" s="2"/>
      <c r="L1847" s="2"/>
    </row>
    <row r="1848" customFormat="false" ht="12.8" hidden="false" customHeight="false" outlineLevel="0" collapsed="false">
      <c r="A1848" s="1" t="n">
        <v>1422144000</v>
      </c>
      <c r="B1848" s="36" t="n">
        <f aca="false">(A1848/(24*60*60))+DATE(1970,1,1)</f>
        <v>42029</v>
      </c>
      <c r="C1848" s="2" t="n">
        <v>248.94</v>
      </c>
      <c r="D1848" s="2" t="n">
        <v>259.39</v>
      </c>
      <c r="E1848" s="2" t="n">
        <v>245</v>
      </c>
      <c r="F1848" s="2" t="n">
        <v>254.73</v>
      </c>
      <c r="H1848" s="1"/>
      <c r="I1848" s="36"/>
      <c r="J1848" s="2"/>
      <c r="K1848" s="2"/>
      <c r="L1848" s="2"/>
    </row>
    <row r="1849" customFormat="false" ht="12.8" hidden="false" customHeight="false" outlineLevel="0" collapsed="false">
      <c r="A1849" s="1" t="n">
        <v>1422230400</v>
      </c>
      <c r="B1849" s="36" t="n">
        <f aca="false">(A1849/(24*60*60))+DATE(1970,1,1)</f>
        <v>42030</v>
      </c>
      <c r="C1849" s="2" t="n">
        <v>254.72</v>
      </c>
      <c r="D1849" s="2" t="n">
        <v>315</v>
      </c>
      <c r="E1849" s="2" t="n">
        <v>254.65</v>
      </c>
      <c r="F1849" s="2" t="n">
        <v>276.01</v>
      </c>
      <c r="H1849" s="1"/>
      <c r="I1849" s="36"/>
      <c r="J1849" s="2"/>
      <c r="K1849" s="2"/>
      <c r="L1849" s="2"/>
    </row>
    <row r="1850" customFormat="false" ht="12.8" hidden="false" customHeight="false" outlineLevel="0" collapsed="false">
      <c r="A1850" s="1" t="n">
        <v>1422316800</v>
      </c>
      <c r="B1850" s="36" t="n">
        <f aca="false">(A1850/(24*60*60))+DATE(1970,1,1)</f>
        <v>42031</v>
      </c>
      <c r="C1850" s="2" t="n">
        <v>276.01</v>
      </c>
      <c r="D1850" s="2" t="n">
        <v>280.37</v>
      </c>
      <c r="E1850" s="2" t="n">
        <v>250</v>
      </c>
      <c r="F1850" s="2" t="n">
        <v>265.09</v>
      </c>
      <c r="H1850" s="1"/>
      <c r="I1850" s="36"/>
      <c r="J1850" s="2"/>
      <c r="K1850" s="2"/>
      <c r="L1850" s="2"/>
    </row>
    <row r="1851" customFormat="false" ht="12.8" hidden="false" customHeight="false" outlineLevel="0" collapsed="false">
      <c r="A1851" s="1" t="n">
        <v>1422403200</v>
      </c>
      <c r="B1851" s="36" t="n">
        <f aca="false">(A1851/(24*60*60))+DATE(1970,1,1)</f>
        <v>42032</v>
      </c>
      <c r="C1851" s="2" t="n">
        <v>265.55</v>
      </c>
      <c r="D1851" s="2" t="n">
        <v>269.97</v>
      </c>
      <c r="E1851" s="2" t="n">
        <v>226.35</v>
      </c>
      <c r="F1851" s="2" t="n">
        <v>234.5</v>
      </c>
      <c r="H1851" s="1"/>
      <c r="I1851" s="36"/>
      <c r="J1851" s="2"/>
      <c r="K1851" s="2"/>
      <c r="L1851" s="2"/>
    </row>
    <row r="1852" customFormat="false" ht="12.8" hidden="false" customHeight="false" outlineLevel="0" collapsed="false">
      <c r="A1852" s="1" t="n">
        <v>1422489600</v>
      </c>
      <c r="B1852" s="36" t="n">
        <f aca="false">(A1852/(24*60*60))+DATE(1970,1,1)</f>
        <v>42033</v>
      </c>
      <c r="C1852" s="2" t="n">
        <v>234.49</v>
      </c>
      <c r="D1852" s="2" t="n">
        <v>239.33</v>
      </c>
      <c r="E1852" s="2" t="n">
        <v>220</v>
      </c>
      <c r="F1852" s="2" t="n">
        <v>233.01</v>
      </c>
      <c r="H1852" s="1"/>
      <c r="I1852" s="36"/>
      <c r="J1852" s="2"/>
      <c r="K1852" s="2"/>
      <c r="L1852" s="2"/>
    </row>
    <row r="1853" customFormat="false" ht="12.8" hidden="false" customHeight="false" outlineLevel="0" collapsed="false">
      <c r="A1853" s="1" t="n">
        <v>1422576000</v>
      </c>
      <c r="B1853" s="36" t="n">
        <f aca="false">(A1853/(24*60*60))+DATE(1970,1,1)</f>
        <v>42034</v>
      </c>
      <c r="C1853" s="2" t="n">
        <v>233.7</v>
      </c>
      <c r="D1853" s="2" t="n">
        <v>243.89</v>
      </c>
      <c r="E1853" s="2" t="n">
        <v>224.22</v>
      </c>
      <c r="F1853" s="2" t="n">
        <v>226.44</v>
      </c>
      <c r="H1853" s="1"/>
      <c r="I1853" s="36"/>
      <c r="J1853" s="2"/>
      <c r="K1853" s="2"/>
      <c r="L1853" s="2"/>
    </row>
    <row r="1854" customFormat="false" ht="12.8" hidden="false" customHeight="false" outlineLevel="0" collapsed="false">
      <c r="A1854" s="1" t="n">
        <v>1422662400</v>
      </c>
      <c r="B1854" s="36" t="n">
        <f aca="false">(A1854/(24*60*60))+DATE(1970,1,1)</f>
        <v>42035</v>
      </c>
      <c r="C1854" s="2" t="n">
        <v>226.45</v>
      </c>
      <c r="D1854" s="2" t="n">
        <v>234.03</v>
      </c>
      <c r="E1854" s="2" t="n">
        <v>213.1</v>
      </c>
      <c r="F1854" s="2" t="n">
        <v>215.8</v>
      </c>
      <c r="H1854" s="1"/>
      <c r="I1854" s="36"/>
      <c r="J1854" s="2"/>
      <c r="K1854" s="2"/>
      <c r="L1854" s="2"/>
    </row>
    <row r="1855" customFormat="false" ht="12.8" hidden="false" customHeight="false" outlineLevel="0" collapsed="false">
      <c r="A1855" s="1" t="n">
        <v>1422748800</v>
      </c>
      <c r="B1855" s="36" t="n">
        <f aca="false">(A1855/(24*60*60))+DATE(1970,1,1)</f>
        <v>42036</v>
      </c>
      <c r="C1855" s="2" t="n">
        <v>215.91</v>
      </c>
      <c r="D1855" s="2" t="n">
        <v>233.32</v>
      </c>
      <c r="E1855" s="2" t="n">
        <v>211.02</v>
      </c>
      <c r="F1855" s="2" t="n">
        <v>226.92</v>
      </c>
      <c r="H1855" s="1"/>
      <c r="I1855" s="36"/>
      <c r="J1855" s="2"/>
      <c r="K1855" s="2"/>
      <c r="L1855" s="2"/>
    </row>
    <row r="1856" customFormat="false" ht="12.8" hidden="false" customHeight="false" outlineLevel="0" collapsed="false">
      <c r="A1856" s="1" t="n">
        <v>1422835200</v>
      </c>
      <c r="B1856" s="36" t="n">
        <f aca="false">(A1856/(24*60*60))+DATE(1970,1,1)</f>
        <v>42037</v>
      </c>
      <c r="C1856" s="2" t="n">
        <v>226.86</v>
      </c>
      <c r="D1856" s="2" t="n">
        <v>247.5</v>
      </c>
      <c r="E1856" s="2" t="n">
        <v>222.5</v>
      </c>
      <c r="F1856" s="2" t="n">
        <v>238.99</v>
      </c>
      <c r="H1856" s="1"/>
      <c r="I1856" s="36"/>
      <c r="J1856" s="2"/>
      <c r="K1856" s="2"/>
      <c r="L1856" s="2"/>
    </row>
    <row r="1857" customFormat="false" ht="12.8" hidden="false" customHeight="false" outlineLevel="0" collapsed="false">
      <c r="A1857" s="1" t="n">
        <v>1422921600</v>
      </c>
      <c r="B1857" s="36" t="n">
        <f aca="false">(A1857/(24*60*60))+DATE(1970,1,1)</f>
        <v>42038</v>
      </c>
      <c r="C1857" s="2" t="n">
        <v>238.86</v>
      </c>
      <c r="D1857" s="2" t="n">
        <v>248.42</v>
      </c>
      <c r="E1857" s="2" t="n">
        <v>222.66</v>
      </c>
      <c r="F1857" s="2" t="n">
        <v>227.96</v>
      </c>
      <c r="H1857" s="1"/>
      <c r="I1857" s="36"/>
      <c r="J1857" s="2"/>
      <c r="K1857" s="2"/>
      <c r="L1857" s="2"/>
    </row>
    <row r="1858" customFormat="false" ht="12.8" hidden="false" customHeight="false" outlineLevel="0" collapsed="false">
      <c r="A1858" s="1" t="n">
        <v>1423008000</v>
      </c>
      <c r="B1858" s="36" t="n">
        <f aca="false">(A1858/(24*60*60))+DATE(1970,1,1)</f>
        <v>42039</v>
      </c>
      <c r="C1858" s="2" t="n">
        <v>227.81</v>
      </c>
      <c r="D1858" s="2" t="n">
        <v>233</v>
      </c>
      <c r="E1858" s="2" t="n">
        <v>220.23</v>
      </c>
      <c r="F1858" s="2" t="n">
        <v>227.78</v>
      </c>
      <c r="H1858" s="1"/>
      <c r="I1858" s="36"/>
      <c r="J1858" s="2"/>
      <c r="K1858" s="2"/>
      <c r="L1858" s="2"/>
    </row>
    <row r="1859" customFormat="false" ht="12.8" hidden="false" customHeight="false" outlineLevel="0" collapsed="false">
      <c r="A1859" s="1" t="n">
        <v>1423094400</v>
      </c>
      <c r="B1859" s="36" t="n">
        <f aca="false">(A1859/(24*60*60))+DATE(1970,1,1)</f>
        <v>42040</v>
      </c>
      <c r="C1859" s="2" t="n">
        <v>227.78</v>
      </c>
      <c r="D1859" s="2" t="n">
        <v>228.8</v>
      </c>
      <c r="E1859" s="2" t="n">
        <v>210.12</v>
      </c>
      <c r="F1859" s="2" t="n">
        <v>216.47</v>
      </c>
      <c r="H1859" s="1"/>
      <c r="I1859" s="36"/>
      <c r="J1859" s="2"/>
      <c r="K1859" s="2"/>
      <c r="L1859" s="2"/>
    </row>
    <row r="1860" customFormat="false" ht="12.8" hidden="false" customHeight="false" outlineLevel="0" collapsed="false">
      <c r="A1860" s="1" t="n">
        <v>1423180800</v>
      </c>
      <c r="B1860" s="36" t="n">
        <f aca="false">(A1860/(24*60*60))+DATE(1970,1,1)</f>
        <v>42041</v>
      </c>
      <c r="C1860" s="2" t="n">
        <v>216.43</v>
      </c>
      <c r="D1860" s="2" t="n">
        <v>225.88</v>
      </c>
      <c r="E1860" s="2" t="n">
        <v>215</v>
      </c>
      <c r="F1860" s="2" t="n">
        <v>222.65</v>
      </c>
      <c r="H1860" s="1"/>
      <c r="I1860" s="36"/>
      <c r="J1860" s="2"/>
      <c r="K1860" s="2"/>
      <c r="L1860" s="2"/>
    </row>
    <row r="1861" customFormat="false" ht="12.8" hidden="false" customHeight="false" outlineLevel="0" collapsed="false">
      <c r="A1861" s="1" t="n">
        <v>1423267200</v>
      </c>
      <c r="B1861" s="36" t="n">
        <f aca="false">(A1861/(24*60*60))+DATE(1970,1,1)</f>
        <v>42042</v>
      </c>
      <c r="C1861" s="2" t="n">
        <v>222.66</v>
      </c>
      <c r="D1861" s="2" t="n">
        <v>239.78</v>
      </c>
      <c r="E1861" s="2" t="n">
        <v>222.66</v>
      </c>
      <c r="F1861" s="2" t="n">
        <v>228.8</v>
      </c>
      <c r="H1861" s="1"/>
      <c r="I1861" s="36"/>
      <c r="J1861" s="2"/>
      <c r="K1861" s="2"/>
      <c r="L1861" s="2"/>
    </row>
    <row r="1862" customFormat="false" ht="12.8" hidden="false" customHeight="false" outlineLevel="0" collapsed="false">
      <c r="A1862" s="1" t="n">
        <v>1423353600</v>
      </c>
      <c r="B1862" s="36" t="n">
        <f aca="false">(A1862/(24*60*60))+DATE(1970,1,1)</f>
        <v>42043</v>
      </c>
      <c r="C1862" s="2" t="n">
        <v>228.8</v>
      </c>
      <c r="D1862" s="2" t="n">
        <v>232.9</v>
      </c>
      <c r="E1862" s="2" t="n">
        <v>221.1</v>
      </c>
      <c r="F1862" s="2" t="n">
        <v>223.85</v>
      </c>
      <c r="H1862" s="1"/>
      <c r="I1862" s="36"/>
      <c r="J1862" s="2"/>
      <c r="K1862" s="2"/>
      <c r="L1862" s="2"/>
    </row>
    <row r="1863" customFormat="false" ht="12.8" hidden="false" customHeight="false" outlineLevel="0" collapsed="false">
      <c r="A1863" s="1" t="n">
        <v>1423440000</v>
      </c>
      <c r="B1863" s="36" t="n">
        <f aca="false">(A1863/(24*60*60))+DATE(1970,1,1)</f>
        <v>42044</v>
      </c>
      <c r="C1863" s="2" t="n">
        <v>224.13</v>
      </c>
      <c r="D1863" s="2" t="n">
        <v>225.98</v>
      </c>
      <c r="E1863" s="2" t="n">
        <v>215.33</v>
      </c>
      <c r="F1863" s="2" t="n">
        <v>220.48</v>
      </c>
      <c r="H1863" s="1"/>
      <c r="I1863" s="36"/>
      <c r="J1863" s="2"/>
      <c r="K1863" s="2"/>
      <c r="L1863" s="2"/>
    </row>
    <row r="1864" customFormat="false" ht="12.8" hidden="false" customHeight="false" outlineLevel="0" collapsed="false">
      <c r="A1864" s="1" t="n">
        <v>1423526400</v>
      </c>
      <c r="B1864" s="36" t="n">
        <f aca="false">(A1864/(24*60*60))+DATE(1970,1,1)</f>
        <v>42045</v>
      </c>
      <c r="C1864" s="2" t="n">
        <v>220.48</v>
      </c>
      <c r="D1864" s="2" t="n">
        <v>223.88</v>
      </c>
      <c r="E1864" s="2" t="n">
        <v>214</v>
      </c>
      <c r="F1864" s="2" t="n">
        <v>220.87</v>
      </c>
      <c r="H1864" s="1"/>
      <c r="I1864" s="36"/>
      <c r="J1864" s="2"/>
      <c r="K1864" s="2"/>
      <c r="L1864" s="2"/>
    </row>
    <row r="1865" customFormat="false" ht="12.8" hidden="false" customHeight="false" outlineLevel="0" collapsed="false">
      <c r="A1865" s="1" t="n">
        <v>1423612800</v>
      </c>
      <c r="B1865" s="36" t="n">
        <f aca="false">(A1865/(24*60*60))+DATE(1970,1,1)</f>
        <v>42046</v>
      </c>
      <c r="C1865" s="2" t="n">
        <v>220.75</v>
      </c>
      <c r="D1865" s="2" t="n">
        <v>224.4</v>
      </c>
      <c r="E1865" s="2" t="n">
        <v>218.1</v>
      </c>
      <c r="F1865" s="2" t="n">
        <v>219.8</v>
      </c>
      <c r="H1865" s="1"/>
      <c r="I1865" s="36"/>
      <c r="J1865" s="2"/>
      <c r="K1865" s="2"/>
      <c r="L1865" s="2"/>
    </row>
    <row r="1866" customFormat="false" ht="12.8" hidden="false" customHeight="false" outlineLevel="0" collapsed="false">
      <c r="A1866" s="1" t="n">
        <v>1423699200</v>
      </c>
      <c r="B1866" s="36" t="n">
        <f aca="false">(A1866/(24*60*60))+DATE(1970,1,1)</f>
        <v>42047</v>
      </c>
      <c r="C1866" s="2" t="n">
        <v>219.8</v>
      </c>
      <c r="D1866" s="2" t="n">
        <v>223.2</v>
      </c>
      <c r="E1866" s="2" t="n">
        <v>217.8</v>
      </c>
      <c r="F1866" s="2" t="n">
        <v>222.55</v>
      </c>
      <c r="H1866" s="1"/>
      <c r="I1866" s="36"/>
      <c r="J1866" s="2"/>
      <c r="K1866" s="2"/>
      <c r="L1866" s="2"/>
    </row>
    <row r="1867" customFormat="false" ht="12.8" hidden="false" customHeight="false" outlineLevel="0" collapsed="false">
      <c r="A1867" s="1" t="n">
        <v>1423785600</v>
      </c>
      <c r="B1867" s="36" t="n">
        <f aca="false">(A1867/(24*60*60))+DATE(1970,1,1)</f>
        <v>42048</v>
      </c>
      <c r="C1867" s="2" t="n">
        <v>222.39</v>
      </c>
      <c r="D1867" s="2" t="n">
        <v>242.5</v>
      </c>
      <c r="E1867" s="2" t="n">
        <v>221.46</v>
      </c>
      <c r="F1867" s="2" t="n">
        <v>236.13</v>
      </c>
      <c r="H1867" s="1"/>
      <c r="I1867" s="36"/>
      <c r="J1867" s="2"/>
      <c r="K1867" s="2"/>
      <c r="L1867" s="2"/>
    </row>
    <row r="1868" customFormat="false" ht="12.8" hidden="false" customHeight="false" outlineLevel="0" collapsed="false">
      <c r="A1868" s="1" t="n">
        <v>1423872000</v>
      </c>
      <c r="B1868" s="36" t="n">
        <f aca="false">(A1868/(24*60*60))+DATE(1970,1,1)</f>
        <v>42049</v>
      </c>
      <c r="C1868" s="2" t="n">
        <v>235.8</v>
      </c>
      <c r="D1868" s="2" t="n">
        <v>261.3</v>
      </c>
      <c r="E1868" s="2" t="n">
        <v>235.51</v>
      </c>
      <c r="F1868" s="2" t="n">
        <v>257</v>
      </c>
      <c r="H1868" s="1"/>
      <c r="I1868" s="36"/>
      <c r="J1868" s="2"/>
      <c r="K1868" s="2"/>
      <c r="L1868" s="2"/>
    </row>
    <row r="1869" customFormat="false" ht="12.8" hidden="false" customHeight="false" outlineLevel="0" collapsed="false">
      <c r="A1869" s="1" t="n">
        <v>1423958400</v>
      </c>
      <c r="B1869" s="36" t="n">
        <f aca="false">(A1869/(24*60*60))+DATE(1970,1,1)</f>
        <v>42050</v>
      </c>
      <c r="C1869" s="2" t="n">
        <v>257.01</v>
      </c>
      <c r="D1869" s="2" t="n">
        <v>268.54</v>
      </c>
      <c r="E1869" s="2" t="n">
        <v>228.2</v>
      </c>
      <c r="F1869" s="2" t="n">
        <v>235.88</v>
      </c>
      <c r="H1869" s="1"/>
      <c r="I1869" s="36"/>
      <c r="J1869" s="2"/>
      <c r="K1869" s="2"/>
      <c r="L1869" s="2"/>
    </row>
    <row r="1870" customFormat="false" ht="12.8" hidden="false" customHeight="false" outlineLevel="0" collapsed="false">
      <c r="A1870" s="1" t="n">
        <v>1424044800</v>
      </c>
      <c r="B1870" s="36" t="n">
        <f aca="false">(A1870/(24*60*60))+DATE(1970,1,1)</f>
        <v>42051</v>
      </c>
      <c r="C1870" s="2" t="n">
        <v>235.34</v>
      </c>
      <c r="D1870" s="2" t="n">
        <v>243.65</v>
      </c>
      <c r="E1870" s="2" t="n">
        <v>228.62</v>
      </c>
      <c r="F1870" s="2" t="n">
        <v>233.5</v>
      </c>
      <c r="H1870" s="1"/>
      <c r="I1870" s="36"/>
      <c r="J1870" s="2"/>
      <c r="K1870" s="2"/>
      <c r="L1870" s="2"/>
    </row>
    <row r="1871" customFormat="false" ht="12.8" hidden="false" customHeight="false" outlineLevel="0" collapsed="false">
      <c r="A1871" s="1" t="n">
        <v>1424131200</v>
      </c>
      <c r="B1871" s="36" t="n">
        <f aca="false">(A1871/(24*60*60))+DATE(1970,1,1)</f>
        <v>42052</v>
      </c>
      <c r="C1871" s="2" t="n">
        <v>233.5</v>
      </c>
      <c r="D1871" s="2" t="n">
        <v>246.28</v>
      </c>
      <c r="E1871" s="2" t="n">
        <v>231.5</v>
      </c>
      <c r="F1871" s="2" t="n">
        <v>244</v>
      </c>
      <c r="H1871" s="1"/>
      <c r="I1871" s="36"/>
      <c r="J1871" s="2"/>
      <c r="K1871" s="2"/>
      <c r="L1871" s="2"/>
    </row>
    <row r="1872" customFormat="false" ht="12.8" hidden="false" customHeight="false" outlineLevel="0" collapsed="false">
      <c r="A1872" s="1" t="n">
        <v>1424217600</v>
      </c>
      <c r="B1872" s="36" t="n">
        <f aca="false">(A1872/(24*60*60))+DATE(1970,1,1)</f>
        <v>42053</v>
      </c>
      <c r="C1872" s="2" t="n">
        <v>243.82</v>
      </c>
      <c r="D1872" s="2" t="n">
        <v>244.99</v>
      </c>
      <c r="E1872" s="2" t="n">
        <v>231.01</v>
      </c>
      <c r="F1872" s="2" t="n">
        <v>236.27</v>
      </c>
      <c r="H1872" s="1"/>
      <c r="I1872" s="36"/>
      <c r="J1872" s="2"/>
      <c r="K1872" s="2"/>
      <c r="L1872" s="2"/>
    </row>
    <row r="1873" customFormat="false" ht="12.8" hidden="false" customHeight="false" outlineLevel="0" collapsed="false">
      <c r="A1873" s="1" t="n">
        <v>1424304000</v>
      </c>
      <c r="B1873" s="36" t="n">
        <f aca="false">(A1873/(24*60*60))+DATE(1970,1,1)</f>
        <v>42054</v>
      </c>
      <c r="C1873" s="2" t="n">
        <v>236.26</v>
      </c>
      <c r="D1873" s="2" t="n">
        <v>243.42</v>
      </c>
      <c r="E1873" s="2" t="n">
        <v>234.97</v>
      </c>
      <c r="F1873" s="2" t="n">
        <v>240</v>
      </c>
      <c r="H1873" s="1"/>
      <c r="I1873" s="36"/>
      <c r="J1873" s="2"/>
      <c r="K1873" s="2"/>
      <c r="L1873" s="2"/>
    </row>
    <row r="1874" customFormat="false" ht="12.8" hidden="false" customHeight="false" outlineLevel="0" collapsed="false">
      <c r="A1874" s="1" t="n">
        <v>1424390400</v>
      </c>
      <c r="B1874" s="36" t="n">
        <f aca="false">(A1874/(24*60*60))+DATE(1970,1,1)</f>
        <v>42055</v>
      </c>
      <c r="C1874" s="2" t="n">
        <v>240.2</v>
      </c>
      <c r="D1874" s="2" t="n">
        <v>248.98</v>
      </c>
      <c r="E1874" s="2" t="n">
        <v>238.95</v>
      </c>
      <c r="F1874" s="2" t="n">
        <v>244.5</v>
      </c>
      <c r="H1874" s="1"/>
      <c r="I1874" s="36"/>
      <c r="J1874" s="2"/>
      <c r="K1874" s="2"/>
      <c r="L1874" s="2"/>
    </row>
    <row r="1875" customFormat="false" ht="12.8" hidden="false" customHeight="false" outlineLevel="0" collapsed="false">
      <c r="A1875" s="1" t="n">
        <v>1424476800</v>
      </c>
      <c r="B1875" s="36" t="n">
        <f aca="false">(A1875/(24*60*60))+DATE(1970,1,1)</f>
        <v>42056</v>
      </c>
      <c r="C1875" s="2" t="n">
        <v>244.51</v>
      </c>
      <c r="D1875" s="2" t="n">
        <v>247.73</v>
      </c>
      <c r="E1875" s="2" t="n">
        <v>243.28</v>
      </c>
      <c r="F1875" s="2" t="n">
        <v>245.54</v>
      </c>
      <c r="H1875" s="1"/>
      <c r="I1875" s="36"/>
      <c r="J1875" s="2"/>
      <c r="K1875" s="2"/>
      <c r="L1875" s="2"/>
    </row>
    <row r="1876" customFormat="false" ht="12.8" hidden="false" customHeight="false" outlineLevel="0" collapsed="false">
      <c r="A1876" s="1" t="n">
        <v>1424563200</v>
      </c>
      <c r="B1876" s="36" t="n">
        <f aca="false">(A1876/(24*60*60))+DATE(1970,1,1)</f>
        <v>42057</v>
      </c>
      <c r="C1876" s="2" t="n">
        <v>245.53</v>
      </c>
      <c r="D1876" s="2" t="n">
        <v>247.78</v>
      </c>
      <c r="E1876" s="2" t="n">
        <v>232.1</v>
      </c>
      <c r="F1876" s="2" t="n">
        <v>236.5</v>
      </c>
      <c r="H1876" s="1"/>
      <c r="I1876" s="36"/>
      <c r="J1876" s="2"/>
      <c r="K1876" s="2"/>
      <c r="L1876" s="2"/>
    </row>
    <row r="1877" customFormat="false" ht="12.8" hidden="false" customHeight="false" outlineLevel="0" collapsed="false">
      <c r="A1877" s="1" t="n">
        <v>1424649600</v>
      </c>
      <c r="B1877" s="36" t="n">
        <f aca="false">(A1877/(24*60*60))+DATE(1970,1,1)</f>
        <v>42058</v>
      </c>
      <c r="C1877" s="2" t="n">
        <v>236.5</v>
      </c>
      <c r="D1877" s="2" t="n">
        <v>241</v>
      </c>
      <c r="E1877" s="2" t="n">
        <v>232.61</v>
      </c>
      <c r="F1877" s="2" t="n">
        <v>239.4</v>
      </c>
      <c r="H1877" s="1"/>
      <c r="I1877" s="36"/>
      <c r="J1877" s="2"/>
      <c r="K1877" s="2"/>
      <c r="L1877" s="2"/>
    </row>
    <row r="1878" customFormat="false" ht="12.8" hidden="false" customHeight="false" outlineLevel="0" collapsed="false">
      <c r="A1878" s="1" t="n">
        <v>1424736000</v>
      </c>
      <c r="B1878" s="36" t="n">
        <f aca="false">(A1878/(24*60*60))+DATE(1970,1,1)</f>
        <v>42059</v>
      </c>
      <c r="C1878" s="2" t="n">
        <v>239.33</v>
      </c>
      <c r="D1878" s="2" t="n">
        <v>240.99</v>
      </c>
      <c r="E1878" s="2" t="n">
        <v>236.7</v>
      </c>
      <c r="F1878" s="2" t="n">
        <v>239.73</v>
      </c>
      <c r="H1878" s="1"/>
      <c r="I1878" s="36"/>
      <c r="J1878" s="2"/>
      <c r="K1878" s="2"/>
      <c r="L1878" s="2"/>
    </row>
    <row r="1879" customFormat="false" ht="12.8" hidden="false" customHeight="false" outlineLevel="0" collapsed="false">
      <c r="A1879" s="1" t="n">
        <v>1424822400</v>
      </c>
      <c r="B1879" s="36" t="n">
        <f aca="false">(A1879/(24*60*60))+DATE(1970,1,1)</f>
        <v>42060</v>
      </c>
      <c r="C1879" s="2" t="n">
        <v>239.95</v>
      </c>
      <c r="D1879" s="2" t="n">
        <v>240.83</v>
      </c>
      <c r="E1879" s="2" t="n">
        <v>235.53</v>
      </c>
      <c r="F1879" s="2" t="n">
        <v>237.99</v>
      </c>
      <c r="H1879" s="1"/>
      <c r="I1879" s="36"/>
      <c r="J1879" s="2"/>
      <c r="K1879" s="2"/>
      <c r="L1879" s="2"/>
    </row>
    <row r="1880" customFormat="false" ht="12.8" hidden="false" customHeight="false" outlineLevel="0" collapsed="false">
      <c r="A1880" s="1" t="n">
        <v>1424908800</v>
      </c>
      <c r="B1880" s="36" t="n">
        <f aca="false">(A1880/(24*60*60))+DATE(1970,1,1)</f>
        <v>42061</v>
      </c>
      <c r="C1880" s="2" t="n">
        <v>237.98</v>
      </c>
      <c r="D1880" s="2" t="n">
        <v>238.33</v>
      </c>
      <c r="E1880" s="2" t="n">
        <v>233.62</v>
      </c>
      <c r="F1880" s="2" t="n">
        <v>236.93</v>
      </c>
      <c r="H1880" s="1"/>
      <c r="I1880" s="36"/>
      <c r="J1880" s="2"/>
      <c r="K1880" s="2"/>
      <c r="L1880" s="2"/>
    </row>
    <row r="1881" customFormat="false" ht="12.8" hidden="false" customHeight="false" outlineLevel="0" collapsed="false">
      <c r="A1881" s="1" t="n">
        <v>1424995200</v>
      </c>
      <c r="B1881" s="36" t="n">
        <f aca="false">(A1881/(24*60*60))+DATE(1970,1,1)</f>
        <v>42062</v>
      </c>
      <c r="C1881" s="2" t="n">
        <v>236.93</v>
      </c>
      <c r="D1881" s="2" t="n">
        <v>262.8</v>
      </c>
      <c r="E1881" s="2" t="n">
        <v>236.64</v>
      </c>
      <c r="F1881" s="2" t="n">
        <v>255.05</v>
      </c>
      <c r="H1881" s="1"/>
      <c r="I1881" s="36"/>
      <c r="J1881" s="2"/>
      <c r="K1881" s="2"/>
      <c r="L1881" s="2"/>
    </row>
    <row r="1882" customFormat="false" ht="12.8" hidden="false" customHeight="false" outlineLevel="0" collapsed="false">
      <c r="A1882" s="1" t="n">
        <v>1425081600</v>
      </c>
      <c r="B1882" s="36" t="n">
        <f aca="false">(A1882/(24*60*60))+DATE(1970,1,1)</f>
        <v>42063</v>
      </c>
      <c r="C1882" s="2" t="n">
        <v>255.06</v>
      </c>
      <c r="D1882" s="2" t="n">
        <v>257.4</v>
      </c>
      <c r="E1882" s="2" t="n">
        <v>251.25</v>
      </c>
      <c r="F1882" s="2" t="n">
        <v>255.7</v>
      </c>
      <c r="H1882" s="1"/>
      <c r="I1882" s="36"/>
      <c r="J1882" s="2"/>
      <c r="K1882" s="2"/>
      <c r="L1882" s="2"/>
    </row>
    <row r="1883" customFormat="false" ht="12.8" hidden="false" customHeight="false" outlineLevel="0" collapsed="false">
      <c r="A1883" s="1" t="n">
        <v>1425168000</v>
      </c>
      <c r="B1883" s="36" t="n">
        <f aca="false">(A1883/(24*60*60))+DATE(1970,1,1)</f>
        <v>42064</v>
      </c>
      <c r="C1883" s="2" t="n">
        <v>255.7</v>
      </c>
      <c r="D1883" s="2" t="n">
        <v>266.91</v>
      </c>
      <c r="E1883" s="2" t="n">
        <v>245.65</v>
      </c>
      <c r="F1883" s="2" t="n">
        <v>262.4</v>
      </c>
      <c r="H1883" s="1"/>
      <c r="I1883" s="36"/>
      <c r="J1883" s="2"/>
      <c r="K1883" s="2"/>
      <c r="L1883" s="2"/>
    </row>
    <row r="1884" customFormat="false" ht="12.8" hidden="false" customHeight="false" outlineLevel="0" collapsed="false">
      <c r="A1884" s="1" t="n">
        <v>1425254400</v>
      </c>
      <c r="B1884" s="36" t="n">
        <f aca="false">(A1884/(24*60*60))+DATE(1970,1,1)</f>
        <v>42065</v>
      </c>
      <c r="C1884" s="2" t="n">
        <v>262.47</v>
      </c>
      <c r="D1884" s="2" t="n">
        <v>279.61</v>
      </c>
      <c r="E1884" s="2" t="n">
        <v>258.98</v>
      </c>
      <c r="F1884" s="2" t="n">
        <v>277.41</v>
      </c>
      <c r="H1884" s="1"/>
      <c r="I1884" s="36"/>
      <c r="J1884" s="2"/>
      <c r="K1884" s="2"/>
      <c r="L1884" s="2"/>
    </row>
    <row r="1885" customFormat="false" ht="12.8" hidden="false" customHeight="false" outlineLevel="0" collapsed="false">
      <c r="A1885" s="1" t="n">
        <v>1425340800</v>
      </c>
      <c r="B1885" s="36" t="n">
        <f aca="false">(A1885/(24*60*60))+DATE(1970,1,1)</f>
        <v>42066</v>
      </c>
      <c r="C1885" s="2" t="n">
        <v>277.3</v>
      </c>
      <c r="D1885" s="2" t="n">
        <v>294</v>
      </c>
      <c r="E1885" s="2" t="n">
        <v>267.04</v>
      </c>
      <c r="F1885" s="2" t="n">
        <v>283.75</v>
      </c>
      <c r="H1885" s="1"/>
      <c r="I1885" s="36"/>
      <c r="J1885" s="2"/>
      <c r="K1885" s="2"/>
      <c r="L1885" s="2"/>
    </row>
    <row r="1886" customFormat="false" ht="12.8" hidden="false" customHeight="false" outlineLevel="0" collapsed="false">
      <c r="A1886" s="1" t="n">
        <v>1425427200</v>
      </c>
      <c r="B1886" s="36" t="n">
        <f aca="false">(A1886/(24*60*60))+DATE(1970,1,1)</f>
        <v>42067</v>
      </c>
      <c r="C1886" s="2" t="n">
        <v>283.8</v>
      </c>
      <c r="D1886" s="2" t="n">
        <v>285.99</v>
      </c>
      <c r="E1886" s="2" t="n">
        <v>267</v>
      </c>
      <c r="F1886" s="2" t="n">
        <v>273.33</v>
      </c>
      <c r="H1886" s="1"/>
      <c r="I1886" s="36"/>
      <c r="J1886" s="2"/>
      <c r="K1886" s="2"/>
      <c r="L1886" s="2"/>
    </row>
    <row r="1887" customFormat="false" ht="12.8" hidden="false" customHeight="false" outlineLevel="0" collapsed="false">
      <c r="A1887" s="1" t="n">
        <v>1425513600</v>
      </c>
      <c r="B1887" s="36" t="n">
        <f aca="false">(A1887/(24*60*60))+DATE(1970,1,1)</f>
        <v>42068</v>
      </c>
      <c r="C1887" s="2" t="n">
        <v>272.92</v>
      </c>
      <c r="D1887" s="2" t="n">
        <v>284.99</v>
      </c>
      <c r="E1887" s="2" t="n">
        <v>262</v>
      </c>
      <c r="F1887" s="2" t="n">
        <v>277.69</v>
      </c>
      <c r="H1887" s="1"/>
      <c r="I1887" s="36"/>
      <c r="J1887" s="2"/>
      <c r="K1887" s="2"/>
      <c r="L1887" s="2"/>
    </row>
    <row r="1888" customFormat="false" ht="12.8" hidden="false" customHeight="false" outlineLevel="0" collapsed="false">
      <c r="A1888" s="1" t="n">
        <v>1425600000</v>
      </c>
      <c r="B1888" s="36" t="n">
        <f aca="false">(A1888/(24*60*60))+DATE(1970,1,1)</f>
        <v>42069</v>
      </c>
      <c r="C1888" s="2" t="n">
        <v>277.69</v>
      </c>
      <c r="D1888" s="2" t="n">
        <v>279.75</v>
      </c>
      <c r="E1888" s="2" t="n">
        <v>268.8</v>
      </c>
      <c r="F1888" s="2" t="n">
        <v>273.36</v>
      </c>
      <c r="H1888" s="1"/>
      <c r="I1888" s="36"/>
      <c r="J1888" s="2"/>
      <c r="K1888" s="2"/>
      <c r="L1888" s="2"/>
    </row>
    <row r="1889" customFormat="false" ht="12.8" hidden="false" customHeight="false" outlineLevel="0" collapsed="false">
      <c r="A1889" s="1" t="n">
        <v>1425686400</v>
      </c>
      <c r="B1889" s="36" t="n">
        <f aca="false">(A1889/(24*60*60))+DATE(1970,1,1)</f>
        <v>42070</v>
      </c>
      <c r="C1889" s="2" t="n">
        <v>273.27</v>
      </c>
      <c r="D1889" s="2" t="n">
        <v>280.76</v>
      </c>
      <c r="E1889" s="2" t="n">
        <v>270.55</v>
      </c>
      <c r="F1889" s="2" t="n">
        <v>276.97</v>
      </c>
      <c r="H1889" s="1"/>
      <c r="I1889" s="36"/>
      <c r="J1889" s="2"/>
      <c r="K1889" s="2"/>
      <c r="L1889" s="2"/>
    </row>
    <row r="1890" customFormat="false" ht="12.8" hidden="false" customHeight="false" outlineLevel="0" collapsed="false">
      <c r="A1890" s="1" t="n">
        <v>1425772800</v>
      </c>
      <c r="B1890" s="36" t="n">
        <f aca="false">(A1890/(24*60*60))+DATE(1970,1,1)</f>
        <v>42071</v>
      </c>
      <c r="C1890" s="2" t="n">
        <v>276.98</v>
      </c>
      <c r="D1890" s="2" t="n">
        <v>278.68</v>
      </c>
      <c r="E1890" s="2" t="n">
        <v>271.61</v>
      </c>
      <c r="F1890" s="2" t="n">
        <v>275.59</v>
      </c>
      <c r="H1890" s="1"/>
      <c r="I1890" s="36"/>
      <c r="J1890" s="2"/>
      <c r="K1890" s="2"/>
      <c r="L1890" s="2"/>
    </row>
    <row r="1891" customFormat="false" ht="12.8" hidden="false" customHeight="false" outlineLevel="0" collapsed="false">
      <c r="A1891" s="1" t="n">
        <v>1425859200</v>
      </c>
      <c r="B1891" s="36" t="n">
        <f aca="false">(A1891/(24*60*60))+DATE(1970,1,1)</f>
        <v>42072</v>
      </c>
      <c r="C1891" s="2" t="n">
        <v>275.58</v>
      </c>
      <c r="D1891" s="2" t="n">
        <v>295</v>
      </c>
      <c r="E1891" s="2" t="n">
        <v>275.01</v>
      </c>
      <c r="F1891" s="2" t="n">
        <v>291</v>
      </c>
      <c r="H1891" s="1"/>
      <c r="I1891" s="36"/>
      <c r="J1891" s="2"/>
      <c r="K1891" s="2"/>
      <c r="L1891" s="2"/>
    </row>
    <row r="1892" customFormat="false" ht="12.8" hidden="false" customHeight="false" outlineLevel="0" collapsed="false">
      <c r="A1892" s="1" t="n">
        <v>1425945600</v>
      </c>
      <c r="B1892" s="36" t="n">
        <f aca="false">(A1892/(24*60*60))+DATE(1970,1,1)</f>
        <v>42073</v>
      </c>
      <c r="C1892" s="2" t="n">
        <v>291</v>
      </c>
      <c r="D1892" s="2" t="n">
        <v>303.96</v>
      </c>
      <c r="E1892" s="2" t="n">
        <v>289.03</v>
      </c>
      <c r="F1892" s="2" t="n">
        <v>292.62</v>
      </c>
      <c r="H1892" s="1"/>
      <c r="I1892" s="36"/>
      <c r="J1892" s="2"/>
      <c r="K1892" s="2"/>
      <c r="L1892" s="2"/>
    </row>
    <row r="1893" customFormat="false" ht="12.8" hidden="false" customHeight="false" outlineLevel="0" collapsed="false">
      <c r="A1893" s="1" t="n">
        <v>1426032000</v>
      </c>
      <c r="B1893" s="36" t="n">
        <f aca="false">(A1893/(24*60*60))+DATE(1970,1,1)</f>
        <v>42074</v>
      </c>
      <c r="C1893" s="2" t="n">
        <v>292.64</v>
      </c>
      <c r="D1893" s="2" t="n">
        <v>298.75</v>
      </c>
      <c r="E1893" s="2" t="n">
        <v>291</v>
      </c>
      <c r="F1893" s="2" t="n">
        <v>296.7</v>
      </c>
      <c r="H1893" s="1"/>
      <c r="I1893" s="36"/>
      <c r="J1893" s="2"/>
      <c r="K1893" s="2"/>
      <c r="L1893" s="2"/>
    </row>
    <row r="1894" customFormat="false" ht="12.8" hidden="false" customHeight="false" outlineLevel="0" collapsed="false">
      <c r="A1894" s="1" t="n">
        <v>1426118400</v>
      </c>
      <c r="B1894" s="36" t="n">
        <f aca="false">(A1894/(24*60*60))+DATE(1970,1,1)</f>
        <v>42075</v>
      </c>
      <c r="C1894" s="2" t="n">
        <v>296.6</v>
      </c>
      <c r="D1894" s="2" t="n">
        <v>298.8</v>
      </c>
      <c r="E1894" s="2" t="n">
        <v>291.04</v>
      </c>
      <c r="F1894" s="2" t="n">
        <v>295.5</v>
      </c>
      <c r="H1894" s="1"/>
      <c r="I1894" s="36"/>
      <c r="J1894" s="2"/>
      <c r="K1894" s="2"/>
      <c r="L1894" s="2"/>
    </row>
    <row r="1895" customFormat="false" ht="12.8" hidden="false" customHeight="false" outlineLevel="0" collapsed="false">
      <c r="A1895" s="1" t="n">
        <v>1426204800</v>
      </c>
      <c r="B1895" s="36" t="n">
        <f aca="false">(A1895/(24*60*60))+DATE(1970,1,1)</f>
        <v>42076</v>
      </c>
      <c r="C1895" s="2" t="n">
        <v>295.52</v>
      </c>
      <c r="D1895" s="2" t="n">
        <v>295.91</v>
      </c>
      <c r="E1895" s="2" t="n">
        <v>282.13</v>
      </c>
      <c r="F1895" s="2" t="n">
        <v>283.19</v>
      </c>
      <c r="H1895" s="1"/>
      <c r="I1895" s="36"/>
      <c r="J1895" s="2"/>
      <c r="K1895" s="2"/>
      <c r="L1895" s="2"/>
    </row>
    <row r="1896" customFormat="false" ht="12.8" hidden="false" customHeight="false" outlineLevel="0" collapsed="false">
      <c r="A1896" s="1" t="n">
        <v>1426291200</v>
      </c>
      <c r="B1896" s="36" t="n">
        <f aca="false">(A1896/(24*60*60))+DATE(1970,1,1)</f>
        <v>42077</v>
      </c>
      <c r="C1896" s="2" t="n">
        <v>283.18</v>
      </c>
      <c r="D1896" s="2" t="n">
        <v>287.6</v>
      </c>
      <c r="E1896" s="2" t="n">
        <v>281.36</v>
      </c>
      <c r="F1896" s="2" t="n">
        <v>282.6</v>
      </c>
      <c r="H1896" s="1"/>
      <c r="I1896" s="36"/>
      <c r="J1896" s="2"/>
      <c r="K1896" s="2"/>
      <c r="L1896" s="2"/>
    </row>
    <row r="1897" customFormat="false" ht="12.8" hidden="false" customHeight="false" outlineLevel="0" collapsed="false">
      <c r="A1897" s="1" t="n">
        <v>1426377600</v>
      </c>
      <c r="B1897" s="36" t="n">
        <f aca="false">(A1897/(24*60*60))+DATE(1970,1,1)</f>
        <v>42078</v>
      </c>
      <c r="C1897" s="2" t="n">
        <v>282.54</v>
      </c>
      <c r="D1897" s="2" t="n">
        <v>287.8</v>
      </c>
      <c r="E1897" s="2" t="n">
        <v>281.59</v>
      </c>
      <c r="F1897" s="2" t="n">
        <v>286.9</v>
      </c>
      <c r="H1897" s="1"/>
      <c r="I1897" s="36"/>
      <c r="J1897" s="2"/>
      <c r="K1897" s="2"/>
      <c r="L1897" s="2"/>
    </row>
    <row r="1898" customFormat="false" ht="12.8" hidden="false" customHeight="false" outlineLevel="0" collapsed="false">
      <c r="A1898" s="1" t="n">
        <v>1426464000</v>
      </c>
      <c r="B1898" s="36" t="n">
        <f aca="false">(A1898/(24*60*60))+DATE(1970,1,1)</f>
        <v>42079</v>
      </c>
      <c r="C1898" s="2" t="n">
        <v>286.71</v>
      </c>
      <c r="D1898" s="2" t="n">
        <v>295.2</v>
      </c>
      <c r="E1898" s="2" t="n">
        <v>286.45</v>
      </c>
      <c r="F1898" s="2" t="n">
        <v>291.19</v>
      </c>
      <c r="H1898" s="1"/>
      <c r="I1898" s="36"/>
      <c r="J1898" s="2"/>
      <c r="K1898" s="2"/>
      <c r="L1898" s="2"/>
    </row>
    <row r="1899" customFormat="false" ht="12.8" hidden="false" customHeight="false" outlineLevel="0" collapsed="false">
      <c r="A1899" s="1" t="n">
        <v>1426550400</v>
      </c>
      <c r="B1899" s="36" t="n">
        <f aca="false">(A1899/(24*60*60))+DATE(1970,1,1)</f>
        <v>42080</v>
      </c>
      <c r="C1899" s="2" t="n">
        <v>292.23</v>
      </c>
      <c r="D1899" s="2" t="n">
        <v>292.9</v>
      </c>
      <c r="E1899" s="2" t="n">
        <v>281.56</v>
      </c>
      <c r="F1899" s="2" t="n">
        <v>285.25</v>
      </c>
      <c r="H1899" s="1"/>
      <c r="I1899" s="36"/>
      <c r="J1899" s="2"/>
      <c r="K1899" s="2"/>
      <c r="L1899" s="2"/>
    </row>
    <row r="1900" customFormat="false" ht="12.8" hidden="false" customHeight="false" outlineLevel="0" collapsed="false">
      <c r="A1900" s="1" t="n">
        <v>1426636800</v>
      </c>
      <c r="B1900" s="36" t="n">
        <f aca="false">(A1900/(24*60*60))+DATE(1970,1,1)</f>
        <v>42081</v>
      </c>
      <c r="C1900" s="2" t="n">
        <v>285.11</v>
      </c>
      <c r="D1900" s="2" t="n">
        <v>285.25</v>
      </c>
      <c r="E1900" s="2" t="n">
        <v>248</v>
      </c>
      <c r="F1900" s="2" t="n">
        <v>257.21</v>
      </c>
      <c r="H1900" s="1"/>
      <c r="I1900" s="36"/>
      <c r="J1900" s="2"/>
      <c r="K1900" s="2"/>
      <c r="L1900" s="2"/>
    </row>
    <row r="1901" customFormat="false" ht="12.8" hidden="false" customHeight="false" outlineLevel="0" collapsed="false">
      <c r="A1901" s="1" t="n">
        <v>1426723200</v>
      </c>
      <c r="B1901" s="36" t="n">
        <f aca="false">(A1901/(24*60*60))+DATE(1970,1,1)</f>
        <v>42082</v>
      </c>
      <c r="C1901" s="2" t="n">
        <v>257.2</v>
      </c>
      <c r="D1901" s="2" t="n">
        <v>269.5</v>
      </c>
      <c r="E1901" s="2" t="n">
        <v>246.98</v>
      </c>
      <c r="F1901" s="2" t="n">
        <v>261.98</v>
      </c>
      <c r="H1901" s="1"/>
      <c r="I1901" s="36"/>
      <c r="J1901" s="2"/>
      <c r="K1901" s="2"/>
      <c r="L1901" s="2"/>
    </row>
    <row r="1902" customFormat="false" ht="12.8" hidden="false" customHeight="false" outlineLevel="0" collapsed="false">
      <c r="A1902" s="1" t="n">
        <v>1426809600</v>
      </c>
      <c r="B1902" s="36" t="n">
        <f aca="false">(A1902/(24*60*60))+DATE(1970,1,1)</f>
        <v>42083</v>
      </c>
      <c r="C1902" s="2" t="n">
        <v>261.7</v>
      </c>
      <c r="D1902" s="2" t="n">
        <v>267</v>
      </c>
      <c r="E1902" s="2" t="n">
        <v>259.36</v>
      </c>
      <c r="F1902" s="2" t="n">
        <v>262.19</v>
      </c>
      <c r="H1902" s="1"/>
      <c r="I1902" s="36"/>
      <c r="J1902" s="2"/>
      <c r="K1902" s="2"/>
      <c r="L1902" s="2"/>
    </row>
    <row r="1903" customFormat="false" ht="12.8" hidden="false" customHeight="false" outlineLevel="0" collapsed="false">
      <c r="A1903" s="1" t="n">
        <v>1426896000</v>
      </c>
      <c r="B1903" s="36" t="n">
        <f aca="false">(A1903/(24*60*60))+DATE(1970,1,1)</f>
        <v>42084</v>
      </c>
      <c r="C1903" s="2" t="n">
        <v>262.18</v>
      </c>
      <c r="D1903" s="2" t="n">
        <v>263.01</v>
      </c>
      <c r="E1903" s="2" t="n">
        <v>255.1</v>
      </c>
      <c r="F1903" s="2" t="n">
        <v>260.47</v>
      </c>
      <c r="H1903" s="1"/>
      <c r="I1903" s="36"/>
      <c r="J1903" s="2"/>
      <c r="K1903" s="2"/>
      <c r="L1903" s="2"/>
    </row>
    <row r="1904" customFormat="false" ht="12.8" hidden="false" customHeight="false" outlineLevel="0" collapsed="false">
      <c r="A1904" s="1" t="n">
        <v>1426982400</v>
      </c>
      <c r="B1904" s="36" t="n">
        <f aca="false">(A1904/(24*60*60))+DATE(1970,1,1)</f>
        <v>42085</v>
      </c>
      <c r="C1904" s="2" t="n">
        <v>260.6</v>
      </c>
      <c r="D1904" s="2" t="n">
        <v>270.8</v>
      </c>
      <c r="E1904" s="2" t="n">
        <v>259.74</v>
      </c>
      <c r="F1904" s="2" t="n">
        <v>268.82</v>
      </c>
      <c r="H1904" s="1"/>
      <c r="I1904" s="36"/>
      <c r="J1904" s="2"/>
      <c r="K1904" s="2"/>
      <c r="L1904" s="2"/>
    </row>
    <row r="1905" customFormat="false" ht="12.8" hidden="false" customHeight="false" outlineLevel="0" collapsed="false">
      <c r="A1905" s="1" t="n">
        <v>1427068800</v>
      </c>
      <c r="B1905" s="36" t="n">
        <f aca="false">(A1905/(24*60*60))+DATE(1970,1,1)</f>
        <v>42086</v>
      </c>
      <c r="C1905" s="2" t="n">
        <v>268.6</v>
      </c>
      <c r="D1905" s="2" t="n">
        <v>271.5</v>
      </c>
      <c r="E1905" s="2" t="n">
        <v>262</v>
      </c>
      <c r="F1905" s="2" t="n">
        <v>267.23</v>
      </c>
      <c r="H1905" s="1"/>
      <c r="I1905" s="36"/>
      <c r="J1905" s="2"/>
      <c r="K1905" s="2"/>
      <c r="L1905" s="2"/>
    </row>
    <row r="1906" customFormat="false" ht="12.8" hidden="false" customHeight="false" outlineLevel="0" collapsed="false">
      <c r="A1906" s="1" t="n">
        <v>1427155200</v>
      </c>
      <c r="B1906" s="36" t="n">
        <f aca="false">(A1906/(24*60*60))+DATE(1970,1,1)</f>
        <v>42087</v>
      </c>
      <c r="C1906" s="2" t="n">
        <v>267.31</v>
      </c>
      <c r="D1906" s="2" t="n">
        <v>268.4</v>
      </c>
      <c r="E1906" s="2" t="n">
        <v>241.39</v>
      </c>
      <c r="F1906" s="2" t="n">
        <v>246</v>
      </c>
      <c r="H1906" s="1"/>
      <c r="I1906" s="36"/>
      <c r="J1906" s="2"/>
      <c r="K1906" s="2"/>
      <c r="L1906" s="2"/>
    </row>
    <row r="1907" customFormat="false" ht="12.8" hidden="false" customHeight="false" outlineLevel="0" collapsed="false">
      <c r="A1907" s="1" t="n">
        <v>1427241600</v>
      </c>
      <c r="B1907" s="36" t="n">
        <f aca="false">(A1907/(24*60*60))+DATE(1970,1,1)</f>
        <v>42088</v>
      </c>
      <c r="C1907" s="2" t="n">
        <v>246</v>
      </c>
      <c r="D1907" s="2" t="n">
        <v>250.95</v>
      </c>
      <c r="E1907" s="2" t="n">
        <v>235.7</v>
      </c>
      <c r="F1907" s="2" t="n">
        <v>246.29</v>
      </c>
      <c r="H1907" s="1"/>
      <c r="I1907" s="36"/>
      <c r="J1907" s="2"/>
      <c r="K1907" s="2"/>
      <c r="L1907" s="2"/>
    </row>
    <row r="1908" customFormat="false" ht="12.8" hidden="false" customHeight="false" outlineLevel="0" collapsed="false">
      <c r="A1908" s="1" t="n">
        <v>1427328000</v>
      </c>
      <c r="B1908" s="36" t="n">
        <f aca="false">(A1908/(24*60*60))+DATE(1970,1,1)</f>
        <v>42089</v>
      </c>
      <c r="C1908" s="2" t="n">
        <v>246.29</v>
      </c>
      <c r="D1908" s="2" t="n">
        <v>255</v>
      </c>
      <c r="E1908" s="2" t="n">
        <v>244.5</v>
      </c>
      <c r="F1908" s="2" t="n">
        <v>249.33</v>
      </c>
      <c r="H1908" s="1"/>
      <c r="I1908" s="36"/>
      <c r="J1908" s="2"/>
      <c r="K1908" s="2"/>
      <c r="L1908" s="2"/>
    </row>
    <row r="1909" customFormat="false" ht="12.8" hidden="false" customHeight="false" outlineLevel="0" collapsed="false">
      <c r="A1909" s="1" t="n">
        <v>1427414400</v>
      </c>
      <c r="B1909" s="36" t="n">
        <f aca="false">(A1909/(24*60*60))+DATE(1970,1,1)</f>
        <v>42090</v>
      </c>
      <c r="C1909" s="2" t="n">
        <v>249.21</v>
      </c>
      <c r="D1909" s="2" t="n">
        <v>250.45</v>
      </c>
      <c r="E1909" s="2" t="n">
        <v>245.23</v>
      </c>
      <c r="F1909" s="2" t="n">
        <v>246.5</v>
      </c>
      <c r="H1909" s="1"/>
      <c r="I1909" s="36"/>
      <c r="J1909" s="2"/>
      <c r="K1909" s="2"/>
      <c r="L1909" s="2"/>
    </row>
    <row r="1910" customFormat="false" ht="12.8" hidden="false" customHeight="false" outlineLevel="0" collapsed="false">
      <c r="A1910" s="1" t="n">
        <v>1427500800</v>
      </c>
      <c r="B1910" s="36" t="n">
        <f aca="false">(A1910/(24*60*60))+DATE(1970,1,1)</f>
        <v>42091</v>
      </c>
      <c r="C1910" s="2" t="n">
        <v>246.5</v>
      </c>
      <c r="D1910" s="2" t="n">
        <v>255.96</v>
      </c>
      <c r="E1910" s="2" t="n">
        <v>246.49</v>
      </c>
      <c r="F1910" s="2" t="n">
        <v>252.95</v>
      </c>
      <c r="H1910" s="1"/>
      <c r="I1910" s="36"/>
      <c r="J1910" s="2"/>
      <c r="K1910" s="2"/>
      <c r="L1910" s="2"/>
    </row>
    <row r="1911" customFormat="false" ht="12.8" hidden="false" customHeight="false" outlineLevel="0" collapsed="false">
      <c r="A1911" s="1" t="n">
        <v>1427587200</v>
      </c>
      <c r="B1911" s="36" t="n">
        <f aca="false">(A1911/(24*60*60))+DATE(1970,1,1)</f>
        <v>42092</v>
      </c>
      <c r="C1911" s="2" t="n">
        <v>252.9</v>
      </c>
      <c r="D1911" s="2" t="n">
        <v>253.01</v>
      </c>
      <c r="E1911" s="2" t="n">
        <v>238.89</v>
      </c>
      <c r="F1911" s="2" t="n">
        <v>242.74</v>
      </c>
      <c r="H1911" s="1"/>
      <c r="I1911" s="36"/>
      <c r="J1911" s="2"/>
      <c r="K1911" s="2"/>
      <c r="L1911" s="2"/>
    </row>
    <row r="1912" customFormat="false" ht="12.8" hidden="false" customHeight="false" outlineLevel="0" collapsed="false">
      <c r="A1912" s="1" t="n">
        <v>1427673600</v>
      </c>
      <c r="B1912" s="36" t="n">
        <f aca="false">(A1912/(24*60*60))+DATE(1970,1,1)</f>
        <v>42093</v>
      </c>
      <c r="C1912" s="2" t="n">
        <v>242.9</v>
      </c>
      <c r="D1912" s="2" t="n">
        <v>250.98</v>
      </c>
      <c r="E1912" s="2" t="n">
        <v>236.24</v>
      </c>
      <c r="F1912" s="2" t="n">
        <v>247.93</v>
      </c>
      <c r="H1912" s="1"/>
      <c r="I1912" s="36"/>
      <c r="J1912" s="2"/>
      <c r="K1912" s="2"/>
      <c r="L1912" s="2"/>
    </row>
    <row r="1913" customFormat="false" ht="12.8" hidden="false" customHeight="false" outlineLevel="0" collapsed="false">
      <c r="A1913" s="1" t="n">
        <v>1427760000</v>
      </c>
      <c r="B1913" s="36" t="n">
        <f aca="false">(A1913/(24*60*60))+DATE(1970,1,1)</f>
        <v>42094</v>
      </c>
      <c r="C1913" s="2" t="n">
        <v>247.93</v>
      </c>
      <c r="D1913" s="2" t="n">
        <v>248.8</v>
      </c>
      <c r="E1913" s="2" t="n">
        <v>242</v>
      </c>
      <c r="F1913" s="2" t="n">
        <v>244.51</v>
      </c>
      <c r="H1913" s="1"/>
      <c r="I1913" s="36"/>
      <c r="J1913" s="2"/>
      <c r="K1913" s="2"/>
      <c r="L1913" s="2"/>
    </row>
    <row r="1914" customFormat="false" ht="12.8" hidden="false" customHeight="false" outlineLevel="0" collapsed="false">
      <c r="A1914" s="1" t="n">
        <v>1427846400</v>
      </c>
      <c r="B1914" s="36" t="n">
        <f aca="false">(A1914/(24*60*60))+DATE(1970,1,1)</f>
        <v>42095</v>
      </c>
      <c r="C1914" s="2" t="n">
        <v>244.56</v>
      </c>
      <c r="D1914" s="2" t="n">
        <v>248.71</v>
      </c>
      <c r="E1914" s="2" t="n">
        <v>239.21</v>
      </c>
      <c r="F1914" s="2" t="n">
        <v>246.93</v>
      </c>
      <c r="H1914" s="1"/>
      <c r="I1914" s="36"/>
      <c r="J1914" s="2"/>
      <c r="K1914" s="2"/>
      <c r="L1914" s="2"/>
    </row>
    <row r="1915" customFormat="false" ht="12.8" hidden="false" customHeight="false" outlineLevel="0" collapsed="false">
      <c r="A1915" s="1" t="n">
        <v>1427932800</v>
      </c>
      <c r="B1915" s="36" t="n">
        <f aca="false">(A1915/(24*60*60))+DATE(1970,1,1)</f>
        <v>42096</v>
      </c>
      <c r="C1915" s="2" t="n">
        <v>247.07</v>
      </c>
      <c r="D1915" s="2" t="n">
        <v>254.94</v>
      </c>
      <c r="E1915" s="2" t="n">
        <v>243</v>
      </c>
      <c r="F1915" s="2" t="n">
        <v>253.23</v>
      </c>
      <c r="H1915" s="1"/>
      <c r="I1915" s="36"/>
      <c r="J1915" s="2"/>
      <c r="K1915" s="2"/>
      <c r="L1915" s="2"/>
    </row>
    <row r="1916" customFormat="false" ht="12.8" hidden="false" customHeight="false" outlineLevel="0" collapsed="false">
      <c r="A1916" s="1" t="n">
        <v>1428019200</v>
      </c>
      <c r="B1916" s="36" t="n">
        <f aca="false">(A1916/(24*60*60))+DATE(1970,1,1)</f>
        <v>42097</v>
      </c>
      <c r="C1916" s="2" t="n">
        <v>253.33</v>
      </c>
      <c r="D1916" s="2" t="n">
        <v>256.49</v>
      </c>
      <c r="E1916" s="2" t="n">
        <v>250.31</v>
      </c>
      <c r="F1916" s="2" t="n">
        <v>254.24</v>
      </c>
      <c r="H1916" s="1"/>
      <c r="I1916" s="36"/>
      <c r="J1916" s="2"/>
      <c r="K1916" s="2"/>
      <c r="L1916" s="2"/>
    </row>
    <row r="1917" customFormat="false" ht="12.8" hidden="false" customHeight="false" outlineLevel="0" collapsed="false">
      <c r="A1917" s="1" t="n">
        <v>1428105600</v>
      </c>
      <c r="B1917" s="36" t="n">
        <f aca="false">(A1917/(24*60*60))+DATE(1970,1,1)</f>
        <v>42098</v>
      </c>
      <c r="C1917" s="2" t="n">
        <v>254.24</v>
      </c>
      <c r="D1917" s="2" t="n">
        <v>255.7</v>
      </c>
      <c r="E1917" s="2" t="n">
        <v>250.32</v>
      </c>
      <c r="F1917" s="2" t="n">
        <v>253.6</v>
      </c>
      <c r="H1917" s="1"/>
      <c r="I1917" s="36"/>
      <c r="J1917" s="2"/>
      <c r="K1917" s="2"/>
      <c r="L1917" s="2"/>
    </row>
    <row r="1918" customFormat="false" ht="12.8" hidden="false" customHeight="false" outlineLevel="0" collapsed="false">
      <c r="A1918" s="1" t="n">
        <v>1428192000</v>
      </c>
      <c r="B1918" s="36" t="n">
        <f aca="false">(A1918/(24*60*60))+DATE(1970,1,1)</f>
        <v>42099</v>
      </c>
      <c r="C1918" s="2" t="n">
        <v>253.7</v>
      </c>
      <c r="D1918" s="2" t="n">
        <v>261.25</v>
      </c>
      <c r="E1918" s="2" t="n">
        <v>251.55</v>
      </c>
      <c r="F1918" s="2" t="n">
        <v>260.5</v>
      </c>
      <c r="H1918" s="1"/>
      <c r="I1918" s="36"/>
      <c r="J1918" s="2"/>
      <c r="K1918" s="2"/>
      <c r="L1918" s="2"/>
    </row>
    <row r="1919" customFormat="false" ht="12.8" hidden="false" customHeight="false" outlineLevel="0" collapsed="false">
      <c r="A1919" s="1" t="n">
        <v>1428278400</v>
      </c>
      <c r="B1919" s="36" t="n">
        <f aca="false">(A1919/(24*60*60))+DATE(1970,1,1)</f>
        <v>42100</v>
      </c>
      <c r="C1919" s="2" t="n">
        <v>260.75</v>
      </c>
      <c r="D1919" s="2" t="n">
        <v>262.45</v>
      </c>
      <c r="E1919" s="2" t="n">
        <v>253.4</v>
      </c>
      <c r="F1919" s="2" t="n">
        <v>255.73</v>
      </c>
      <c r="H1919" s="1"/>
      <c r="I1919" s="36"/>
      <c r="J1919" s="2"/>
      <c r="K1919" s="2"/>
      <c r="L1919" s="2"/>
    </row>
    <row r="1920" customFormat="false" ht="12.8" hidden="false" customHeight="false" outlineLevel="0" collapsed="false">
      <c r="A1920" s="1" t="n">
        <v>1428364800</v>
      </c>
      <c r="B1920" s="36" t="n">
        <f aca="false">(A1920/(24*60*60))+DATE(1970,1,1)</f>
        <v>42101</v>
      </c>
      <c r="C1920" s="2" t="n">
        <v>255.62</v>
      </c>
      <c r="D1920" s="2" t="n">
        <v>257.9</v>
      </c>
      <c r="E1920" s="2" t="n">
        <v>253.01</v>
      </c>
      <c r="F1920" s="2" t="n">
        <v>253.7</v>
      </c>
      <c r="H1920" s="1"/>
      <c r="I1920" s="36"/>
      <c r="J1920" s="2"/>
      <c r="K1920" s="2"/>
      <c r="L1920" s="2"/>
    </row>
    <row r="1921" customFormat="false" ht="12.8" hidden="false" customHeight="false" outlineLevel="0" collapsed="false">
      <c r="A1921" s="1" t="n">
        <v>1428451200</v>
      </c>
      <c r="B1921" s="36" t="n">
        <f aca="false">(A1921/(24*60*60))+DATE(1970,1,1)</f>
        <v>42102</v>
      </c>
      <c r="C1921" s="2" t="n">
        <v>253.7</v>
      </c>
      <c r="D1921" s="2" t="n">
        <v>254.99</v>
      </c>
      <c r="E1921" s="2" t="n">
        <v>242.72</v>
      </c>
      <c r="F1921" s="2" t="n">
        <v>244.92</v>
      </c>
      <c r="H1921" s="1"/>
      <c r="I1921" s="36"/>
      <c r="J1921" s="2"/>
      <c r="K1921" s="2"/>
      <c r="L1921" s="2"/>
    </row>
    <row r="1922" customFormat="false" ht="12.8" hidden="false" customHeight="false" outlineLevel="0" collapsed="false">
      <c r="A1922" s="1" t="n">
        <v>1428537600</v>
      </c>
      <c r="B1922" s="36" t="n">
        <f aca="false">(A1922/(24*60*60))+DATE(1970,1,1)</f>
        <v>42103</v>
      </c>
      <c r="C1922" s="2" t="n">
        <v>244.94</v>
      </c>
      <c r="D1922" s="2" t="n">
        <v>246.79</v>
      </c>
      <c r="E1922" s="2" t="n">
        <v>236.5</v>
      </c>
      <c r="F1922" s="2" t="n">
        <v>243.58</v>
      </c>
      <c r="H1922" s="1"/>
      <c r="I1922" s="36"/>
      <c r="J1922" s="2"/>
      <c r="K1922" s="2"/>
      <c r="L1922" s="2"/>
    </row>
    <row r="1923" customFormat="false" ht="12.8" hidden="false" customHeight="false" outlineLevel="0" collapsed="false">
      <c r="A1923" s="1" t="n">
        <v>1428624000</v>
      </c>
      <c r="B1923" s="36" t="n">
        <f aca="false">(A1923/(24*60*60))+DATE(1970,1,1)</f>
        <v>42104</v>
      </c>
      <c r="C1923" s="2" t="n">
        <v>243.56</v>
      </c>
      <c r="D1923" s="2" t="n">
        <v>243.74</v>
      </c>
      <c r="E1923" s="2" t="n">
        <v>230.75</v>
      </c>
      <c r="F1923" s="2" t="n">
        <v>236.12</v>
      </c>
      <c r="H1923" s="1"/>
      <c r="I1923" s="36"/>
      <c r="J1923" s="2"/>
      <c r="K1923" s="2"/>
      <c r="L1923" s="2"/>
    </row>
    <row r="1924" customFormat="false" ht="12.8" hidden="false" customHeight="false" outlineLevel="0" collapsed="false">
      <c r="A1924" s="1" t="n">
        <v>1428710400</v>
      </c>
      <c r="B1924" s="36" t="n">
        <f aca="false">(A1924/(24*60*60))+DATE(1970,1,1)</f>
        <v>42105</v>
      </c>
      <c r="C1924" s="2" t="n">
        <v>236.12</v>
      </c>
      <c r="D1924" s="2" t="n">
        <v>240.58</v>
      </c>
      <c r="E1924" s="2" t="n">
        <v>233.72</v>
      </c>
      <c r="F1924" s="2" t="n">
        <v>236.86</v>
      </c>
      <c r="H1924" s="1"/>
      <c r="I1924" s="36"/>
      <c r="J1924" s="2"/>
      <c r="K1924" s="2"/>
      <c r="L1924" s="2"/>
    </row>
    <row r="1925" customFormat="false" ht="12.8" hidden="false" customHeight="false" outlineLevel="0" collapsed="false">
      <c r="A1925" s="1" t="n">
        <v>1428796800</v>
      </c>
      <c r="B1925" s="36" t="n">
        <f aca="false">(A1925/(24*60*60))+DATE(1970,1,1)</f>
        <v>42106</v>
      </c>
      <c r="C1925" s="2" t="n">
        <v>236.83</v>
      </c>
      <c r="D1925" s="2" t="n">
        <v>238.7</v>
      </c>
      <c r="E1925" s="2" t="n">
        <v>232.38</v>
      </c>
      <c r="F1925" s="2" t="n">
        <v>236.38</v>
      </c>
      <c r="H1925" s="1"/>
      <c r="I1925" s="36"/>
      <c r="J1925" s="2"/>
      <c r="K1925" s="2"/>
      <c r="L1925" s="2"/>
    </row>
    <row r="1926" customFormat="false" ht="12.8" hidden="false" customHeight="false" outlineLevel="0" collapsed="false">
      <c r="A1926" s="1" t="n">
        <v>1428883200</v>
      </c>
      <c r="B1926" s="36" t="n">
        <f aca="false">(A1926/(24*60*60))+DATE(1970,1,1)</f>
        <v>42107</v>
      </c>
      <c r="C1926" s="2" t="n">
        <v>236.21</v>
      </c>
      <c r="D1926" s="2" t="n">
        <v>237.7</v>
      </c>
      <c r="E1926" s="2" t="n">
        <v>220.14</v>
      </c>
      <c r="F1926" s="2" t="n">
        <v>224.9</v>
      </c>
      <c r="H1926" s="1"/>
      <c r="I1926" s="36"/>
      <c r="J1926" s="2"/>
      <c r="K1926" s="2"/>
      <c r="L1926" s="2"/>
    </row>
    <row r="1927" customFormat="false" ht="12.8" hidden="false" customHeight="false" outlineLevel="0" collapsed="false">
      <c r="A1927" s="1" t="n">
        <v>1428969600</v>
      </c>
      <c r="B1927" s="36" t="n">
        <f aca="false">(A1927/(24*60*60))+DATE(1970,1,1)</f>
        <v>42108</v>
      </c>
      <c r="C1927" s="2" t="n">
        <v>224.9</v>
      </c>
      <c r="D1927" s="2" t="n">
        <v>225.75</v>
      </c>
      <c r="E1927" s="2" t="n">
        <v>216.37</v>
      </c>
      <c r="F1927" s="2" t="n">
        <v>220.16</v>
      </c>
      <c r="H1927" s="1"/>
      <c r="I1927" s="36"/>
      <c r="J1927" s="2"/>
      <c r="K1927" s="2"/>
      <c r="L1927" s="2"/>
    </row>
    <row r="1928" customFormat="false" ht="12.8" hidden="false" customHeight="false" outlineLevel="0" collapsed="false">
      <c r="A1928" s="1" t="n">
        <v>1429056000</v>
      </c>
      <c r="B1928" s="36" t="n">
        <f aca="false">(A1928/(24*60*60))+DATE(1970,1,1)</f>
        <v>42109</v>
      </c>
      <c r="C1928" s="2" t="n">
        <v>220.1</v>
      </c>
      <c r="D1928" s="2" t="n">
        <v>224.75</v>
      </c>
      <c r="E1928" s="2" t="n">
        <v>219.01</v>
      </c>
      <c r="F1928" s="2" t="n">
        <v>223.98</v>
      </c>
      <c r="H1928" s="1"/>
      <c r="I1928" s="36"/>
      <c r="J1928" s="2"/>
      <c r="K1928" s="2"/>
      <c r="L1928" s="2"/>
    </row>
    <row r="1929" customFormat="false" ht="12.8" hidden="false" customHeight="false" outlineLevel="0" collapsed="false">
      <c r="A1929" s="1" t="n">
        <v>1429142400</v>
      </c>
      <c r="B1929" s="36" t="n">
        <f aca="false">(A1929/(24*60*60))+DATE(1970,1,1)</f>
        <v>42110</v>
      </c>
      <c r="C1929" s="2" t="n">
        <v>223.8</v>
      </c>
      <c r="D1929" s="2" t="n">
        <v>230</v>
      </c>
      <c r="E1929" s="2" t="n">
        <v>223.01</v>
      </c>
      <c r="F1929" s="2" t="n">
        <v>228.14</v>
      </c>
      <c r="H1929" s="1"/>
      <c r="I1929" s="36"/>
      <c r="J1929" s="2"/>
      <c r="K1929" s="2"/>
      <c r="L1929" s="2"/>
    </row>
    <row r="1930" customFormat="false" ht="12.8" hidden="false" customHeight="false" outlineLevel="0" collapsed="false">
      <c r="A1930" s="1" t="n">
        <v>1429228800</v>
      </c>
      <c r="B1930" s="36" t="n">
        <f aca="false">(A1930/(24*60*60))+DATE(1970,1,1)</f>
        <v>42111</v>
      </c>
      <c r="C1930" s="2" t="n">
        <v>228.23</v>
      </c>
      <c r="D1930" s="2" t="n">
        <v>228.98</v>
      </c>
      <c r="E1930" s="2" t="n">
        <v>219.58</v>
      </c>
      <c r="F1930" s="2" t="n">
        <v>222.4</v>
      </c>
      <c r="H1930" s="1"/>
      <c r="I1930" s="36"/>
      <c r="J1930" s="2"/>
      <c r="K1930" s="2"/>
      <c r="L1930" s="2"/>
    </row>
    <row r="1931" customFormat="false" ht="12.8" hidden="false" customHeight="false" outlineLevel="0" collapsed="false">
      <c r="A1931" s="1" t="n">
        <v>1429315200</v>
      </c>
      <c r="B1931" s="36" t="n">
        <f aca="false">(A1931/(24*60*60))+DATE(1970,1,1)</f>
        <v>42112</v>
      </c>
      <c r="C1931" s="2" t="n">
        <v>222.39</v>
      </c>
      <c r="D1931" s="2" t="n">
        <v>224.16</v>
      </c>
      <c r="E1931" s="2" t="n">
        <v>219.94</v>
      </c>
      <c r="F1931" s="2" t="n">
        <v>223.08</v>
      </c>
      <c r="H1931" s="1"/>
      <c r="I1931" s="36"/>
      <c r="J1931" s="2"/>
      <c r="K1931" s="2"/>
      <c r="L1931" s="2"/>
    </row>
    <row r="1932" customFormat="false" ht="12.8" hidden="false" customHeight="false" outlineLevel="0" collapsed="false">
      <c r="A1932" s="1" t="n">
        <v>1429401600</v>
      </c>
      <c r="B1932" s="36" t="n">
        <f aca="false">(A1932/(24*60*60))+DATE(1970,1,1)</f>
        <v>42113</v>
      </c>
      <c r="C1932" s="2" t="n">
        <v>223.23</v>
      </c>
      <c r="D1932" s="2" t="n">
        <v>227</v>
      </c>
      <c r="E1932" s="2" t="n">
        <v>222.1</v>
      </c>
      <c r="F1932" s="2" t="n">
        <v>222.16</v>
      </c>
      <c r="H1932" s="1"/>
      <c r="I1932" s="36"/>
      <c r="J1932" s="2"/>
      <c r="K1932" s="2"/>
      <c r="L1932" s="2"/>
    </row>
    <row r="1933" customFormat="false" ht="12.8" hidden="false" customHeight="false" outlineLevel="0" collapsed="false">
      <c r="A1933" s="1" t="n">
        <v>1429488000</v>
      </c>
      <c r="B1933" s="36" t="n">
        <f aca="false">(A1933/(24*60*60))+DATE(1970,1,1)</f>
        <v>42114</v>
      </c>
      <c r="C1933" s="2" t="n">
        <v>222.28</v>
      </c>
      <c r="D1933" s="2" t="n">
        <v>227</v>
      </c>
      <c r="E1933" s="2" t="n">
        <v>221.24</v>
      </c>
      <c r="F1933" s="2" t="n">
        <v>224.21</v>
      </c>
      <c r="H1933" s="1"/>
      <c r="I1933" s="36"/>
      <c r="J1933" s="2"/>
      <c r="K1933" s="2"/>
      <c r="L1933" s="2"/>
    </row>
    <row r="1934" customFormat="false" ht="12.8" hidden="false" customHeight="false" outlineLevel="0" collapsed="false">
      <c r="A1934" s="1" t="n">
        <v>1429574400</v>
      </c>
      <c r="B1934" s="36" t="n">
        <f aca="false">(A1934/(24*60*60))+DATE(1970,1,1)</f>
        <v>42115</v>
      </c>
      <c r="C1934" s="2" t="n">
        <v>224.21</v>
      </c>
      <c r="D1934" s="2" t="n">
        <v>236.99</v>
      </c>
      <c r="E1934" s="2" t="n">
        <v>224.16</v>
      </c>
      <c r="F1934" s="2" t="n">
        <v>236.96</v>
      </c>
      <c r="H1934" s="1"/>
      <c r="I1934" s="36"/>
      <c r="J1934" s="2"/>
      <c r="K1934" s="2"/>
      <c r="L1934" s="2"/>
    </row>
    <row r="1935" customFormat="false" ht="12.8" hidden="false" customHeight="false" outlineLevel="0" collapsed="false">
      <c r="A1935" s="1" t="n">
        <v>1429660800</v>
      </c>
      <c r="B1935" s="36" t="n">
        <f aca="false">(A1935/(24*60*60))+DATE(1970,1,1)</f>
        <v>42116</v>
      </c>
      <c r="C1935" s="2" t="n">
        <v>236.18</v>
      </c>
      <c r="D1935" s="2" t="n">
        <v>238.99</v>
      </c>
      <c r="E1935" s="2" t="n">
        <v>232</v>
      </c>
      <c r="F1935" s="2" t="n">
        <v>234.14</v>
      </c>
      <c r="H1935" s="1"/>
      <c r="I1935" s="36"/>
      <c r="J1935" s="2"/>
      <c r="K1935" s="2"/>
      <c r="L1935" s="2"/>
    </row>
    <row r="1936" customFormat="false" ht="12.8" hidden="false" customHeight="false" outlineLevel="0" collapsed="false">
      <c r="A1936" s="1" t="n">
        <v>1429747200</v>
      </c>
      <c r="B1936" s="36" t="n">
        <f aca="false">(A1936/(24*60*60))+DATE(1970,1,1)</f>
        <v>42117</v>
      </c>
      <c r="C1936" s="2" t="n">
        <v>233.65</v>
      </c>
      <c r="D1936" s="2" t="n">
        <v>237.22</v>
      </c>
      <c r="E1936" s="2" t="n">
        <v>233</v>
      </c>
      <c r="F1936" s="2" t="n">
        <v>236.01</v>
      </c>
      <c r="H1936" s="1"/>
      <c r="I1936" s="36"/>
      <c r="J1936" s="2"/>
      <c r="K1936" s="2"/>
      <c r="L1936" s="2"/>
    </row>
    <row r="1937" customFormat="false" ht="12.8" hidden="false" customHeight="false" outlineLevel="0" collapsed="false">
      <c r="A1937" s="1" t="n">
        <v>1429833600</v>
      </c>
      <c r="B1937" s="36" t="n">
        <f aca="false">(A1937/(24*60*60))+DATE(1970,1,1)</f>
        <v>42118</v>
      </c>
      <c r="C1937" s="2" t="n">
        <v>235.82</v>
      </c>
      <c r="D1937" s="2" t="n">
        <v>236.51</v>
      </c>
      <c r="E1937" s="2" t="n">
        <v>228.7</v>
      </c>
      <c r="F1937" s="2" t="n">
        <v>231.38</v>
      </c>
      <c r="H1937" s="1"/>
      <c r="I1937" s="36"/>
      <c r="J1937" s="2"/>
      <c r="K1937" s="2"/>
      <c r="L1937" s="2"/>
    </row>
    <row r="1938" customFormat="false" ht="12.8" hidden="false" customHeight="false" outlineLevel="0" collapsed="false">
      <c r="A1938" s="1" t="n">
        <v>1429920000</v>
      </c>
      <c r="B1938" s="36" t="n">
        <f aca="false">(A1938/(24*60*60))+DATE(1970,1,1)</f>
        <v>42119</v>
      </c>
      <c r="C1938" s="2" t="n">
        <v>231.21</v>
      </c>
      <c r="D1938" s="2" t="n">
        <v>232.7</v>
      </c>
      <c r="E1938" s="2" t="n">
        <v>225.35</v>
      </c>
      <c r="F1938" s="2" t="n">
        <v>226.01</v>
      </c>
      <c r="H1938" s="1"/>
      <c r="I1938" s="36"/>
      <c r="J1938" s="2"/>
      <c r="K1938" s="2"/>
      <c r="L1938" s="2"/>
    </row>
    <row r="1939" customFormat="false" ht="12.8" hidden="false" customHeight="false" outlineLevel="0" collapsed="false">
      <c r="A1939" s="1" t="n">
        <v>1430006400</v>
      </c>
      <c r="B1939" s="36" t="n">
        <f aca="false">(A1939/(24*60*60))+DATE(1970,1,1)</f>
        <v>42120</v>
      </c>
      <c r="C1939" s="2" t="n">
        <v>226.1</v>
      </c>
      <c r="D1939" s="2" t="n">
        <v>226.84</v>
      </c>
      <c r="E1939" s="2" t="n">
        <v>213.92</v>
      </c>
      <c r="F1939" s="2" t="n">
        <v>219.7</v>
      </c>
      <c r="H1939" s="1"/>
      <c r="I1939" s="36"/>
      <c r="J1939" s="2"/>
      <c r="K1939" s="2"/>
      <c r="L1939" s="2"/>
    </row>
    <row r="1940" customFormat="false" ht="12.8" hidden="false" customHeight="false" outlineLevel="0" collapsed="false">
      <c r="A1940" s="1" t="n">
        <v>1430092800</v>
      </c>
      <c r="B1940" s="36" t="n">
        <f aca="false">(A1940/(24*60*60))+DATE(1970,1,1)</f>
        <v>42121</v>
      </c>
      <c r="C1940" s="2" t="n">
        <v>219.73</v>
      </c>
      <c r="D1940" s="2" t="n">
        <v>232.49</v>
      </c>
      <c r="E1940" s="2" t="n">
        <v>218.24</v>
      </c>
      <c r="F1940" s="2" t="n">
        <v>227.13</v>
      </c>
      <c r="H1940" s="1"/>
      <c r="I1940" s="36"/>
      <c r="J1940" s="2"/>
      <c r="K1940" s="2"/>
      <c r="L1940" s="2"/>
    </row>
    <row r="1941" customFormat="false" ht="12.8" hidden="false" customHeight="false" outlineLevel="0" collapsed="false">
      <c r="A1941" s="1" t="n">
        <v>1430179200</v>
      </c>
      <c r="B1941" s="36" t="n">
        <f aca="false">(A1941/(24*60*60))+DATE(1970,1,1)</f>
        <v>42122</v>
      </c>
      <c r="C1941" s="2" t="n">
        <v>226.91</v>
      </c>
      <c r="D1941" s="2" t="n">
        <v>228.05</v>
      </c>
      <c r="E1941" s="2" t="n">
        <v>222.16</v>
      </c>
      <c r="F1941" s="2" t="n">
        <v>225.3</v>
      </c>
      <c r="H1941" s="1"/>
      <c r="I1941" s="36"/>
      <c r="J1941" s="2"/>
      <c r="K1941" s="2"/>
      <c r="L1941" s="2"/>
    </row>
    <row r="1942" customFormat="false" ht="12.8" hidden="false" customHeight="false" outlineLevel="0" collapsed="false">
      <c r="A1942" s="1" t="n">
        <v>1430265600</v>
      </c>
      <c r="B1942" s="36" t="n">
        <f aca="false">(A1942/(24*60*60))+DATE(1970,1,1)</f>
        <v>42123</v>
      </c>
      <c r="C1942" s="2" t="n">
        <v>225.3</v>
      </c>
      <c r="D1942" s="2" t="n">
        <v>227.8</v>
      </c>
      <c r="E1942" s="2" t="n">
        <v>222.66</v>
      </c>
      <c r="F1942" s="2" t="n">
        <v>225.23</v>
      </c>
      <c r="H1942" s="1"/>
      <c r="I1942" s="36"/>
      <c r="J1942" s="2"/>
      <c r="K1942" s="2"/>
      <c r="L1942" s="2"/>
    </row>
    <row r="1943" customFormat="false" ht="12.8" hidden="false" customHeight="false" outlineLevel="0" collapsed="false">
      <c r="A1943" s="1" t="n">
        <v>1430352000</v>
      </c>
      <c r="B1943" s="36" t="n">
        <f aca="false">(A1943/(24*60*60))+DATE(1970,1,1)</f>
        <v>42124</v>
      </c>
      <c r="C1943" s="2" t="n">
        <v>225.56</v>
      </c>
      <c r="D1943" s="2" t="n">
        <v>240.89</v>
      </c>
      <c r="E1943" s="2" t="n">
        <v>224.63</v>
      </c>
      <c r="F1943" s="2" t="n">
        <v>236.11</v>
      </c>
      <c r="H1943" s="1"/>
      <c r="I1943" s="36"/>
      <c r="J1943" s="2"/>
      <c r="K1943" s="2"/>
      <c r="L1943" s="2"/>
    </row>
    <row r="1944" customFormat="false" ht="12.8" hidden="false" customHeight="false" outlineLevel="0" collapsed="false">
      <c r="A1944" s="1" t="n">
        <v>1430438400</v>
      </c>
      <c r="B1944" s="36" t="n">
        <f aca="false">(A1944/(24*60*60))+DATE(1970,1,1)</f>
        <v>42125</v>
      </c>
      <c r="C1944" s="2" t="n">
        <v>236.18</v>
      </c>
      <c r="D1944" s="2" t="n">
        <v>239.25</v>
      </c>
      <c r="E1944" s="2" t="n">
        <v>231.26</v>
      </c>
      <c r="F1944" s="2" t="n">
        <v>231.78</v>
      </c>
      <c r="H1944" s="1"/>
      <c r="I1944" s="36"/>
      <c r="J1944" s="2"/>
      <c r="K1944" s="2"/>
      <c r="L1944" s="2"/>
    </row>
    <row r="1945" customFormat="false" ht="12.8" hidden="false" customHeight="false" outlineLevel="0" collapsed="false">
      <c r="A1945" s="1" t="n">
        <v>1430524800</v>
      </c>
      <c r="B1945" s="36" t="n">
        <f aca="false">(A1945/(24*60*60))+DATE(1970,1,1)</f>
        <v>42126</v>
      </c>
      <c r="C1945" s="2" t="n">
        <v>231.75</v>
      </c>
      <c r="D1945" s="2" t="n">
        <v>235.79</v>
      </c>
      <c r="E1945" s="2" t="n">
        <v>231.75</v>
      </c>
      <c r="F1945" s="2" t="n">
        <v>234.81</v>
      </c>
      <c r="H1945" s="1"/>
      <c r="I1945" s="36"/>
      <c r="J1945" s="2"/>
      <c r="K1945" s="2"/>
      <c r="L1945" s="2"/>
    </row>
    <row r="1946" customFormat="false" ht="12.8" hidden="false" customHeight="false" outlineLevel="0" collapsed="false">
      <c r="A1946" s="1" t="n">
        <v>1430611200</v>
      </c>
      <c r="B1946" s="36" t="n">
        <f aca="false">(A1946/(24*60*60))+DATE(1970,1,1)</f>
        <v>42127</v>
      </c>
      <c r="C1946" s="2" t="n">
        <v>234.76</v>
      </c>
      <c r="D1946" s="2" t="n">
        <v>243.73</v>
      </c>
      <c r="E1946" s="2" t="n">
        <v>233.75</v>
      </c>
      <c r="F1946" s="2" t="n">
        <v>240.57</v>
      </c>
      <c r="H1946" s="1"/>
      <c r="I1946" s="36"/>
      <c r="J1946" s="2"/>
      <c r="K1946" s="2"/>
      <c r="L1946" s="2"/>
    </row>
    <row r="1947" customFormat="false" ht="12.8" hidden="false" customHeight="false" outlineLevel="0" collapsed="false">
      <c r="A1947" s="1" t="n">
        <v>1430697600</v>
      </c>
      <c r="B1947" s="36" t="n">
        <f aca="false">(A1947/(24*60*60))+DATE(1970,1,1)</f>
        <v>42128</v>
      </c>
      <c r="C1947" s="2" t="n">
        <v>240.69</v>
      </c>
      <c r="D1947" s="2" t="n">
        <v>243.6</v>
      </c>
      <c r="E1947" s="2" t="n">
        <v>236.98</v>
      </c>
      <c r="F1947" s="2" t="n">
        <v>238.54</v>
      </c>
      <c r="H1947" s="1"/>
      <c r="I1947" s="36"/>
      <c r="J1947" s="2"/>
      <c r="K1947" s="2"/>
      <c r="L1947" s="2"/>
    </row>
    <row r="1948" customFormat="false" ht="12.8" hidden="false" customHeight="false" outlineLevel="0" collapsed="false">
      <c r="A1948" s="1" t="n">
        <v>1430784000</v>
      </c>
      <c r="B1948" s="36" t="n">
        <f aca="false">(A1948/(24*60*60))+DATE(1970,1,1)</f>
        <v>42129</v>
      </c>
      <c r="C1948" s="2" t="n">
        <v>238.68</v>
      </c>
      <c r="D1948" s="2" t="n">
        <v>239.49</v>
      </c>
      <c r="E1948" s="2" t="n">
        <v>231.05</v>
      </c>
      <c r="F1948" s="2" t="n">
        <v>235.87</v>
      </c>
      <c r="H1948" s="1"/>
      <c r="I1948" s="36"/>
      <c r="J1948" s="2"/>
      <c r="K1948" s="2"/>
      <c r="L1948" s="2"/>
    </row>
    <row r="1949" customFormat="false" ht="12.8" hidden="false" customHeight="false" outlineLevel="0" collapsed="false">
      <c r="A1949" s="1" t="n">
        <v>1430870400</v>
      </c>
      <c r="B1949" s="36" t="n">
        <f aca="false">(A1949/(24*60*60))+DATE(1970,1,1)</f>
        <v>42130</v>
      </c>
      <c r="C1949" s="2" t="n">
        <v>235.85</v>
      </c>
      <c r="D1949" s="2" t="n">
        <v>236.75</v>
      </c>
      <c r="E1949" s="2" t="n">
        <v>226.42</v>
      </c>
      <c r="F1949" s="2" t="n">
        <v>229.27</v>
      </c>
      <c r="H1949" s="1"/>
      <c r="I1949" s="36"/>
      <c r="J1949" s="2"/>
      <c r="K1949" s="2"/>
      <c r="L1949" s="2"/>
    </row>
    <row r="1950" customFormat="false" ht="12.8" hidden="false" customHeight="false" outlineLevel="0" collapsed="false">
      <c r="A1950" s="1" t="n">
        <v>1430956800</v>
      </c>
      <c r="B1950" s="36" t="n">
        <f aca="false">(A1950/(24*60*60))+DATE(1970,1,1)</f>
        <v>42131</v>
      </c>
      <c r="C1950" s="2" t="n">
        <v>229.04</v>
      </c>
      <c r="D1950" s="2" t="n">
        <v>239.79</v>
      </c>
      <c r="E1950" s="2" t="n">
        <v>227.81</v>
      </c>
      <c r="F1950" s="2" t="n">
        <v>237.3</v>
      </c>
      <c r="H1950" s="1"/>
      <c r="I1950" s="36"/>
      <c r="J1950" s="2"/>
      <c r="K1950" s="2"/>
      <c r="L1950" s="2"/>
    </row>
    <row r="1951" customFormat="false" ht="12.8" hidden="false" customHeight="false" outlineLevel="0" collapsed="false">
      <c r="A1951" s="1" t="n">
        <v>1431043200</v>
      </c>
      <c r="B1951" s="36" t="n">
        <f aca="false">(A1951/(24*60*60))+DATE(1970,1,1)</f>
        <v>42132</v>
      </c>
      <c r="C1951" s="2" t="n">
        <v>237.3</v>
      </c>
      <c r="D1951" s="2" t="n">
        <v>249.22</v>
      </c>
      <c r="E1951" s="2" t="n">
        <v>236.2</v>
      </c>
      <c r="F1951" s="2" t="n">
        <v>244.5</v>
      </c>
      <c r="H1951" s="1"/>
      <c r="I1951" s="36"/>
      <c r="J1951" s="2"/>
      <c r="K1951" s="2"/>
      <c r="L1951" s="2"/>
    </row>
    <row r="1952" customFormat="false" ht="12.8" hidden="false" customHeight="false" outlineLevel="0" collapsed="false">
      <c r="A1952" s="1" t="n">
        <v>1431129600</v>
      </c>
      <c r="B1952" s="36" t="n">
        <f aca="false">(A1952/(24*60*60))+DATE(1970,1,1)</f>
        <v>42133</v>
      </c>
      <c r="C1952" s="2" t="n">
        <v>244.52</v>
      </c>
      <c r="D1952" s="2" t="n">
        <v>249.21</v>
      </c>
      <c r="E1952" s="2" t="n">
        <v>240.1</v>
      </c>
      <c r="F1952" s="2" t="n">
        <v>242.54</v>
      </c>
      <c r="H1952" s="1"/>
      <c r="I1952" s="36"/>
      <c r="J1952" s="2"/>
      <c r="K1952" s="2"/>
      <c r="L1952" s="2"/>
    </row>
    <row r="1953" customFormat="false" ht="12.8" hidden="false" customHeight="false" outlineLevel="0" collapsed="false">
      <c r="A1953" s="1" t="n">
        <v>1431216000</v>
      </c>
      <c r="B1953" s="36" t="n">
        <f aca="false">(A1953/(24*60*60))+DATE(1970,1,1)</f>
        <v>42134</v>
      </c>
      <c r="C1953" s="2" t="n">
        <v>242.53</v>
      </c>
      <c r="D1953" s="2" t="n">
        <v>245.95</v>
      </c>
      <c r="E1953" s="2" t="n">
        <v>238.79</v>
      </c>
      <c r="F1953" s="2" t="n">
        <v>240.73</v>
      </c>
      <c r="H1953" s="1"/>
      <c r="I1953" s="36"/>
      <c r="J1953" s="2"/>
      <c r="K1953" s="2"/>
      <c r="L1953" s="2"/>
    </row>
    <row r="1954" customFormat="false" ht="12.8" hidden="false" customHeight="false" outlineLevel="0" collapsed="false">
      <c r="A1954" s="1" t="n">
        <v>1431302400</v>
      </c>
      <c r="B1954" s="36" t="n">
        <f aca="false">(A1954/(24*60*60))+DATE(1970,1,1)</f>
        <v>42135</v>
      </c>
      <c r="C1954" s="2" t="n">
        <v>240.8</v>
      </c>
      <c r="D1954" s="2" t="n">
        <v>245.49</v>
      </c>
      <c r="E1954" s="2" t="n">
        <v>238.5</v>
      </c>
      <c r="F1954" s="2" t="n">
        <v>242.46</v>
      </c>
      <c r="H1954" s="1"/>
      <c r="I1954" s="36"/>
      <c r="J1954" s="2"/>
      <c r="K1954" s="2"/>
      <c r="L1954" s="2"/>
    </row>
    <row r="1955" customFormat="false" ht="12.8" hidden="false" customHeight="false" outlineLevel="0" collapsed="false">
      <c r="A1955" s="1" t="n">
        <v>1431388800</v>
      </c>
      <c r="B1955" s="36" t="n">
        <f aca="false">(A1955/(24*60*60))+DATE(1970,1,1)</f>
        <v>42136</v>
      </c>
      <c r="C1955" s="2" t="n">
        <v>242.44</v>
      </c>
      <c r="D1955" s="2" t="n">
        <v>244.67</v>
      </c>
      <c r="E1955" s="2" t="n">
        <v>240.86</v>
      </c>
      <c r="F1955" s="2" t="n">
        <v>241.92</v>
      </c>
      <c r="H1955" s="1"/>
      <c r="I1955" s="36"/>
      <c r="J1955" s="2"/>
      <c r="K1955" s="2"/>
      <c r="L1955" s="2"/>
    </row>
    <row r="1956" customFormat="false" ht="12.8" hidden="false" customHeight="false" outlineLevel="0" collapsed="false">
      <c r="A1956" s="1" t="n">
        <v>1431475200</v>
      </c>
      <c r="B1956" s="36" t="n">
        <f aca="false">(A1956/(24*60*60))+DATE(1970,1,1)</f>
        <v>42137</v>
      </c>
      <c r="C1956" s="2" t="n">
        <v>242.01</v>
      </c>
      <c r="D1956" s="2" t="n">
        <v>245</v>
      </c>
      <c r="E1956" s="2" t="n">
        <v>234.22</v>
      </c>
      <c r="F1956" s="2" t="n">
        <v>235.7</v>
      </c>
      <c r="H1956" s="1"/>
      <c r="I1956" s="36"/>
      <c r="J1956" s="2"/>
      <c r="K1956" s="2"/>
      <c r="L1956" s="2"/>
    </row>
    <row r="1957" customFormat="false" ht="12.8" hidden="false" customHeight="false" outlineLevel="0" collapsed="false">
      <c r="A1957" s="1" t="n">
        <v>1431561600</v>
      </c>
      <c r="B1957" s="36" t="n">
        <f aca="false">(A1957/(24*60*60))+DATE(1970,1,1)</f>
        <v>42138</v>
      </c>
      <c r="C1957" s="2" t="n">
        <v>235.72</v>
      </c>
      <c r="D1957" s="2" t="n">
        <v>238.39</v>
      </c>
      <c r="E1957" s="2" t="n">
        <v>232.1</v>
      </c>
      <c r="F1957" s="2" t="n">
        <v>236.68</v>
      </c>
      <c r="H1957" s="1"/>
      <c r="I1957" s="36"/>
      <c r="J1957" s="2"/>
      <c r="K1957" s="2"/>
      <c r="L1957" s="2"/>
    </row>
    <row r="1958" customFormat="false" ht="12.8" hidden="false" customHeight="false" outlineLevel="0" collapsed="false">
      <c r="A1958" s="1" t="n">
        <v>1431648000</v>
      </c>
      <c r="B1958" s="36" t="n">
        <f aca="false">(A1958/(24*60*60))+DATE(1970,1,1)</f>
        <v>42139</v>
      </c>
      <c r="C1958" s="2" t="n">
        <v>236.7</v>
      </c>
      <c r="D1958" s="2" t="n">
        <v>239</v>
      </c>
      <c r="E1958" s="2" t="n">
        <v>233.88</v>
      </c>
      <c r="F1958" s="2" t="n">
        <v>237.3</v>
      </c>
      <c r="H1958" s="1"/>
      <c r="I1958" s="36"/>
      <c r="J1958" s="2"/>
      <c r="K1958" s="2"/>
      <c r="L1958" s="2"/>
    </row>
    <row r="1959" customFormat="false" ht="12.8" hidden="false" customHeight="false" outlineLevel="0" collapsed="false">
      <c r="A1959" s="1" t="n">
        <v>1431734400</v>
      </c>
      <c r="B1959" s="36" t="n">
        <f aca="false">(A1959/(24*60*60))+DATE(1970,1,1)</f>
        <v>42140</v>
      </c>
      <c r="C1959" s="2" t="n">
        <v>237.24</v>
      </c>
      <c r="D1959" s="2" t="n">
        <v>237.58</v>
      </c>
      <c r="E1959" s="2" t="n">
        <v>234</v>
      </c>
      <c r="F1959" s="2" t="n">
        <v>235.7</v>
      </c>
      <c r="H1959" s="1"/>
      <c r="I1959" s="36"/>
      <c r="J1959" s="2"/>
      <c r="K1959" s="2"/>
      <c r="L1959" s="2"/>
    </row>
    <row r="1960" customFormat="false" ht="12.8" hidden="false" customHeight="false" outlineLevel="0" collapsed="false">
      <c r="A1960" s="1" t="n">
        <v>1431820800</v>
      </c>
      <c r="B1960" s="36" t="n">
        <f aca="false">(A1960/(24*60*60))+DATE(1970,1,1)</f>
        <v>42141</v>
      </c>
      <c r="C1960" s="2" t="n">
        <v>235.85</v>
      </c>
      <c r="D1960" s="2" t="n">
        <v>238.24</v>
      </c>
      <c r="E1960" s="2" t="n">
        <v>235.6</v>
      </c>
      <c r="F1960" s="2" t="n">
        <v>236.15</v>
      </c>
      <c r="H1960" s="1"/>
      <c r="I1960" s="36"/>
      <c r="J1960" s="2"/>
      <c r="K1960" s="2"/>
      <c r="L1960" s="2"/>
    </row>
    <row r="1961" customFormat="false" ht="12.8" hidden="false" customHeight="false" outlineLevel="0" collapsed="false">
      <c r="A1961" s="1" t="n">
        <v>1431907200</v>
      </c>
      <c r="B1961" s="36" t="n">
        <f aca="false">(A1961/(24*60*60))+DATE(1970,1,1)</f>
        <v>42142</v>
      </c>
      <c r="C1961" s="2" t="n">
        <v>236.25</v>
      </c>
      <c r="D1961" s="2" t="n">
        <v>237.25</v>
      </c>
      <c r="E1961" s="2" t="n">
        <v>229</v>
      </c>
      <c r="F1961" s="2" t="n">
        <v>232.82</v>
      </c>
      <c r="H1961" s="1"/>
      <c r="I1961" s="36"/>
      <c r="J1961" s="2"/>
      <c r="K1961" s="2"/>
      <c r="L1961" s="2"/>
    </row>
    <row r="1962" customFormat="false" ht="12.8" hidden="false" customHeight="false" outlineLevel="0" collapsed="false">
      <c r="A1962" s="1" t="n">
        <v>1431993600</v>
      </c>
      <c r="B1962" s="36" t="n">
        <f aca="false">(A1962/(24*60*60))+DATE(1970,1,1)</f>
        <v>42143</v>
      </c>
      <c r="C1962" s="2" t="n">
        <v>232.83</v>
      </c>
      <c r="D1962" s="2" t="n">
        <v>236.76</v>
      </c>
      <c r="E1962" s="2" t="n">
        <v>231.19</v>
      </c>
      <c r="F1962" s="2" t="n">
        <v>231.7</v>
      </c>
      <c r="H1962" s="1"/>
      <c r="I1962" s="36"/>
      <c r="J1962" s="2"/>
      <c r="K1962" s="2"/>
      <c r="L1962" s="2"/>
    </row>
    <row r="1963" customFormat="false" ht="12.8" hidden="false" customHeight="false" outlineLevel="0" collapsed="false">
      <c r="A1963" s="1" t="n">
        <v>1432080000</v>
      </c>
      <c r="B1963" s="36" t="n">
        <f aca="false">(A1963/(24*60*60))+DATE(1970,1,1)</f>
        <v>42144</v>
      </c>
      <c r="C1963" s="2" t="n">
        <v>231.56</v>
      </c>
      <c r="D1963" s="2" t="n">
        <v>235.24</v>
      </c>
      <c r="E1963" s="2" t="n">
        <v>231.56</v>
      </c>
      <c r="F1963" s="2" t="n">
        <v>234.24</v>
      </c>
      <c r="H1963" s="1"/>
      <c r="I1963" s="36"/>
      <c r="J1963" s="2"/>
      <c r="K1963" s="2"/>
      <c r="L1963" s="2"/>
    </row>
    <row r="1964" customFormat="false" ht="12.8" hidden="false" customHeight="false" outlineLevel="0" collapsed="false">
      <c r="A1964" s="1" t="n">
        <v>1432166400</v>
      </c>
      <c r="B1964" s="36" t="n">
        <f aca="false">(A1964/(24*60*60))+DATE(1970,1,1)</f>
        <v>42145</v>
      </c>
      <c r="C1964" s="2" t="n">
        <v>234.26</v>
      </c>
      <c r="D1964" s="2" t="n">
        <v>236.5</v>
      </c>
      <c r="E1964" s="2" t="n">
        <v>233.9</v>
      </c>
      <c r="F1964" s="2" t="n">
        <v>235.27</v>
      </c>
      <c r="H1964" s="1"/>
      <c r="I1964" s="36"/>
      <c r="J1964" s="2"/>
      <c r="K1964" s="2"/>
      <c r="L1964" s="2"/>
    </row>
    <row r="1965" customFormat="false" ht="12.8" hidden="false" customHeight="false" outlineLevel="0" collapsed="false">
      <c r="A1965" s="1" t="n">
        <v>1432252800</v>
      </c>
      <c r="B1965" s="36" t="n">
        <f aca="false">(A1965/(24*60*60))+DATE(1970,1,1)</f>
        <v>42146</v>
      </c>
      <c r="C1965" s="2" t="n">
        <v>235.25</v>
      </c>
      <c r="D1965" s="2" t="n">
        <v>241.83</v>
      </c>
      <c r="E1965" s="2" t="n">
        <v>234.59</v>
      </c>
      <c r="F1965" s="2" t="n">
        <v>240.97</v>
      </c>
      <c r="H1965" s="1"/>
      <c r="I1965" s="36"/>
      <c r="J1965" s="2"/>
      <c r="K1965" s="2"/>
      <c r="L1965" s="2"/>
    </row>
    <row r="1966" customFormat="false" ht="12.8" hidden="false" customHeight="false" outlineLevel="0" collapsed="false">
      <c r="A1966" s="1" t="n">
        <v>1432339200</v>
      </c>
      <c r="B1966" s="36" t="n">
        <f aca="false">(A1966/(24*60*60))+DATE(1970,1,1)</f>
        <v>42147</v>
      </c>
      <c r="C1966" s="2" t="n">
        <v>240.97</v>
      </c>
      <c r="D1966" s="2" t="n">
        <v>241.2</v>
      </c>
      <c r="E1966" s="2" t="n">
        <v>237.54</v>
      </c>
      <c r="F1966" s="2" t="n">
        <v>238.81</v>
      </c>
      <c r="H1966" s="1"/>
      <c r="I1966" s="36"/>
      <c r="J1966" s="2"/>
      <c r="K1966" s="2"/>
      <c r="L1966" s="2"/>
    </row>
    <row r="1967" customFormat="false" ht="12.8" hidden="false" customHeight="false" outlineLevel="0" collapsed="false">
      <c r="A1967" s="1" t="n">
        <v>1432425600</v>
      </c>
      <c r="B1967" s="36" t="n">
        <f aca="false">(A1967/(24*60*60))+DATE(1970,1,1)</f>
        <v>42148</v>
      </c>
      <c r="C1967" s="2" t="n">
        <v>238.86</v>
      </c>
      <c r="D1967" s="2" t="n">
        <v>242.98</v>
      </c>
      <c r="E1967" s="2" t="n">
        <v>238.52</v>
      </c>
      <c r="F1967" s="2" t="n">
        <v>240.96</v>
      </c>
      <c r="H1967" s="1"/>
      <c r="I1967" s="36"/>
      <c r="J1967" s="2"/>
      <c r="K1967" s="2"/>
      <c r="L1967" s="2"/>
    </row>
    <row r="1968" customFormat="false" ht="12.8" hidden="false" customHeight="false" outlineLevel="0" collapsed="false">
      <c r="A1968" s="1" t="n">
        <v>1432512000</v>
      </c>
      <c r="B1968" s="36" t="n">
        <f aca="false">(A1968/(24*60*60))+DATE(1970,1,1)</f>
        <v>42149</v>
      </c>
      <c r="C1968" s="2" t="n">
        <v>240.92</v>
      </c>
      <c r="D1968" s="2" t="n">
        <v>241.12</v>
      </c>
      <c r="E1968" s="2" t="n">
        <v>236.1</v>
      </c>
      <c r="F1968" s="2" t="n">
        <v>237.1</v>
      </c>
      <c r="H1968" s="1"/>
      <c r="I1968" s="36"/>
      <c r="J1968" s="2"/>
      <c r="K1968" s="2"/>
      <c r="L1968" s="2"/>
    </row>
    <row r="1969" customFormat="false" ht="12.8" hidden="false" customHeight="false" outlineLevel="0" collapsed="false">
      <c r="A1969" s="1" t="n">
        <v>1432598400</v>
      </c>
      <c r="B1969" s="36" t="n">
        <f aca="false">(A1969/(24*60*60))+DATE(1970,1,1)</f>
        <v>42150</v>
      </c>
      <c r="C1969" s="2" t="n">
        <v>237.1</v>
      </c>
      <c r="D1969" s="2" t="n">
        <v>238.5</v>
      </c>
      <c r="E1969" s="2" t="n">
        <v>235.26</v>
      </c>
      <c r="F1969" s="2" t="n">
        <v>237.36</v>
      </c>
      <c r="H1969" s="1"/>
      <c r="I1969" s="36"/>
      <c r="J1969" s="2"/>
      <c r="K1969" s="2"/>
      <c r="L1969" s="2"/>
    </row>
    <row r="1970" customFormat="false" ht="12.8" hidden="false" customHeight="false" outlineLevel="0" collapsed="false">
      <c r="A1970" s="1" t="n">
        <v>1432684800</v>
      </c>
      <c r="B1970" s="36" t="n">
        <f aca="false">(A1970/(24*60*60))+DATE(1970,1,1)</f>
        <v>42151</v>
      </c>
      <c r="C1970" s="2" t="n">
        <v>237.37</v>
      </c>
      <c r="D1970" s="2" t="n">
        <v>239.3</v>
      </c>
      <c r="E1970" s="2" t="n">
        <v>235</v>
      </c>
      <c r="F1970" s="2" t="n">
        <v>236.85</v>
      </c>
      <c r="H1970" s="1"/>
      <c r="I1970" s="36"/>
      <c r="J1970" s="2"/>
      <c r="K1970" s="2"/>
      <c r="L1970" s="2"/>
    </row>
    <row r="1971" customFormat="false" ht="12.8" hidden="false" customHeight="false" outlineLevel="0" collapsed="false">
      <c r="A1971" s="1" t="n">
        <v>1432771200</v>
      </c>
      <c r="B1971" s="36" t="n">
        <f aca="false">(A1971/(24*60*60))+DATE(1970,1,1)</f>
        <v>42152</v>
      </c>
      <c r="C1971" s="2" t="n">
        <v>236.48</v>
      </c>
      <c r="D1971" s="2" t="n">
        <v>237.5</v>
      </c>
      <c r="E1971" s="2" t="n">
        <v>235.85</v>
      </c>
      <c r="F1971" s="2" t="n">
        <v>236.86</v>
      </c>
      <c r="H1971" s="1"/>
      <c r="I1971" s="36"/>
      <c r="J1971" s="2"/>
      <c r="K1971" s="2"/>
      <c r="L1971" s="2"/>
    </row>
    <row r="1972" customFormat="false" ht="12.8" hidden="false" customHeight="false" outlineLevel="0" collapsed="false">
      <c r="A1972" s="1" t="n">
        <v>1432857600</v>
      </c>
      <c r="B1972" s="36" t="n">
        <f aca="false">(A1972/(24*60*60))+DATE(1970,1,1)</f>
        <v>42153</v>
      </c>
      <c r="C1972" s="2" t="n">
        <v>236.83</v>
      </c>
      <c r="D1972" s="2" t="n">
        <v>237.16</v>
      </c>
      <c r="E1972" s="2" t="n">
        <v>235.02</v>
      </c>
      <c r="F1972" s="2" t="n">
        <v>236.52</v>
      </c>
      <c r="H1972" s="1"/>
      <c r="I1972" s="36"/>
      <c r="J1972" s="2"/>
      <c r="K1972" s="2"/>
      <c r="L1972" s="2"/>
    </row>
    <row r="1973" customFormat="false" ht="12.8" hidden="false" customHeight="false" outlineLevel="0" collapsed="false">
      <c r="A1973" s="1" t="n">
        <v>1432944000</v>
      </c>
      <c r="B1973" s="36" t="n">
        <f aca="false">(A1973/(24*60*60))+DATE(1970,1,1)</f>
        <v>42154</v>
      </c>
      <c r="C1973" s="2" t="n">
        <v>236.72</v>
      </c>
      <c r="D1973" s="2" t="n">
        <v>236.73</v>
      </c>
      <c r="E1973" s="2" t="n">
        <v>228.2</v>
      </c>
      <c r="F1973" s="2" t="n">
        <v>232.54</v>
      </c>
      <c r="H1973" s="1"/>
      <c r="I1973" s="36"/>
      <c r="J1973" s="2"/>
      <c r="K1973" s="2"/>
      <c r="L1973" s="2"/>
    </row>
    <row r="1974" customFormat="false" ht="12.8" hidden="false" customHeight="false" outlineLevel="0" collapsed="false">
      <c r="A1974" s="1" t="n">
        <v>1433030400</v>
      </c>
      <c r="B1974" s="36" t="n">
        <f aca="false">(A1974/(24*60*60))+DATE(1970,1,1)</f>
        <v>42155</v>
      </c>
      <c r="C1974" s="2" t="n">
        <v>232.35</v>
      </c>
      <c r="D1974" s="2" t="n">
        <v>232.69</v>
      </c>
      <c r="E1974" s="2" t="n">
        <v>227</v>
      </c>
      <c r="F1974" s="2" t="n">
        <v>228.7</v>
      </c>
      <c r="H1974" s="1"/>
      <c r="I1974" s="36"/>
      <c r="J1974" s="2"/>
      <c r="K1974" s="2"/>
      <c r="L1974" s="2"/>
    </row>
    <row r="1975" customFormat="false" ht="12.8" hidden="false" customHeight="false" outlineLevel="0" collapsed="false">
      <c r="A1975" s="1" t="n">
        <v>1433116800</v>
      </c>
      <c r="B1975" s="36" t="n">
        <f aca="false">(A1975/(24*60*60))+DATE(1970,1,1)</f>
        <v>42156</v>
      </c>
      <c r="C1975" s="2" t="n">
        <v>228.38</v>
      </c>
      <c r="D1975" s="2" t="n">
        <v>230.89</v>
      </c>
      <c r="E1975" s="2" t="n">
        <v>219.71</v>
      </c>
      <c r="F1975" s="2" t="n">
        <v>222</v>
      </c>
      <c r="H1975" s="1"/>
      <c r="I1975" s="36"/>
      <c r="J1975" s="2"/>
      <c r="K1975" s="2"/>
      <c r="L1975" s="2"/>
    </row>
    <row r="1976" customFormat="false" ht="12.8" hidden="false" customHeight="false" outlineLevel="0" collapsed="false">
      <c r="A1976" s="1" t="n">
        <v>1433203200</v>
      </c>
      <c r="B1976" s="36" t="n">
        <f aca="false">(A1976/(24*60*60))+DATE(1970,1,1)</f>
        <v>42157</v>
      </c>
      <c r="C1976" s="2" t="n">
        <v>222.01</v>
      </c>
      <c r="D1976" s="2" t="n">
        <v>226</v>
      </c>
      <c r="E1976" s="2" t="n">
        <v>220.97</v>
      </c>
      <c r="F1976" s="2" t="n">
        <v>224.68</v>
      </c>
      <c r="H1976" s="1"/>
      <c r="I1976" s="36"/>
      <c r="J1976" s="2"/>
      <c r="K1976" s="2"/>
      <c r="L1976" s="2"/>
    </row>
    <row r="1977" customFormat="false" ht="12.8" hidden="false" customHeight="false" outlineLevel="0" collapsed="false">
      <c r="A1977" s="1" t="n">
        <v>1433289600</v>
      </c>
      <c r="B1977" s="36" t="n">
        <f aca="false">(A1977/(24*60*60))+DATE(1970,1,1)</f>
        <v>42158</v>
      </c>
      <c r="C1977" s="2" t="n">
        <v>224.7</v>
      </c>
      <c r="D1977" s="2" t="n">
        <v>227</v>
      </c>
      <c r="E1977" s="2" t="n">
        <v>222.26</v>
      </c>
      <c r="F1977" s="2" t="n">
        <v>225.11</v>
      </c>
      <c r="H1977" s="1"/>
      <c r="I1977" s="36"/>
      <c r="J1977" s="2"/>
      <c r="K1977" s="2"/>
      <c r="L1977" s="2"/>
    </row>
    <row r="1978" customFormat="false" ht="12.8" hidden="false" customHeight="false" outlineLevel="0" collapsed="false">
      <c r="A1978" s="1" t="n">
        <v>1433376000</v>
      </c>
      <c r="B1978" s="36" t="n">
        <f aca="false">(A1978/(24*60*60))+DATE(1970,1,1)</f>
        <v>42159</v>
      </c>
      <c r="C1978" s="2" t="n">
        <v>225.14</v>
      </c>
      <c r="D1978" s="2" t="n">
        <v>225.77</v>
      </c>
      <c r="E1978" s="2" t="n">
        <v>222.64</v>
      </c>
      <c r="F1978" s="2" t="n">
        <v>223.24</v>
      </c>
      <c r="H1978" s="1"/>
      <c r="I1978" s="36"/>
      <c r="J1978" s="2"/>
      <c r="K1978" s="2"/>
      <c r="L1978" s="2"/>
    </row>
    <row r="1979" customFormat="false" ht="12.8" hidden="false" customHeight="false" outlineLevel="0" collapsed="false">
      <c r="A1979" s="1" t="n">
        <v>1433462400</v>
      </c>
      <c r="B1979" s="36" t="n">
        <f aca="false">(A1979/(24*60*60))+DATE(1970,1,1)</f>
        <v>42160</v>
      </c>
      <c r="C1979" s="2" t="n">
        <v>223.24</v>
      </c>
      <c r="D1979" s="2" t="n">
        <v>229.23</v>
      </c>
      <c r="E1979" s="2" t="n">
        <v>222.65</v>
      </c>
      <c r="F1979" s="2" t="n">
        <v>224.51</v>
      </c>
      <c r="H1979" s="1"/>
      <c r="I1979" s="36"/>
      <c r="J1979" s="2"/>
      <c r="K1979" s="2"/>
      <c r="L1979" s="2"/>
    </row>
    <row r="1980" customFormat="false" ht="12.8" hidden="false" customHeight="false" outlineLevel="0" collapsed="false">
      <c r="A1980" s="1" t="n">
        <v>1433548800</v>
      </c>
      <c r="B1980" s="36" t="n">
        <f aca="false">(A1980/(24*60*60))+DATE(1970,1,1)</f>
        <v>42161</v>
      </c>
      <c r="C1980" s="2" t="n">
        <v>224.7</v>
      </c>
      <c r="D1980" s="2" t="n">
        <v>228</v>
      </c>
      <c r="E1980" s="2" t="n">
        <v>223.9</v>
      </c>
      <c r="F1980" s="2" t="n">
        <v>225.66</v>
      </c>
      <c r="H1980" s="1"/>
      <c r="I1980" s="36"/>
      <c r="J1980" s="2"/>
      <c r="K1980" s="2"/>
      <c r="L1980" s="2"/>
    </row>
    <row r="1981" customFormat="false" ht="12.8" hidden="false" customHeight="false" outlineLevel="0" collapsed="false">
      <c r="A1981" s="1" t="n">
        <v>1433635200</v>
      </c>
      <c r="B1981" s="36" t="n">
        <f aca="false">(A1981/(24*60*60))+DATE(1970,1,1)</f>
        <v>42162</v>
      </c>
      <c r="C1981" s="2" t="n">
        <v>225.69</v>
      </c>
      <c r="D1981" s="2" t="n">
        <v>227</v>
      </c>
      <c r="E1981" s="2" t="n">
        <v>222.29</v>
      </c>
      <c r="F1981" s="2" t="n">
        <v>223.26</v>
      </c>
      <c r="H1981" s="1"/>
      <c r="I1981" s="36"/>
      <c r="J1981" s="2"/>
      <c r="K1981" s="2"/>
      <c r="L1981" s="2"/>
    </row>
    <row r="1982" customFormat="false" ht="12.8" hidden="false" customHeight="false" outlineLevel="0" collapsed="false">
      <c r="A1982" s="1" t="n">
        <v>1433721600</v>
      </c>
      <c r="B1982" s="36" t="n">
        <f aca="false">(A1982/(24*60*60))+DATE(1970,1,1)</f>
        <v>42163</v>
      </c>
      <c r="C1982" s="2" t="n">
        <v>223.29</v>
      </c>
      <c r="D1982" s="2" t="n">
        <v>230.63</v>
      </c>
      <c r="E1982" s="2" t="n">
        <v>223.25</v>
      </c>
      <c r="F1982" s="2" t="n">
        <v>228.76</v>
      </c>
      <c r="H1982" s="1"/>
      <c r="I1982" s="36"/>
      <c r="J1982" s="2"/>
      <c r="K1982" s="2"/>
      <c r="L1982" s="2"/>
    </row>
    <row r="1983" customFormat="false" ht="12.8" hidden="false" customHeight="false" outlineLevel="0" collapsed="false">
      <c r="A1983" s="1" t="n">
        <v>1433808000</v>
      </c>
      <c r="B1983" s="36" t="n">
        <f aca="false">(A1983/(24*60*60))+DATE(1970,1,1)</f>
        <v>42164</v>
      </c>
      <c r="C1983" s="2" t="n">
        <v>228.79</v>
      </c>
      <c r="D1983" s="2" t="n">
        <v>232.07</v>
      </c>
      <c r="E1983" s="2" t="n">
        <v>227.79</v>
      </c>
      <c r="F1983" s="2" t="n">
        <v>229.06</v>
      </c>
      <c r="H1983" s="1"/>
      <c r="I1983" s="36"/>
      <c r="J1983" s="2"/>
      <c r="K1983" s="2"/>
      <c r="L1983" s="2"/>
    </row>
    <row r="1984" customFormat="false" ht="12.8" hidden="false" customHeight="false" outlineLevel="0" collapsed="false">
      <c r="A1984" s="1" t="n">
        <v>1433894400</v>
      </c>
      <c r="B1984" s="36" t="n">
        <f aca="false">(A1984/(24*60*60))+DATE(1970,1,1)</f>
        <v>42165</v>
      </c>
      <c r="C1984" s="2" t="n">
        <v>229.06</v>
      </c>
      <c r="D1984" s="2" t="n">
        <v>229.97</v>
      </c>
      <c r="E1984" s="2" t="n">
        <v>227.48</v>
      </c>
      <c r="F1984" s="2" t="n">
        <v>228.6</v>
      </c>
      <c r="H1984" s="1"/>
      <c r="I1984" s="36"/>
      <c r="J1984" s="2"/>
      <c r="K1984" s="2"/>
      <c r="L1984" s="2"/>
    </row>
    <row r="1985" customFormat="false" ht="12.8" hidden="false" customHeight="false" outlineLevel="0" collapsed="false">
      <c r="A1985" s="1" t="n">
        <v>1433980800</v>
      </c>
      <c r="B1985" s="36" t="n">
        <f aca="false">(A1985/(24*60*60))+DATE(1970,1,1)</f>
        <v>42166</v>
      </c>
      <c r="C1985" s="2" t="n">
        <v>228.61</v>
      </c>
      <c r="D1985" s="2" t="n">
        <v>230.7</v>
      </c>
      <c r="E1985" s="2" t="n">
        <v>228.6</v>
      </c>
      <c r="F1985" s="2" t="n">
        <v>230</v>
      </c>
      <c r="H1985" s="1"/>
      <c r="I1985" s="36"/>
      <c r="J1985" s="2"/>
      <c r="K1985" s="2"/>
      <c r="L1985" s="2"/>
    </row>
    <row r="1986" customFormat="false" ht="12.8" hidden="false" customHeight="false" outlineLevel="0" collapsed="false">
      <c r="A1986" s="1" t="n">
        <v>1434067200</v>
      </c>
      <c r="B1986" s="36" t="n">
        <f aca="false">(A1986/(24*60*60))+DATE(1970,1,1)</f>
        <v>42167</v>
      </c>
      <c r="C1986" s="2" t="n">
        <v>229.99</v>
      </c>
      <c r="D1986" s="2" t="n">
        <v>231.34</v>
      </c>
      <c r="E1986" s="2" t="n">
        <v>229.11</v>
      </c>
      <c r="F1986" s="2" t="n">
        <v>229.55</v>
      </c>
      <c r="H1986" s="1"/>
      <c r="I1986" s="36"/>
      <c r="J1986" s="2"/>
      <c r="K1986" s="2"/>
      <c r="L1986" s="2"/>
    </row>
    <row r="1987" customFormat="false" ht="12.8" hidden="false" customHeight="false" outlineLevel="0" collapsed="false">
      <c r="A1987" s="1" t="n">
        <v>1434153600</v>
      </c>
      <c r="B1987" s="36" t="n">
        <f aca="false">(A1987/(24*60*60))+DATE(1970,1,1)</f>
        <v>42168</v>
      </c>
      <c r="C1987" s="2" t="n">
        <v>229.51</v>
      </c>
      <c r="D1987" s="2" t="n">
        <v>234.3</v>
      </c>
      <c r="E1987" s="2" t="n">
        <v>228.4</v>
      </c>
      <c r="F1987" s="2" t="n">
        <v>232.87</v>
      </c>
      <c r="H1987" s="1"/>
      <c r="I1987" s="36"/>
      <c r="J1987" s="2"/>
      <c r="K1987" s="2"/>
      <c r="L1987" s="2"/>
    </row>
    <row r="1988" customFormat="false" ht="12.8" hidden="false" customHeight="false" outlineLevel="0" collapsed="false">
      <c r="A1988" s="1" t="n">
        <v>1434240000</v>
      </c>
      <c r="B1988" s="36" t="n">
        <f aca="false">(A1988/(24*60*60))+DATE(1970,1,1)</f>
        <v>42169</v>
      </c>
      <c r="C1988" s="2" t="n">
        <v>232.86</v>
      </c>
      <c r="D1988" s="2" t="n">
        <v>235.44</v>
      </c>
      <c r="E1988" s="2" t="n">
        <v>232.51</v>
      </c>
      <c r="F1988" s="2" t="n">
        <v>233.54</v>
      </c>
      <c r="H1988" s="1"/>
      <c r="I1988" s="36"/>
      <c r="J1988" s="2"/>
      <c r="K1988" s="2"/>
      <c r="L1988" s="2"/>
    </row>
    <row r="1989" customFormat="false" ht="12.8" hidden="false" customHeight="false" outlineLevel="0" collapsed="false">
      <c r="A1989" s="1" t="n">
        <v>1434326400</v>
      </c>
      <c r="B1989" s="36" t="n">
        <f aca="false">(A1989/(24*60*60))+DATE(1970,1,1)</f>
        <v>42170</v>
      </c>
      <c r="C1989" s="2" t="n">
        <v>233.5</v>
      </c>
      <c r="D1989" s="2" t="n">
        <v>238.16</v>
      </c>
      <c r="E1989" s="2" t="n">
        <v>233.35</v>
      </c>
      <c r="F1989" s="2" t="n">
        <v>236.98</v>
      </c>
      <c r="H1989" s="1"/>
      <c r="I1989" s="36"/>
      <c r="J1989" s="2"/>
      <c r="K1989" s="2"/>
      <c r="L1989" s="2"/>
    </row>
    <row r="1990" customFormat="false" ht="12.8" hidden="false" customHeight="false" outlineLevel="0" collapsed="false">
      <c r="A1990" s="1" t="n">
        <v>1434412800</v>
      </c>
      <c r="B1990" s="36" t="n">
        <f aca="false">(A1990/(24*60*60))+DATE(1970,1,1)</f>
        <v>42171</v>
      </c>
      <c r="C1990" s="2" t="n">
        <v>236.97</v>
      </c>
      <c r="D1990" s="2" t="n">
        <v>254</v>
      </c>
      <c r="E1990" s="2" t="n">
        <v>236</v>
      </c>
      <c r="F1990" s="2" t="n">
        <v>252.17</v>
      </c>
      <c r="H1990" s="1"/>
      <c r="I1990" s="36"/>
      <c r="J1990" s="2"/>
      <c r="K1990" s="2"/>
      <c r="L1990" s="2"/>
    </row>
    <row r="1991" customFormat="false" ht="12.8" hidden="false" customHeight="false" outlineLevel="0" collapsed="false">
      <c r="A1991" s="1" t="n">
        <v>1434499200</v>
      </c>
      <c r="B1991" s="36" t="n">
        <f aca="false">(A1991/(24*60*60))+DATE(1970,1,1)</f>
        <v>42172</v>
      </c>
      <c r="C1991" s="2" t="n">
        <v>252.19</v>
      </c>
      <c r="D1991" s="2" t="n">
        <v>259.1</v>
      </c>
      <c r="E1991" s="2" t="n">
        <v>246</v>
      </c>
      <c r="F1991" s="2" t="n">
        <v>248.95</v>
      </c>
      <c r="H1991" s="1"/>
      <c r="I1991" s="36"/>
      <c r="J1991" s="2"/>
      <c r="K1991" s="2"/>
      <c r="L1991" s="2"/>
    </row>
    <row r="1992" customFormat="false" ht="12.8" hidden="false" customHeight="false" outlineLevel="0" collapsed="false">
      <c r="A1992" s="1" t="n">
        <v>1434585600</v>
      </c>
      <c r="B1992" s="36" t="n">
        <f aca="false">(A1992/(24*60*60))+DATE(1970,1,1)</f>
        <v>42173</v>
      </c>
      <c r="C1992" s="2" t="n">
        <v>248.96</v>
      </c>
      <c r="D1992" s="2" t="n">
        <v>253.7</v>
      </c>
      <c r="E1992" s="2" t="n">
        <v>243</v>
      </c>
      <c r="F1992" s="2" t="n">
        <v>249.51</v>
      </c>
      <c r="H1992" s="1"/>
      <c r="I1992" s="36"/>
      <c r="J1992" s="2"/>
      <c r="K1992" s="2"/>
      <c r="L1992" s="2"/>
    </row>
    <row r="1993" customFormat="false" ht="12.8" hidden="false" customHeight="false" outlineLevel="0" collapsed="false">
      <c r="A1993" s="1" t="n">
        <v>1434672000</v>
      </c>
      <c r="B1993" s="36" t="n">
        <f aca="false">(A1993/(24*60*60))+DATE(1970,1,1)</f>
        <v>42174</v>
      </c>
      <c r="C1993" s="2" t="n">
        <v>249.38</v>
      </c>
      <c r="D1993" s="2" t="n">
        <v>252.13</v>
      </c>
      <c r="E1993" s="2" t="n">
        <v>243.5</v>
      </c>
      <c r="F1993" s="2" t="n">
        <v>244.58</v>
      </c>
      <c r="H1993" s="1"/>
      <c r="I1993" s="36"/>
      <c r="J1993" s="2"/>
      <c r="K1993" s="2"/>
      <c r="L1993" s="2"/>
    </row>
    <row r="1994" customFormat="false" ht="12.8" hidden="false" customHeight="false" outlineLevel="0" collapsed="false">
      <c r="A1994" s="1" t="n">
        <v>1434758400</v>
      </c>
      <c r="B1994" s="36" t="n">
        <f aca="false">(A1994/(24*60*60))+DATE(1970,1,1)</f>
        <v>42175</v>
      </c>
      <c r="C1994" s="2" t="n">
        <v>244.56</v>
      </c>
      <c r="D1994" s="2" t="n">
        <v>245.9</v>
      </c>
      <c r="E1994" s="2" t="n">
        <v>240</v>
      </c>
      <c r="F1994" s="2" t="n">
        <v>245.38</v>
      </c>
      <c r="H1994" s="1"/>
      <c r="I1994" s="36"/>
      <c r="J1994" s="2"/>
      <c r="K1994" s="2"/>
      <c r="L1994" s="2"/>
    </row>
    <row r="1995" customFormat="false" ht="12.8" hidden="false" customHeight="false" outlineLevel="0" collapsed="false">
      <c r="A1995" s="1" t="n">
        <v>1434844800</v>
      </c>
      <c r="B1995" s="36" t="n">
        <f aca="false">(A1995/(24*60*60))+DATE(1970,1,1)</f>
        <v>42176</v>
      </c>
      <c r="C1995" s="2" t="n">
        <v>245.38</v>
      </c>
      <c r="D1995" s="2" t="n">
        <v>245.69</v>
      </c>
      <c r="E1995" s="2" t="n">
        <v>241.09</v>
      </c>
      <c r="F1995" s="2" t="n">
        <v>244.25</v>
      </c>
      <c r="H1995" s="1"/>
      <c r="I1995" s="36"/>
      <c r="J1995" s="2"/>
      <c r="K1995" s="2"/>
      <c r="L1995" s="2"/>
    </row>
    <row r="1996" customFormat="false" ht="12.8" hidden="false" customHeight="false" outlineLevel="0" collapsed="false">
      <c r="A1996" s="1" t="n">
        <v>1434931200</v>
      </c>
      <c r="B1996" s="36" t="n">
        <f aca="false">(A1996/(24*60*60))+DATE(1970,1,1)</f>
        <v>42177</v>
      </c>
      <c r="C1996" s="2" t="n">
        <v>244.25</v>
      </c>
      <c r="D1996" s="2" t="n">
        <v>247.99</v>
      </c>
      <c r="E1996" s="2" t="n">
        <v>243.5</v>
      </c>
      <c r="F1996" s="2" t="n">
        <v>246.67</v>
      </c>
      <c r="H1996" s="1"/>
      <c r="I1996" s="36"/>
      <c r="J1996" s="2"/>
      <c r="K1996" s="2"/>
      <c r="L1996" s="2"/>
    </row>
    <row r="1997" customFormat="false" ht="12.8" hidden="false" customHeight="false" outlineLevel="0" collapsed="false">
      <c r="A1997" s="1" t="n">
        <v>1435017600</v>
      </c>
      <c r="B1997" s="36" t="n">
        <f aca="false">(A1997/(24*60*60))+DATE(1970,1,1)</f>
        <v>42178</v>
      </c>
      <c r="C1997" s="2" t="n">
        <v>246.69</v>
      </c>
      <c r="D1997" s="2" t="n">
        <v>247.35</v>
      </c>
      <c r="E1997" s="2" t="n">
        <v>242</v>
      </c>
      <c r="F1997" s="2" t="n">
        <v>244.25</v>
      </c>
      <c r="H1997" s="1"/>
      <c r="I1997" s="36"/>
      <c r="J1997" s="2"/>
      <c r="K1997" s="2"/>
      <c r="L1997" s="2"/>
    </row>
    <row r="1998" customFormat="false" ht="12.8" hidden="false" customHeight="false" outlineLevel="0" collapsed="false">
      <c r="A1998" s="1" t="n">
        <v>1435104000</v>
      </c>
      <c r="B1998" s="36" t="n">
        <f aca="false">(A1998/(24*60*60))+DATE(1970,1,1)</f>
        <v>42179</v>
      </c>
      <c r="C1998" s="2" t="n">
        <v>244.19</v>
      </c>
      <c r="D1998" s="2" t="n">
        <v>244.19</v>
      </c>
      <c r="E1998" s="2" t="n">
        <v>239</v>
      </c>
      <c r="F1998" s="2" t="n">
        <v>239.8</v>
      </c>
      <c r="H1998" s="1"/>
      <c r="I1998" s="36"/>
      <c r="J1998" s="2"/>
      <c r="K1998" s="2"/>
      <c r="L1998" s="2"/>
    </row>
    <row r="1999" customFormat="false" ht="12.8" hidden="false" customHeight="false" outlineLevel="0" collapsed="false">
      <c r="A1999" s="1" t="n">
        <v>1435190400</v>
      </c>
      <c r="B1999" s="36" t="n">
        <f aca="false">(A1999/(24*60*60))+DATE(1970,1,1)</f>
        <v>42180</v>
      </c>
      <c r="C1999" s="2" t="n">
        <v>239.75</v>
      </c>
      <c r="D1999" s="2" t="n">
        <v>243</v>
      </c>
      <c r="E1999" s="2" t="n">
        <v>239.5</v>
      </c>
      <c r="F1999" s="2" t="n">
        <v>242.05</v>
      </c>
      <c r="H1999" s="1"/>
      <c r="I1999" s="36"/>
      <c r="J1999" s="2"/>
      <c r="K1999" s="2"/>
      <c r="L1999" s="2"/>
    </row>
    <row r="2000" customFormat="false" ht="12.8" hidden="false" customHeight="false" outlineLevel="0" collapsed="false">
      <c r="A2000" s="1" t="n">
        <v>1435276800</v>
      </c>
      <c r="B2000" s="36" t="n">
        <f aca="false">(A2000/(24*60*60))+DATE(1970,1,1)</f>
        <v>42181</v>
      </c>
      <c r="C2000" s="2" t="n">
        <v>242.15</v>
      </c>
      <c r="D2000" s="2" t="n">
        <v>243.9</v>
      </c>
      <c r="E2000" s="2" t="n">
        <v>240.61</v>
      </c>
      <c r="F2000" s="2" t="n">
        <v>243.29</v>
      </c>
      <c r="H2000" s="1"/>
      <c r="I2000" s="36"/>
      <c r="J2000" s="2"/>
      <c r="K2000" s="2"/>
      <c r="L2000" s="2"/>
    </row>
    <row r="2001" customFormat="false" ht="12.8" hidden="false" customHeight="false" outlineLevel="0" collapsed="false">
      <c r="A2001" s="1" t="n">
        <v>1435363200</v>
      </c>
      <c r="B2001" s="36" t="n">
        <f aca="false">(A2001/(24*60*60))+DATE(1970,1,1)</f>
        <v>42182</v>
      </c>
      <c r="C2001" s="2" t="n">
        <v>243.29</v>
      </c>
      <c r="D2001" s="2" t="n">
        <v>251.77</v>
      </c>
      <c r="E2001" s="2" t="n">
        <v>242.6</v>
      </c>
      <c r="F2001" s="2" t="n">
        <v>251.61</v>
      </c>
      <c r="H2001" s="1"/>
      <c r="I2001" s="36"/>
      <c r="J2001" s="2"/>
      <c r="K2001" s="2"/>
      <c r="L2001" s="2"/>
    </row>
    <row r="2002" customFormat="false" ht="12.8" hidden="false" customHeight="false" outlineLevel="0" collapsed="false">
      <c r="A2002" s="1" t="n">
        <v>1435449600</v>
      </c>
      <c r="B2002" s="36" t="n">
        <f aca="false">(A2002/(24*60*60))+DATE(1970,1,1)</f>
        <v>42183</v>
      </c>
      <c r="C2002" s="2" t="n">
        <v>251.6</v>
      </c>
      <c r="D2002" s="2" t="n">
        <v>252.06</v>
      </c>
      <c r="E2002" s="2" t="n">
        <v>247.25</v>
      </c>
      <c r="F2002" s="2" t="n">
        <v>248.71</v>
      </c>
      <c r="H2002" s="1"/>
      <c r="I2002" s="36"/>
      <c r="J2002" s="2"/>
      <c r="K2002" s="2"/>
      <c r="L2002" s="2"/>
    </row>
    <row r="2003" customFormat="false" ht="12.8" hidden="false" customHeight="false" outlineLevel="0" collapsed="false">
      <c r="A2003" s="1" t="n">
        <v>1435536000</v>
      </c>
      <c r="B2003" s="36" t="n">
        <f aca="false">(A2003/(24*60*60))+DATE(1970,1,1)</f>
        <v>42184</v>
      </c>
      <c r="C2003" s="2" t="n">
        <v>248.71</v>
      </c>
      <c r="D2003" s="2" t="n">
        <v>257.74</v>
      </c>
      <c r="E2003" s="2" t="n">
        <v>248.57</v>
      </c>
      <c r="F2003" s="2" t="n">
        <v>256.69</v>
      </c>
      <c r="H2003" s="1"/>
      <c r="I2003" s="36"/>
      <c r="J2003" s="2"/>
      <c r="K2003" s="2"/>
      <c r="L2003" s="2"/>
    </row>
    <row r="2004" customFormat="false" ht="12.8" hidden="false" customHeight="false" outlineLevel="0" collapsed="false">
      <c r="A2004" s="1" t="n">
        <v>1435622400</v>
      </c>
      <c r="B2004" s="36" t="n">
        <f aca="false">(A2004/(24*60*60))+DATE(1970,1,1)</f>
        <v>42185</v>
      </c>
      <c r="C2004" s="2" t="n">
        <v>256.7</v>
      </c>
      <c r="D2004" s="2" t="n">
        <v>269</v>
      </c>
      <c r="E2004" s="2" t="n">
        <v>253.05</v>
      </c>
      <c r="F2004" s="2" t="n">
        <v>262.89</v>
      </c>
      <c r="H2004" s="1"/>
      <c r="I2004" s="36"/>
      <c r="J2004" s="2"/>
      <c r="K2004" s="2"/>
      <c r="L2004" s="2"/>
    </row>
    <row r="2005" customFormat="false" ht="12.8" hidden="false" customHeight="false" outlineLevel="0" collapsed="false">
      <c r="A2005" s="1" t="n">
        <v>1435708800</v>
      </c>
      <c r="B2005" s="36" t="n">
        <f aca="false">(A2005/(24*60*60))+DATE(1970,1,1)</f>
        <v>42186</v>
      </c>
      <c r="C2005" s="2" t="n">
        <v>262.9</v>
      </c>
      <c r="D2005" s="2" t="n">
        <v>264.81</v>
      </c>
      <c r="E2005" s="2" t="n">
        <v>252.77</v>
      </c>
      <c r="F2005" s="2" t="n">
        <v>258.1</v>
      </c>
      <c r="H2005" s="1"/>
      <c r="I2005" s="36"/>
      <c r="J2005" s="2"/>
      <c r="K2005" s="2"/>
      <c r="L2005" s="2"/>
    </row>
    <row r="2006" customFormat="false" ht="12.8" hidden="false" customHeight="false" outlineLevel="0" collapsed="false">
      <c r="A2006" s="1" t="n">
        <v>1435795200</v>
      </c>
      <c r="B2006" s="36" t="n">
        <f aca="false">(A2006/(24*60*60))+DATE(1970,1,1)</f>
        <v>42187</v>
      </c>
      <c r="C2006" s="2" t="n">
        <v>258.08</v>
      </c>
      <c r="D2006" s="2" t="n">
        <v>262.61</v>
      </c>
      <c r="E2006" s="2" t="n">
        <v>253</v>
      </c>
      <c r="F2006" s="2" t="n">
        <v>254.52</v>
      </c>
      <c r="H2006" s="1"/>
      <c r="I2006" s="36"/>
      <c r="J2006" s="2"/>
      <c r="K2006" s="2"/>
      <c r="L2006" s="2"/>
    </row>
    <row r="2007" customFormat="false" ht="12.8" hidden="false" customHeight="false" outlineLevel="0" collapsed="false">
      <c r="A2007" s="1" t="n">
        <v>1435881600</v>
      </c>
      <c r="B2007" s="36" t="n">
        <f aca="false">(A2007/(24*60*60))+DATE(1970,1,1)</f>
        <v>42188</v>
      </c>
      <c r="C2007" s="2" t="n">
        <v>254.52</v>
      </c>
      <c r="D2007" s="2" t="n">
        <v>256.9</v>
      </c>
      <c r="E2007" s="2" t="n">
        <v>252.11</v>
      </c>
      <c r="F2007" s="2" t="n">
        <v>256.09</v>
      </c>
      <c r="H2007" s="1"/>
      <c r="I2007" s="36"/>
      <c r="J2007" s="2"/>
      <c r="K2007" s="2"/>
      <c r="L2007" s="2"/>
    </row>
    <row r="2008" customFormat="false" ht="12.8" hidden="false" customHeight="false" outlineLevel="0" collapsed="false">
      <c r="A2008" s="1" t="n">
        <v>1435968000</v>
      </c>
      <c r="B2008" s="36" t="n">
        <f aca="false">(A2008/(24*60*60))+DATE(1970,1,1)</f>
        <v>42189</v>
      </c>
      <c r="C2008" s="2" t="n">
        <v>256.12</v>
      </c>
      <c r="D2008" s="2" t="n">
        <v>262.64</v>
      </c>
      <c r="E2008" s="2" t="n">
        <v>253.57</v>
      </c>
      <c r="F2008" s="2" t="n">
        <v>260.58</v>
      </c>
      <c r="H2008" s="1"/>
      <c r="I2008" s="36"/>
      <c r="J2008" s="2"/>
      <c r="K2008" s="2"/>
      <c r="L2008" s="2"/>
    </row>
    <row r="2009" customFormat="false" ht="12.8" hidden="false" customHeight="false" outlineLevel="0" collapsed="false">
      <c r="A2009" s="1" t="n">
        <v>1436054400</v>
      </c>
      <c r="B2009" s="36" t="n">
        <f aca="false">(A2009/(24*60*60))+DATE(1970,1,1)</f>
        <v>42190</v>
      </c>
      <c r="C2009" s="2" t="n">
        <v>260.57</v>
      </c>
      <c r="D2009" s="2" t="n">
        <v>275.88</v>
      </c>
      <c r="E2009" s="2" t="n">
        <v>258</v>
      </c>
      <c r="F2009" s="2" t="n">
        <v>271.96</v>
      </c>
      <c r="H2009" s="1"/>
      <c r="I2009" s="36"/>
      <c r="J2009" s="2"/>
      <c r="K2009" s="2"/>
      <c r="L2009" s="2"/>
    </row>
    <row r="2010" customFormat="false" ht="12.8" hidden="false" customHeight="false" outlineLevel="0" collapsed="false">
      <c r="A2010" s="1" t="n">
        <v>1436140800</v>
      </c>
      <c r="B2010" s="36" t="n">
        <f aca="false">(A2010/(24*60*60))+DATE(1970,1,1)</f>
        <v>42191</v>
      </c>
      <c r="C2010" s="2" t="n">
        <v>271.82</v>
      </c>
      <c r="D2010" s="2" t="n">
        <v>278.69</v>
      </c>
      <c r="E2010" s="2" t="n">
        <v>267.33</v>
      </c>
      <c r="F2010" s="2" t="n">
        <v>269.23</v>
      </c>
      <c r="H2010" s="1"/>
      <c r="I2010" s="36"/>
      <c r="J2010" s="2"/>
      <c r="K2010" s="2"/>
      <c r="L2010" s="2"/>
    </row>
    <row r="2011" customFormat="false" ht="12.8" hidden="false" customHeight="false" outlineLevel="0" collapsed="false">
      <c r="A2011" s="1" t="n">
        <v>1436227200</v>
      </c>
      <c r="B2011" s="36" t="n">
        <f aca="false">(A2011/(24*60*60))+DATE(1970,1,1)</f>
        <v>42192</v>
      </c>
      <c r="C2011" s="2" t="n">
        <v>269.24</v>
      </c>
      <c r="D2011" s="2" t="n">
        <v>271.5</v>
      </c>
      <c r="E2011" s="2" t="n">
        <v>262.61</v>
      </c>
      <c r="F2011" s="2" t="n">
        <v>265.72</v>
      </c>
      <c r="H2011" s="1"/>
      <c r="I2011" s="36"/>
      <c r="J2011" s="2"/>
      <c r="K2011" s="2"/>
      <c r="L2011" s="2"/>
    </row>
    <row r="2012" customFormat="false" ht="12.8" hidden="false" customHeight="false" outlineLevel="0" collapsed="false">
      <c r="A2012" s="1" t="n">
        <v>1436313600</v>
      </c>
      <c r="B2012" s="36" t="n">
        <f aca="false">(A2012/(24*60*60))+DATE(1970,1,1)</f>
        <v>42193</v>
      </c>
      <c r="C2012" s="2" t="n">
        <v>265.78</v>
      </c>
      <c r="D2012" s="2" t="n">
        <v>274.11</v>
      </c>
      <c r="E2012" s="2" t="n">
        <v>263</v>
      </c>
      <c r="F2012" s="2" t="n">
        <v>270.52</v>
      </c>
      <c r="H2012" s="1"/>
      <c r="I2012" s="36"/>
      <c r="J2012" s="2"/>
      <c r="K2012" s="2"/>
      <c r="L2012" s="2"/>
    </row>
    <row r="2013" customFormat="false" ht="12.8" hidden="false" customHeight="false" outlineLevel="0" collapsed="false">
      <c r="A2013" s="1" t="n">
        <v>1436400000</v>
      </c>
      <c r="B2013" s="36" t="n">
        <f aca="false">(A2013/(24*60*60))+DATE(1970,1,1)</f>
        <v>42194</v>
      </c>
      <c r="C2013" s="2" t="n">
        <v>270.49</v>
      </c>
      <c r="D2013" s="2" t="n">
        <v>274</v>
      </c>
      <c r="E2013" s="2" t="n">
        <v>266.22</v>
      </c>
      <c r="F2013" s="2" t="n">
        <v>269.23</v>
      </c>
      <c r="H2013" s="1"/>
      <c r="I2013" s="36"/>
      <c r="J2013" s="2"/>
      <c r="K2013" s="2"/>
      <c r="L2013" s="2"/>
    </row>
    <row r="2014" customFormat="false" ht="12.8" hidden="false" customHeight="false" outlineLevel="0" collapsed="false">
      <c r="A2014" s="1" t="n">
        <v>1436486400</v>
      </c>
      <c r="B2014" s="36" t="n">
        <f aca="false">(A2014/(24*60*60))+DATE(1970,1,1)</f>
        <v>42195</v>
      </c>
      <c r="C2014" s="2" t="n">
        <v>269.22</v>
      </c>
      <c r="D2014" s="2" t="n">
        <v>296.1</v>
      </c>
      <c r="E2014" s="2" t="n">
        <v>268.58</v>
      </c>
      <c r="F2014" s="2" t="n">
        <v>285.36</v>
      </c>
      <c r="H2014" s="1"/>
      <c r="I2014" s="36"/>
      <c r="J2014" s="2"/>
      <c r="K2014" s="2"/>
      <c r="L2014" s="2"/>
    </row>
    <row r="2015" customFormat="false" ht="12.8" hidden="false" customHeight="false" outlineLevel="0" collapsed="false">
      <c r="A2015" s="1" t="n">
        <v>1436572800</v>
      </c>
      <c r="B2015" s="36" t="n">
        <f aca="false">(A2015/(24*60*60))+DATE(1970,1,1)</f>
        <v>42196</v>
      </c>
      <c r="C2015" s="2" t="n">
        <v>285.35</v>
      </c>
      <c r="D2015" s="2" t="n">
        <v>299.56</v>
      </c>
      <c r="E2015" s="2" t="n">
        <v>283.46</v>
      </c>
      <c r="F2015" s="2" t="n">
        <v>293.18</v>
      </c>
      <c r="H2015" s="1"/>
      <c r="I2015" s="36"/>
      <c r="J2015" s="2"/>
      <c r="K2015" s="2"/>
      <c r="L2015" s="2"/>
    </row>
    <row r="2016" customFormat="false" ht="12.8" hidden="false" customHeight="false" outlineLevel="0" collapsed="false">
      <c r="A2016" s="1" t="n">
        <v>1436659200</v>
      </c>
      <c r="B2016" s="36" t="n">
        <f aca="false">(A2016/(24*60*60))+DATE(1970,1,1)</f>
        <v>42197</v>
      </c>
      <c r="C2016" s="2" t="n">
        <v>293.19</v>
      </c>
      <c r="D2016" s="2" t="n">
        <v>316.23</v>
      </c>
      <c r="E2016" s="2" t="n">
        <v>291.81</v>
      </c>
      <c r="F2016" s="2" t="n">
        <v>311.14</v>
      </c>
      <c r="H2016" s="1"/>
      <c r="I2016" s="36"/>
      <c r="J2016" s="2"/>
      <c r="K2016" s="2"/>
      <c r="L2016" s="2"/>
    </row>
    <row r="2017" customFormat="false" ht="12.8" hidden="false" customHeight="false" outlineLevel="0" collapsed="false">
      <c r="A2017" s="1" t="n">
        <v>1436745600</v>
      </c>
      <c r="B2017" s="36" t="n">
        <f aca="false">(A2017/(24*60*60))+DATE(1970,1,1)</f>
        <v>42198</v>
      </c>
      <c r="C2017" s="2" t="n">
        <v>311.14</v>
      </c>
      <c r="D2017" s="2" t="n">
        <v>312</v>
      </c>
      <c r="E2017" s="2" t="n">
        <v>281.5</v>
      </c>
      <c r="F2017" s="2" t="n">
        <v>292.65</v>
      </c>
      <c r="H2017" s="1"/>
      <c r="I2017" s="36"/>
      <c r="J2017" s="2"/>
      <c r="K2017" s="2"/>
      <c r="L2017" s="2"/>
    </row>
    <row r="2018" customFormat="false" ht="12.8" hidden="false" customHeight="false" outlineLevel="0" collapsed="false">
      <c r="A2018" s="1" t="n">
        <v>1436832000</v>
      </c>
      <c r="B2018" s="36" t="n">
        <f aca="false">(A2018/(24*60*60))+DATE(1970,1,1)</f>
        <v>42199</v>
      </c>
      <c r="C2018" s="2" t="n">
        <v>292.6</v>
      </c>
      <c r="D2018" s="2" t="n">
        <v>297.25</v>
      </c>
      <c r="E2018" s="2" t="n">
        <v>286</v>
      </c>
      <c r="F2018" s="2" t="n">
        <v>286.83</v>
      </c>
      <c r="H2018" s="1"/>
      <c r="I2018" s="36"/>
      <c r="J2018" s="2"/>
      <c r="K2018" s="2"/>
      <c r="L2018" s="2"/>
    </row>
    <row r="2019" customFormat="false" ht="12.8" hidden="false" customHeight="false" outlineLevel="0" collapsed="false">
      <c r="A2019" s="1" t="n">
        <v>1436918400</v>
      </c>
      <c r="B2019" s="36" t="n">
        <f aca="false">(A2019/(24*60*60))+DATE(1970,1,1)</f>
        <v>42200</v>
      </c>
      <c r="C2019" s="2" t="n">
        <v>286.87</v>
      </c>
      <c r="D2019" s="2" t="n">
        <v>294.44</v>
      </c>
      <c r="E2019" s="2" t="n">
        <v>283.51</v>
      </c>
      <c r="F2019" s="2" t="n">
        <v>285.42</v>
      </c>
      <c r="H2019" s="1"/>
      <c r="I2019" s="36"/>
      <c r="J2019" s="2"/>
      <c r="K2019" s="2"/>
      <c r="L2019" s="2"/>
    </row>
    <row r="2020" customFormat="false" ht="12.8" hidden="false" customHeight="false" outlineLevel="0" collapsed="false">
      <c r="A2020" s="1" t="n">
        <v>1437004800</v>
      </c>
      <c r="B2020" s="36" t="n">
        <f aca="false">(A2020/(24*60*60))+DATE(1970,1,1)</f>
        <v>42201</v>
      </c>
      <c r="C2020" s="2" t="n">
        <v>285.42</v>
      </c>
      <c r="D2020" s="2" t="n">
        <v>295</v>
      </c>
      <c r="E2020" s="2" t="n">
        <v>275.21</v>
      </c>
      <c r="F2020" s="2" t="n">
        <v>278.94</v>
      </c>
      <c r="H2020" s="1"/>
      <c r="I2020" s="36"/>
      <c r="J2020" s="2"/>
      <c r="K2020" s="2"/>
      <c r="L2020" s="2"/>
    </row>
    <row r="2021" customFormat="false" ht="12.8" hidden="false" customHeight="false" outlineLevel="0" collapsed="false">
      <c r="A2021" s="1" t="n">
        <v>1437091200</v>
      </c>
      <c r="B2021" s="36" t="n">
        <f aca="false">(A2021/(24*60*60))+DATE(1970,1,1)</f>
        <v>42202</v>
      </c>
      <c r="C2021" s="2" t="n">
        <v>278.93</v>
      </c>
      <c r="D2021" s="2" t="n">
        <v>281.55</v>
      </c>
      <c r="E2021" s="2" t="n">
        <v>272</v>
      </c>
      <c r="F2021" s="2" t="n">
        <v>279.82</v>
      </c>
      <c r="H2021" s="1"/>
      <c r="I2021" s="36"/>
      <c r="J2021" s="2"/>
      <c r="K2021" s="2"/>
      <c r="L2021" s="2"/>
    </row>
    <row r="2022" customFormat="false" ht="12.8" hidden="false" customHeight="false" outlineLevel="0" collapsed="false">
      <c r="A2022" s="1" t="n">
        <v>1437177600</v>
      </c>
      <c r="B2022" s="36" t="n">
        <f aca="false">(A2022/(24*60*60))+DATE(1970,1,1)</f>
        <v>42203</v>
      </c>
      <c r="C2022" s="2" t="n">
        <v>279.52</v>
      </c>
      <c r="D2022" s="2" t="n">
        <v>283.33</v>
      </c>
      <c r="E2022" s="2" t="n">
        <v>276.12</v>
      </c>
      <c r="F2022" s="2" t="n">
        <v>277.25</v>
      </c>
      <c r="H2022" s="1"/>
      <c r="I2022" s="36"/>
      <c r="J2022" s="2"/>
      <c r="K2022" s="2"/>
      <c r="L2022" s="2"/>
    </row>
    <row r="2023" customFormat="false" ht="12.8" hidden="false" customHeight="false" outlineLevel="0" collapsed="false">
      <c r="A2023" s="1" t="n">
        <v>1437264000</v>
      </c>
      <c r="B2023" s="36" t="n">
        <f aca="false">(A2023/(24*60*60))+DATE(1970,1,1)</f>
        <v>42204</v>
      </c>
      <c r="C2023" s="2" t="n">
        <v>277.25</v>
      </c>
      <c r="D2023" s="2" t="n">
        <v>279.18</v>
      </c>
      <c r="E2023" s="2" t="n">
        <v>274.69</v>
      </c>
      <c r="F2023" s="2" t="n">
        <v>275.04</v>
      </c>
      <c r="H2023" s="1"/>
      <c r="I2023" s="36"/>
      <c r="J2023" s="2"/>
      <c r="K2023" s="2"/>
      <c r="L2023" s="2"/>
    </row>
    <row r="2024" customFormat="false" ht="12.8" hidden="false" customHeight="false" outlineLevel="0" collapsed="false">
      <c r="A2024" s="1" t="n">
        <v>1437350400</v>
      </c>
      <c r="B2024" s="36" t="n">
        <f aca="false">(A2024/(24*60*60))+DATE(1970,1,1)</f>
        <v>42205</v>
      </c>
      <c r="C2024" s="2" t="n">
        <v>275.04</v>
      </c>
      <c r="D2024" s="2" t="n">
        <v>280.5</v>
      </c>
      <c r="E2024" s="2" t="n">
        <v>273.5</v>
      </c>
      <c r="F2024" s="2" t="n">
        <v>280.2</v>
      </c>
      <c r="H2024" s="1"/>
      <c r="I2024" s="36"/>
      <c r="J2024" s="2"/>
      <c r="K2024" s="2"/>
      <c r="L2024" s="2"/>
    </row>
    <row r="2025" customFormat="false" ht="12.8" hidden="false" customHeight="false" outlineLevel="0" collapsed="false">
      <c r="A2025" s="1" t="n">
        <v>1437436800</v>
      </c>
      <c r="B2025" s="36" t="n">
        <f aca="false">(A2025/(24*60*60))+DATE(1970,1,1)</f>
        <v>42206</v>
      </c>
      <c r="C2025" s="2" t="n">
        <v>280.2</v>
      </c>
      <c r="D2025" s="2" t="n">
        <v>282.1</v>
      </c>
      <c r="E2025" s="2" t="n">
        <v>275.09</v>
      </c>
      <c r="F2025" s="2" t="n">
        <v>275.55</v>
      </c>
      <c r="H2025" s="1"/>
      <c r="I2025" s="36"/>
      <c r="J2025" s="2"/>
      <c r="K2025" s="2"/>
      <c r="L2025" s="2"/>
    </row>
    <row r="2026" customFormat="false" ht="12.8" hidden="false" customHeight="false" outlineLevel="0" collapsed="false">
      <c r="A2026" s="1" t="n">
        <v>1437523200</v>
      </c>
      <c r="B2026" s="36" t="n">
        <f aca="false">(A2026/(24*60*60))+DATE(1970,1,1)</f>
        <v>42207</v>
      </c>
      <c r="C2026" s="2" t="n">
        <v>275.55</v>
      </c>
      <c r="D2026" s="2" t="n">
        <v>278.39</v>
      </c>
      <c r="E2026" s="2" t="n">
        <v>274.5</v>
      </c>
      <c r="F2026" s="2" t="n">
        <v>277.99</v>
      </c>
      <c r="H2026" s="1"/>
      <c r="I2026" s="36"/>
      <c r="J2026" s="2"/>
      <c r="K2026" s="2"/>
      <c r="L2026" s="2"/>
    </row>
    <row r="2027" customFormat="false" ht="12.8" hidden="false" customHeight="false" outlineLevel="0" collapsed="false">
      <c r="A2027" s="1" t="n">
        <v>1437609600</v>
      </c>
      <c r="B2027" s="36" t="n">
        <f aca="false">(A2027/(24*60*60))+DATE(1970,1,1)</f>
        <v>42208</v>
      </c>
      <c r="C2027" s="2" t="n">
        <v>277.88</v>
      </c>
      <c r="D2027" s="2" t="n">
        <v>278.44</v>
      </c>
      <c r="E2027" s="2" t="n">
        <v>275.56</v>
      </c>
      <c r="F2027" s="2" t="n">
        <v>276.51</v>
      </c>
      <c r="H2027" s="1"/>
      <c r="I2027" s="36"/>
      <c r="J2027" s="2"/>
      <c r="K2027" s="2"/>
      <c r="L2027" s="2"/>
    </row>
    <row r="2028" customFormat="false" ht="12.8" hidden="false" customHeight="false" outlineLevel="0" collapsed="false">
      <c r="A2028" s="1" t="n">
        <v>1437696000</v>
      </c>
      <c r="B2028" s="36" t="n">
        <f aca="false">(A2028/(24*60*60))+DATE(1970,1,1)</f>
        <v>42209</v>
      </c>
      <c r="C2028" s="2" t="n">
        <v>276.48</v>
      </c>
      <c r="D2028" s="2" t="n">
        <v>289.93</v>
      </c>
      <c r="E2028" s="2" t="n">
        <v>276.02</v>
      </c>
      <c r="F2028" s="2" t="n">
        <v>288.6</v>
      </c>
      <c r="H2028" s="1"/>
      <c r="I2028" s="36"/>
      <c r="J2028" s="2"/>
      <c r="K2028" s="2"/>
      <c r="L2028" s="2"/>
    </row>
    <row r="2029" customFormat="false" ht="12.8" hidden="false" customHeight="false" outlineLevel="0" collapsed="false">
      <c r="A2029" s="1" t="n">
        <v>1437782400</v>
      </c>
      <c r="B2029" s="36" t="n">
        <f aca="false">(A2029/(24*60*60))+DATE(1970,1,1)</f>
        <v>42210</v>
      </c>
      <c r="C2029" s="2" t="n">
        <v>288.58</v>
      </c>
      <c r="D2029" s="2" t="n">
        <v>292.35</v>
      </c>
      <c r="E2029" s="2" t="n">
        <v>286.39</v>
      </c>
      <c r="F2029" s="2" t="n">
        <v>289.37</v>
      </c>
      <c r="H2029" s="1"/>
      <c r="I2029" s="36"/>
      <c r="J2029" s="2"/>
      <c r="K2029" s="2"/>
      <c r="L2029" s="2"/>
    </row>
    <row r="2030" customFormat="false" ht="12.8" hidden="false" customHeight="false" outlineLevel="0" collapsed="false">
      <c r="A2030" s="1" t="n">
        <v>1437868800</v>
      </c>
      <c r="B2030" s="36" t="n">
        <f aca="false">(A2030/(24*60*60))+DATE(1970,1,1)</f>
        <v>42211</v>
      </c>
      <c r="C2030" s="2" t="n">
        <v>289.36</v>
      </c>
      <c r="D2030" s="2" t="n">
        <v>294.57</v>
      </c>
      <c r="E2030" s="2" t="n">
        <v>288.12</v>
      </c>
      <c r="F2030" s="2" t="n">
        <v>293.01</v>
      </c>
      <c r="H2030" s="1"/>
      <c r="I2030" s="36"/>
      <c r="J2030" s="2"/>
      <c r="K2030" s="2"/>
      <c r="L2030" s="2"/>
    </row>
    <row r="2031" customFormat="false" ht="12.8" hidden="false" customHeight="false" outlineLevel="0" collapsed="false">
      <c r="A2031" s="1" t="n">
        <v>1437955200</v>
      </c>
      <c r="B2031" s="36" t="n">
        <f aca="false">(A2031/(24*60*60))+DATE(1970,1,1)</f>
        <v>42212</v>
      </c>
      <c r="C2031" s="2" t="n">
        <v>293</v>
      </c>
      <c r="D2031" s="2" t="n">
        <v>298.74</v>
      </c>
      <c r="E2031" s="2" t="n">
        <v>286</v>
      </c>
      <c r="F2031" s="2" t="n">
        <v>294.84</v>
      </c>
      <c r="H2031" s="1"/>
      <c r="I2031" s="36"/>
      <c r="J2031" s="2"/>
      <c r="K2031" s="2"/>
      <c r="L2031" s="2"/>
    </row>
    <row r="2032" customFormat="false" ht="12.8" hidden="false" customHeight="false" outlineLevel="0" collapsed="false">
      <c r="A2032" s="1" t="n">
        <v>1438041600</v>
      </c>
      <c r="B2032" s="36" t="n">
        <f aca="false">(A2032/(24*60*60))+DATE(1970,1,1)</f>
        <v>42213</v>
      </c>
      <c r="C2032" s="2" t="n">
        <v>294.73</v>
      </c>
      <c r="D2032" s="2" t="n">
        <v>298.93</v>
      </c>
      <c r="E2032" s="2" t="n">
        <v>293.61</v>
      </c>
      <c r="F2032" s="2" t="n">
        <v>295.23</v>
      </c>
      <c r="H2032" s="1"/>
      <c r="I2032" s="36"/>
      <c r="J2032" s="2"/>
      <c r="K2032" s="2"/>
      <c r="L2032" s="2"/>
    </row>
    <row r="2033" customFormat="false" ht="12.8" hidden="false" customHeight="false" outlineLevel="0" collapsed="false">
      <c r="A2033" s="1" t="n">
        <v>1438128000</v>
      </c>
      <c r="B2033" s="36" t="n">
        <f aca="false">(A2033/(24*60*60))+DATE(1970,1,1)</f>
        <v>42214</v>
      </c>
      <c r="C2033" s="2" t="n">
        <v>295.24</v>
      </c>
      <c r="D2033" s="2" t="n">
        <v>295.68</v>
      </c>
      <c r="E2033" s="2" t="n">
        <v>286.02</v>
      </c>
      <c r="F2033" s="2" t="n">
        <v>289.92</v>
      </c>
      <c r="H2033" s="1"/>
      <c r="I2033" s="36"/>
      <c r="J2033" s="2"/>
      <c r="K2033" s="2"/>
      <c r="L2033" s="2"/>
    </row>
    <row r="2034" customFormat="false" ht="12.8" hidden="false" customHeight="false" outlineLevel="0" collapsed="false">
      <c r="A2034" s="1" t="n">
        <v>1438214400</v>
      </c>
      <c r="B2034" s="36" t="n">
        <f aca="false">(A2034/(24*60*60))+DATE(1970,1,1)</f>
        <v>42215</v>
      </c>
      <c r="C2034" s="2" t="n">
        <v>289.92</v>
      </c>
      <c r="D2034" s="2" t="n">
        <v>291</v>
      </c>
      <c r="E2034" s="2" t="n">
        <v>284.01</v>
      </c>
      <c r="F2034" s="2" t="n">
        <v>288.21</v>
      </c>
      <c r="H2034" s="1"/>
      <c r="I2034" s="36"/>
      <c r="J2034" s="2"/>
      <c r="K2034" s="2"/>
      <c r="L2034" s="2"/>
    </row>
    <row r="2035" customFormat="false" ht="12.8" hidden="false" customHeight="false" outlineLevel="0" collapsed="false">
      <c r="A2035" s="1" t="n">
        <v>1438300800</v>
      </c>
      <c r="B2035" s="36" t="n">
        <f aca="false">(A2035/(24*60*60))+DATE(1970,1,1)</f>
        <v>42216</v>
      </c>
      <c r="C2035" s="2" t="n">
        <v>288.02</v>
      </c>
      <c r="D2035" s="2" t="n">
        <v>289.85</v>
      </c>
      <c r="E2035" s="2" t="n">
        <v>281</v>
      </c>
      <c r="F2035" s="2" t="n">
        <v>284.45</v>
      </c>
      <c r="H2035" s="1"/>
      <c r="I2035" s="36"/>
      <c r="J2035" s="2"/>
      <c r="K2035" s="2"/>
      <c r="L2035" s="2"/>
    </row>
    <row r="2036" customFormat="false" ht="12.8" hidden="false" customHeight="false" outlineLevel="0" collapsed="false">
      <c r="A2036" s="1" t="n">
        <v>1438387200</v>
      </c>
      <c r="B2036" s="36" t="n">
        <f aca="false">(A2036/(24*60*60))+DATE(1970,1,1)</f>
        <v>42217</v>
      </c>
      <c r="C2036" s="2" t="n">
        <v>284.45</v>
      </c>
      <c r="D2036" s="2" t="n">
        <v>284.99</v>
      </c>
      <c r="E2036" s="2" t="n">
        <v>276.53</v>
      </c>
      <c r="F2036" s="2" t="n">
        <v>280.31</v>
      </c>
      <c r="H2036" s="1"/>
      <c r="I2036" s="36"/>
      <c r="J2036" s="2"/>
      <c r="K2036" s="2"/>
      <c r="L2036" s="2"/>
    </row>
    <row r="2037" customFormat="false" ht="12.8" hidden="false" customHeight="false" outlineLevel="0" collapsed="false">
      <c r="A2037" s="1" t="n">
        <v>1438473600</v>
      </c>
      <c r="B2037" s="36" t="n">
        <f aca="false">(A2037/(24*60*60))+DATE(1970,1,1)</f>
        <v>42218</v>
      </c>
      <c r="C2037" s="2" t="n">
        <v>280.31</v>
      </c>
      <c r="D2037" s="2" t="n">
        <v>283.44</v>
      </c>
      <c r="E2037" s="2" t="n">
        <v>276.26</v>
      </c>
      <c r="F2037" s="2" t="n">
        <v>282.44</v>
      </c>
      <c r="H2037" s="1"/>
      <c r="I2037" s="36"/>
      <c r="J2037" s="2"/>
      <c r="K2037" s="2"/>
      <c r="L2037" s="2"/>
    </row>
    <row r="2038" customFormat="false" ht="12.8" hidden="false" customHeight="false" outlineLevel="0" collapsed="false">
      <c r="A2038" s="1" t="n">
        <v>1438560000</v>
      </c>
      <c r="B2038" s="36" t="n">
        <f aca="false">(A2038/(24*60*60))+DATE(1970,1,1)</f>
        <v>42219</v>
      </c>
      <c r="C2038" s="2" t="n">
        <v>282.44</v>
      </c>
      <c r="D2038" s="2" t="n">
        <v>287.05</v>
      </c>
      <c r="E2038" s="2" t="n">
        <v>279.7</v>
      </c>
      <c r="F2038" s="2" t="n">
        <v>281.28</v>
      </c>
      <c r="H2038" s="1"/>
      <c r="I2038" s="36"/>
      <c r="J2038" s="2"/>
      <c r="K2038" s="2"/>
      <c r="L2038" s="2"/>
    </row>
    <row r="2039" customFormat="false" ht="12.8" hidden="false" customHeight="false" outlineLevel="0" collapsed="false">
      <c r="A2039" s="1" t="n">
        <v>1438646400</v>
      </c>
      <c r="B2039" s="36" t="n">
        <f aca="false">(A2039/(24*60*60))+DATE(1970,1,1)</f>
        <v>42220</v>
      </c>
      <c r="C2039" s="2" t="n">
        <v>281.28</v>
      </c>
      <c r="D2039" s="2" t="n">
        <v>285.94</v>
      </c>
      <c r="E2039" s="2" t="n">
        <v>281.28</v>
      </c>
      <c r="F2039" s="2" t="n">
        <v>285.47</v>
      </c>
      <c r="H2039" s="1"/>
      <c r="I2039" s="36"/>
      <c r="J2039" s="2"/>
      <c r="K2039" s="2"/>
      <c r="L2039" s="2"/>
    </row>
    <row r="2040" customFormat="false" ht="12.8" hidden="false" customHeight="false" outlineLevel="0" collapsed="false">
      <c r="A2040" s="1" t="n">
        <v>1438732800</v>
      </c>
      <c r="B2040" s="36" t="n">
        <f aca="false">(A2040/(24*60*60))+DATE(1970,1,1)</f>
        <v>42221</v>
      </c>
      <c r="C2040" s="2" t="n">
        <v>285.47</v>
      </c>
      <c r="D2040" s="2" t="n">
        <v>285.94</v>
      </c>
      <c r="E2040" s="2" t="n">
        <v>281.49</v>
      </c>
      <c r="F2040" s="2" t="n">
        <v>282.61</v>
      </c>
      <c r="H2040" s="1"/>
      <c r="I2040" s="36"/>
      <c r="J2040" s="2"/>
      <c r="K2040" s="2"/>
      <c r="L2040" s="2"/>
    </row>
    <row r="2041" customFormat="false" ht="12.8" hidden="false" customHeight="false" outlineLevel="0" collapsed="false">
      <c r="A2041" s="1" t="n">
        <v>1438819200</v>
      </c>
      <c r="B2041" s="36" t="n">
        <f aca="false">(A2041/(24*60*60))+DATE(1970,1,1)</f>
        <v>42222</v>
      </c>
      <c r="C2041" s="2" t="n">
        <v>282.58</v>
      </c>
      <c r="D2041" s="2" t="n">
        <v>282.58</v>
      </c>
      <c r="E2041" s="2" t="n">
        <v>278</v>
      </c>
      <c r="F2041" s="2" t="n">
        <v>279.08</v>
      </c>
      <c r="H2041" s="1"/>
      <c r="I2041" s="36"/>
      <c r="J2041" s="2"/>
      <c r="K2041" s="2"/>
      <c r="L2041" s="2"/>
    </row>
    <row r="2042" customFormat="false" ht="12.8" hidden="false" customHeight="false" outlineLevel="0" collapsed="false">
      <c r="A2042" s="1" t="n">
        <v>1438905600</v>
      </c>
      <c r="B2042" s="36" t="n">
        <f aca="false">(A2042/(24*60*60))+DATE(1970,1,1)</f>
        <v>42223</v>
      </c>
      <c r="C2042" s="2" t="n">
        <v>279.08</v>
      </c>
      <c r="D2042" s="2" t="n">
        <v>281</v>
      </c>
      <c r="E2042" s="2" t="n">
        <v>276.07</v>
      </c>
      <c r="F2042" s="2" t="n">
        <v>280.19</v>
      </c>
      <c r="H2042" s="1"/>
      <c r="I2042" s="36"/>
      <c r="J2042" s="2"/>
      <c r="K2042" s="2"/>
      <c r="L2042" s="2"/>
    </row>
    <row r="2043" customFormat="false" ht="12.8" hidden="false" customHeight="false" outlineLevel="0" collapsed="false">
      <c r="A2043" s="1" t="n">
        <v>1438992000</v>
      </c>
      <c r="B2043" s="36" t="n">
        <f aca="false">(A2043/(24*60*60))+DATE(1970,1,1)</f>
        <v>42224</v>
      </c>
      <c r="C2043" s="2" t="n">
        <v>280.04</v>
      </c>
      <c r="D2043" s="2" t="n">
        <v>280.32</v>
      </c>
      <c r="E2043" s="2" t="n">
        <v>260.62</v>
      </c>
      <c r="F2043" s="2" t="n">
        <v>261.34</v>
      </c>
      <c r="H2043" s="1"/>
      <c r="I2043" s="36"/>
      <c r="J2043" s="2"/>
      <c r="K2043" s="2"/>
      <c r="L2043" s="2"/>
    </row>
    <row r="2044" customFormat="false" ht="12.8" hidden="false" customHeight="false" outlineLevel="0" collapsed="false">
      <c r="A2044" s="1" t="n">
        <v>1439078400</v>
      </c>
      <c r="B2044" s="36" t="n">
        <f aca="false">(A2044/(24*60*60))+DATE(1970,1,1)</f>
        <v>42225</v>
      </c>
      <c r="C2044" s="2" t="n">
        <v>261.34</v>
      </c>
      <c r="D2044" s="2" t="n">
        <v>267.6</v>
      </c>
      <c r="E2044" s="2" t="n">
        <v>260.73</v>
      </c>
      <c r="F2044" s="2" t="n">
        <v>265.58</v>
      </c>
      <c r="H2044" s="1"/>
      <c r="I2044" s="36"/>
      <c r="J2044" s="2"/>
      <c r="K2044" s="2"/>
      <c r="L2044" s="2"/>
    </row>
    <row r="2045" customFormat="false" ht="12.8" hidden="false" customHeight="false" outlineLevel="0" collapsed="false">
      <c r="A2045" s="1" t="n">
        <v>1439164800</v>
      </c>
      <c r="B2045" s="36" t="n">
        <f aca="false">(A2045/(24*60*60))+DATE(1970,1,1)</f>
        <v>42226</v>
      </c>
      <c r="C2045" s="2" t="n">
        <v>265.69</v>
      </c>
      <c r="D2045" s="2" t="n">
        <v>267.72</v>
      </c>
      <c r="E2045" s="2" t="n">
        <v>262.17</v>
      </c>
      <c r="F2045" s="2" t="n">
        <v>265.1</v>
      </c>
      <c r="H2045" s="1"/>
      <c r="I2045" s="36"/>
      <c r="J2045" s="2"/>
      <c r="K2045" s="2"/>
      <c r="L2045" s="2"/>
    </row>
    <row r="2046" customFormat="false" ht="12.8" hidden="false" customHeight="false" outlineLevel="0" collapsed="false">
      <c r="A2046" s="1" t="n">
        <v>1439251200</v>
      </c>
      <c r="B2046" s="36" t="n">
        <f aca="false">(A2046/(24*60*60))+DATE(1970,1,1)</f>
        <v>42227</v>
      </c>
      <c r="C2046" s="2" t="n">
        <v>265.09</v>
      </c>
      <c r="D2046" s="2" t="n">
        <v>272.99</v>
      </c>
      <c r="E2046" s="2" t="n">
        <v>264.81</v>
      </c>
      <c r="F2046" s="2" t="n">
        <v>271.96</v>
      </c>
      <c r="H2046" s="1"/>
      <c r="I2046" s="36"/>
      <c r="J2046" s="2"/>
      <c r="K2046" s="2"/>
      <c r="L2046" s="2"/>
    </row>
    <row r="2047" customFormat="false" ht="12.8" hidden="false" customHeight="false" outlineLevel="0" collapsed="false">
      <c r="A2047" s="1" t="n">
        <v>1439337600</v>
      </c>
      <c r="B2047" s="36" t="n">
        <f aca="false">(A2047/(24*60*60))+DATE(1970,1,1)</f>
        <v>42228</v>
      </c>
      <c r="C2047" s="2" t="n">
        <v>271.97</v>
      </c>
      <c r="D2047" s="2" t="n">
        <v>273.75</v>
      </c>
      <c r="E2047" s="2" t="n">
        <v>265.8</v>
      </c>
      <c r="F2047" s="2" t="n">
        <v>267.1</v>
      </c>
      <c r="H2047" s="1"/>
      <c r="I2047" s="36"/>
      <c r="J2047" s="2"/>
      <c r="K2047" s="2"/>
      <c r="L2047" s="2"/>
    </row>
    <row r="2048" customFormat="false" ht="12.8" hidden="false" customHeight="false" outlineLevel="0" collapsed="false">
      <c r="A2048" s="1" t="n">
        <v>1439424000</v>
      </c>
      <c r="B2048" s="36" t="n">
        <f aca="false">(A2048/(24*60*60))+DATE(1970,1,1)</f>
        <v>42229</v>
      </c>
      <c r="C2048" s="2" t="n">
        <v>267.09</v>
      </c>
      <c r="D2048" s="2" t="n">
        <v>268</v>
      </c>
      <c r="E2048" s="2" t="n">
        <v>263.33</v>
      </c>
      <c r="F2048" s="2" t="n">
        <v>264.47</v>
      </c>
      <c r="H2048" s="1"/>
      <c r="I2048" s="36"/>
      <c r="J2048" s="2"/>
      <c r="K2048" s="2"/>
      <c r="L2048" s="2"/>
    </row>
    <row r="2049" customFormat="false" ht="12.8" hidden="false" customHeight="false" outlineLevel="0" collapsed="false">
      <c r="A2049" s="1" t="n">
        <v>1439510400</v>
      </c>
      <c r="B2049" s="36" t="n">
        <f aca="false">(A2049/(24*60*60))+DATE(1970,1,1)</f>
        <v>42230</v>
      </c>
      <c r="C2049" s="2" t="n">
        <v>264.47</v>
      </c>
      <c r="D2049" s="2" t="n">
        <v>268.97</v>
      </c>
      <c r="E2049" s="2" t="n">
        <v>262.13</v>
      </c>
      <c r="F2049" s="2" t="n">
        <v>266.09</v>
      </c>
      <c r="H2049" s="1"/>
      <c r="I2049" s="36"/>
      <c r="J2049" s="2"/>
      <c r="K2049" s="2"/>
      <c r="L2049" s="2"/>
    </row>
    <row r="2050" customFormat="false" ht="12.8" hidden="false" customHeight="false" outlineLevel="0" collapsed="false">
      <c r="A2050" s="1" t="n">
        <v>1439596800</v>
      </c>
      <c r="B2050" s="36" t="n">
        <f aca="false">(A2050/(24*60*60))+DATE(1970,1,1)</f>
        <v>42231</v>
      </c>
      <c r="C2050" s="2" t="n">
        <v>266.32</v>
      </c>
      <c r="D2050" s="2" t="n">
        <v>267.76</v>
      </c>
      <c r="E2050" s="2" t="n">
        <v>260.96</v>
      </c>
      <c r="F2050" s="2" t="n">
        <v>262.2</v>
      </c>
      <c r="H2050" s="1"/>
      <c r="I2050" s="36"/>
      <c r="J2050" s="2"/>
      <c r="K2050" s="2"/>
      <c r="L2050" s="2"/>
    </row>
    <row r="2051" customFormat="false" ht="12.8" hidden="false" customHeight="false" outlineLevel="0" collapsed="false">
      <c r="A2051" s="1" t="n">
        <v>1439683200</v>
      </c>
      <c r="B2051" s="36" t="n">
        <f aca="false">(A2051/(24*60*60))+DATE(1970,1,1)</f>
        <v>42232</v>
      </c>
      <c r="C2051" s="2" t="n">
        <v>262.04</v>
      </c>
      <c r="D2051" s="2" t="n">
        <v>262.9</v>
      </c>
      <c r="E2051" s="2" t="n">
        <v>256.5</v>
      </c>
      <c r="F2051" s="2" t="n">
        <v>259.9</v>
      </c>
      <c r="H2051" s="1"/>
      <c r="I2051" s="36"/>
      <c r="J2051" s="2"/>
      <c r="K2051" s="2"/>
      <c r="L2051" s="2"/>
    </row>
    <row r="2052" customFormat="false" ht="12.8" hidden="false" customHeight="false" outlineLevel="0" collapsed="false">
      <c r="A2052" s="1" t="n">
        <v>1439769600</v>
      </c>
      <c r="B2052" s="36" t="n">
        <f aca="false">(A2052/(24*60*60))+DATE(1970,1,1)</f>
        <v>42233</v>
      </c>
      <c r="C2052" s="2" t="n">
        <v>259.9</v>
      </c>
      <c r="D2052" s="2" t="n">
        <v>262.37</v>
      </c>
      <c r="E2052" s="2" t="n">
        <v>257.4</v>
      </c>
      <c r="F2052" s="2" t="n">
        <v>258.49</v>
      </c>
      <c r="H2052" s="1"/>
      <c r="I2052" s="36"/>
      <c r="J2052" s="2"/>
      <c r="K2052" s="2"/>
      <c r="L2052" s="2"/>
    </row>
    <row r="2053" customFormat="false" ht="12.8" hidden="false" customHeight="false" outlineLevel="0" collapsed="false">
      <c r="A2053" s="1" t="n">
        <v>1439856000</v>
      </c>
      <c r="B2053" s="36" t="n">
        <f aca="false">(A2053/(24*60*60))+DATE(1970,1,1)</f>
        <v>42234</v>
      </c>
      <c r="C2053" s="2" t="n">
        <v>258.5</v>
      </c>
      <c r="D2053" s="2" t="n">
        <v>258.5</v>
      </c>
      <c r="E2053" s="2" t="n">
        <v>162</v>
      </c>
      <c r="F2053" s="2" t="n">
        <v>194.52381</v>
      </c>
      <c r="H2053" s="1"/>
      <c r="I2053" s="36"/>
      <c r="J2053" s="2"/>
      <c r="K2053" s="2"/>
      <c r="L2053" s="2"/>
    </row>
    <row r="2054" customFormat="false" ht="12.8" hidden="false" customHeight="false" outlineLevel="0" collapsed="false">
      <c r="A2054" s="1" t="n">
        <v>1439942400</v>
      </c>
      <c r="B2054" s="36" t="n">
        <f aca="false">(A2054/(24*60*60))+DATE(1970,1,1)</f>
        <v>42235</v>
      </c>
      <c r="C2054" s="2" t="n">
        <v>194.52381</v>
      </c>
      <c r="D2054" s="2" t="n">
        <v>255.08</v>
      </c>
      <c r="E2054" s="2" t="n">
        <v>178.12</v>
      </c>
      <c r="F2054" s="2" t="n">
        <v>226.32</v>
      </c>
      <c r="H2054" s="1"/>
      <c r="I2054" s="36"/>
      <c r="J2054" s="2"/>
      <c r="K2054" s="2"/>
      <c r="L2054" s="2"/>
    </row>
    <row r="2055" customFormat="false" ht="12.8" hidden="false" customHeight="false" outlineLevel="0" collapsed="false">
      <c r="A2055" s="1" t="n">
        <v>1440028800</v>
      </c>
      <c r="B2055" s="36" t="n">
        <f aca="false">(A2055/(24*60*60))+DATE(1970,1,1)</f>
        <v>42236</v>
      </c>
      <c r="C2055" s="2" t="n">
        <v>226.31</v>
      </c>
      <c r="D2055" s="2" t="n">
        <v>237.94</v>
      </c>
      <c r="E2055" s="2" t="n">
        <v>226.27</v>
      </c>
      <c r="F2055" s="2" t="n">
        <v>235.54</v>
      </c>
      <c r="H2055" s="1"/>
      <c r="I2055" s="36"/>
      <c r="J2055" s="2"/>
      <c r="K2055" s="2"/>
      <c r="L2055" s="2"/>
    </row>
    <row r="2056" customFormat="false" ht="12.8" hidden="false" customHeight="false" outlineLevel="0" collapsed="false">
      <c r="A2056" s="1" t="n">
        <v>1440115200</v>
      </c>
      <c r="B2056" s="36" t="n">
        <f aca="false">(A2056/(24*60*60))+DATE(1970,1,1)</f>
        <v>42237</v>
      </c>
      <c r="C2056" s="2" t="n">
        <v>235.55</v>
      </c>
      <c r="D2056" s="2" t="n">
        <v>236.43</v>
      </c>
      <c r="E2056" s="2" t="n">
        <v>230.52</v>
      </c>
      <c r="F2056" s="2" t="n">
        <v>232.17</v>
      </c>
      <c r="H2056" s="1"/>
      <c r="I2056" s="36"/>
      <c r="J2056" s="2"/>
      <c r="K2056" s="2"/>
      <c r="L2056" s="2"/>
    </row>
    <row r="2057" customFormat="false" ht="12.8" hidden="false" customHeight="false" outlineLevel="0" collapsed="false">
      <c r="A2057" s="1" t="n">
        <v>1440201600</v>
      </c>
      <c r="B2057" s="36" t="n">
        <f aca="false">(A2057/(24*60*60))+DATE(1970,1,1)</f>
        <v>42238</v>
      </c>
      <c r="C2057" s="2" t="n">
        <v>232.46</v>
      </c>
      <c r="D2057" s="2" t="n">
        <v>234.71</v>
      </c>
      <c r="E2057" s="2" t="n">
        <v>221.77</v>
      </c>
      <c r="F2057" s="2" t="n">
        <v>230.27</v>
      </c>
      <c r="H2057" s="1"/>
      <c r="I2057" s="36"/>
      <c r="J2057" s="2"/>
      <c r="K2057" s="2"/>
      <c r="L2057" s="2"/>
    </row>
    <row r="2058" customFormat="false" ht="12.8" hidden="false" customHeight="false" outlineLevel="0" collapsed="false">
      <c r="A2058" s="1" t="n">
        <v>1440288000</v>
      </c>
      <c r="B2058" s="36" t="n">
        <f aca="false">(A2058/(24*60*60))+DATE(1970,1,1)</f>
        <v>42239</v>
      </c>
      <c r="C2058" s="2" t="n">
        <v>230.33</v>
      </c>
      <c r="D2058" s="2" t="n">
        <v>232.88</v>
      </c>
      <c r="E2058" s="2" t="n">
        <v>225.58</v>
      </c>
      <c r="F2058" s="2" t="n">
        <v>228.53</v>
      </c>
      <c r="H2058" s="1"/>
      <c r="I2058" s="36"/>
      <c r="J2058" s="2"/>
      <c r="K2058" s="2"/>
      <c r="L2058" s="2"/>
    </row>
    <row r="2059" customFormat="false" ht="12.8" hidden="false" customHeight="false" outlineLevel="0" collapsed="false">
      <c r="A2059" s="1" t="n">
        <v>1440374400</v>
      </c>
      <c r="B2059" s="36" t="n">
        <f aca="false">(A2059/(24*60*60))+DATE(1970,1,1)</f>
        <v>42240</v>
      </c>
      <c r="C2059" s="2" t="n">
        <v>228.1</v>
      </c>
      <c r="D2059" s="2" t="n">
        <v>228.69</v>
      </c>
      <c r="E2059" s="2" t="n">
        <v>207.62</v>
      </c>
      <c r="F2059" s="2" t="n">
        <v>210.5</v>
      </c>
      <c r="H2059" s="1"/>
      <c r="I2059" s="36"/>
      <c r="J2059" s="2"/>
      <c r="K2059" s="2"/>
      <c r="L2059" s="2"/>
    </row>
    <row r="2060" customFormat="false" ht="12.8" hidden="false" customHeight="false" outlineLevel="0" collapsed="false">
      <c r="A2060" s="1" t="n">
        <v>1440460800</v>
      </c>
      <c r="B2060" s="36" t="n">
        <f aca="false">(A2060/(24*60*60))+DATE(1970,1,1)</f>
        <v>42241</v>
      </c>
      <c r="C2060" s="2" t="n">
        <v>210.49</v>
      </c>
      <c r="D2060" s="2" t="n">
        <v>228.77</v>
      </c>
      <c r="E2060" s="2" t="n">
        <v>196.6</v>
      </c>
      <c r="F2060" s="2" t="n">
        <v>222.03</v>
      </c>
      <c r="H2060" s="1"/>
      <c r="I2060" s="36"/>
      <c r="J2060" s="2"/>
      <c r="K2060" s="2"/>
      <c r="L2060" s="2"/>
    </row>
    <row r="2061" customFormat="false" ht="12.8" hidden="false" customHeight="false" outlineLevel="0" collapsed="false">
      <c r="A2061" s="1" t="n">
        <v>1440547200</v>
      </c>
      <c r="B2061" s="36" t="n">
        <f aca="false">(A2061/(24*60*60))+DATE(1970,1,1)</f>
        <v>42242</v>
      </c>
      <c r="C2061" s="2" t="n">
        <v>222.7</v>
      </c>
      <c r="D2061" s="2" t="n">
        <v>232.38</v>
      </c>
      <c r="E2061" s="2" t="n">
        <v>220.1</v>
      </c>
      <c r="F2061" s="2" t="n">
        <v>226.12</v>
      </c>
      <c r="H2061" s="1"/>
      <c r="I2061" s="36"/>
      <c r="J2061" s="2"/>
      <c r="K2061" s="2"/>
      <c r="L2061" s="2"/>
    </row>
    <row r="2062" customFormat="false" ht="12.8" hidden="false" customHeight="false" outlineLevel="0" collapsed="false">
      <c r="A2062" s="1" t="n">
        <v>1440633600</v>
      </c>
      <c r="B2062" s="36" t="n">
        <f aca="false">(A2062/(24*60*60))+DATE(1970,1,1)</f>
        <v>42243</v>
      </c>
      <c r="C2062" s="2" t="n">
        <v>226.13</v>
      </c>
      <c r="D2062" s="2" t="n">
        <v>229.5</v>
      </c>
      <c r="E2062" s="2" t="n">
        <v>224</v>
      </c>
      <c r="F2062" s="2" t="n">
        <v>225.8</v>
      </c>
      <c r="H2062" s="1"/>
      <c r="I2062" s="36"/>
      <c r="J2062" s="2"/>
      <c r="K2062" s="2"/>
      <c r="L2062" s="2"/>
    </row>
    <row r="2063" customFormat="false" ht="12.8" hidden="false" customHeight="false" outlineLevel="0" collapsed="false">
      <c r="A2063" s="1" t="n">
        <v>1440720000</v>
      </c>
      <c r="B2063" s="36" t="n">
        <f aca="false">(A2063/(24*60*60))+DATE(1970,1,1)</f>
        <v>42244</v>
      </c>
      <c r="C2063" s="2" t="n">
        <v>225.66</v>
      </c>
      <c r="D2063" s="2" t="n">
        <v>238.9</v>
      </c>
      <c r="E2063" s="2" t="n">
        <v>220.11</v>
      </c>
      <c r="F2063" s="2" t="n">
        <v>231.83</v>
      </c>
      <c r="H2063" s="1"/>
      <c r="I2063" s="36"/>
      <c r="J2063" s="2"/>
      <c r="K2063" s="2"/>
      <c r="L2063" s="2"/>
    </row>
    <row r="2064" customFormat="false" ht="12.8" hidden="false" customHeight="false" outlineLevel="0" collapsed="false">
      <c r="A2064" s="1" t="n">
        <v>1440806400</v>
      </c>
      <c r="B2064" s="36" t="n">
        <f aca="false">(A2064/(24*60*60))+DATE(1970,1,1)</f>
        <v>42245</v>
      </c>
      <c r="C2064" s="2" t="n">
        <v>232.08</v>
      </c>
      <c r="D2064" s="2" t="n">
        <v>234.03</v>
      </c>
      <c r="E2064" s="2" t="n">
        <v>227.16</v>
      </c>
      <c r="F2064" s="2" t="n">
        <v>230.75</v>
      </c>
      <c r="H2064" s="1"/>
      <c r="I2064" s="36"/>
      <c r="J2064" s="2"/>
      <c r="K2064" s="2"/>
      <c r="L2064" s="2"/>
    </row>
    <row r="2065" customFormat="false" ht="12.8" hidden="false" customHeight="false" outlineLevel="0" collapsed="false">
      <c r="A2065" s="1" t="n">
        <v>1440892800</v>
      </c>
      <c r="B2065" s="36" t="n">
        <f aca="false">(A2065/(24*60*60))+DATE(1970,1,1)</f>
        <v>42246</v>
      </c>
      <c r="C2065" s="2" t="n">
        <v>230.9</v>
      </c>
      <c r="D2065" s="2" t="n">
        <v>233.96</v>
      </c>
      <c r="E2065" s="2" t="n">
        <v>225.2</v>
      </c>
      <c r="F2065" s="2" t="n">
        <v>229.99</v>
      </c>
      <c r="H2065" s="1"/>
      <c r="I2065" s="36"/>
      <c r="J2065" s="2"/>
      <c r="K2065" s="2"/>
      <c r="L2065" s="2"/>
    </row>
    <row r="2066" customFormat="false" ht="12.8" hidden="false" customHeight="false" outlineLevel="0" collapsed="false">
      <c r="A2066" s="1" t="n">
        <v>1440979200</v>
      </c>
      <c r="B2066" s="36" t="n">
        <f aca="false">(A2066/(24*60*60))+DATE(1970,1,1)</f>
        <v>42247</v>
      </c>
      <c r="C2066" s="2" t="n">
        <v>229.99</v>
      </c>
      <c r="D2066" s="2" t="n">
        <v>233.69</v>
      </c>
      <c r="E2066" s="2" t="n">
        <v>225.31</v>
      </c>
      <c r="F2066" s="2" t="n">
        <v>231.35</v>
      </c>
      <c r="H2066" s="1"/>
      <c r="I2066" s="36"/>
      <c r="J2066" s="2"/>
      <c r="K2066" s="2"/>
      <c r="L2066" s="2"/>
    </row>
    <row r="2067" customFormat="false" ht="12.8" hidden="false" customHeight="false" outlineLevel="0" collapsed="false">
      <c r="A2067" s="1" t="n">
        <v>1441065600</v>
      </c>
      <c r="B2067" s="36" t="n">
        <f aca="false">(A2067/(24*60*60))+DATE(1970,1,1)</f>
        <v>42248</v>
      </c>
      <c r="C2067" s="2" t="n">
        <v>231.06</v>
      </c>
      <c r="D2067" s="2" t="n">
        <v>232.39</v>
      </c>
      <c r="E2067" s="2" t="n">
        <v>226.55</v>
      </c>
      <c r="F2067" s="2" t="n">
        <v>228.24</v>
      </c>
      <c r="H2067" s="1"/>
      <c r="I2067" s="36"/>
      <c r="J2067" s="2"/>
      <c r="K2067" s="2"/>
      <c r="L2067" s="2"/>
    </row>
    <row r="2068" customFormat="false" ht="12.8" hidden="false" customHeight="false" outlineLevel="0" collapsed="false">
      <c r="A2068" s="1" t="n">
        <v>1441152000</v>
      </c>
      <c r="B2068" s="36" t="n">
        <f aca="false">(A2068/(24*60*60))+DATE(1970,1,1)</f>
        <v>42249</v>
      </c>
      <c r="C2068" s="2" t="n">
        <v>228.24</v>
      </c>
      <c r="D2068" s="2" t="n">
        <v>231.89</v>
      </c>
      <c r="E2068" s="2" t="n">
        <v>226.51</v>
      </c>
      <c r="F2068" s="2" t="n">
        <v>229.71</v>
      </c>
      <c r="H2068" s="1"/>
      <c r="I2068" s="36"/>
      <c r="J2068" s="2"/>
      <c r="K2068" s="2"/>
      <c r="L2068" s="2"/>
    </row>
    <row r="2069" customFormat="false" ht="12.8" hidden="false" customHeight="false" outlineLevel="0" collapsed="false">
      <c r="A2069" s="1" t="n">
        <v>1441238400</v>
      </c>
      <c r="B2069" s="36" t="n">
        <f aca="false">(A2069/(24*60*60))+DATE(1970,1,1)</f>
        <v>42250</v>
      </c>
      <c r="C2069" s="2" t="n">
        <v>229.71</v>
      </c>
      <c r="D2069" s="2" t="n">
        <v>229.96</v>
      </c>
      <c r="E2069" s="2" t="n">
        <v>226.1</v>
      </c>
      <c r="F2069" s="2" t="n">
        <v>227.25</v>
      </c>
      <c r="H2069" s="1"/>
      <c r="I2069" s="36"/>
      <c r="J2069" s="2"/>
      <c r="K2069" s="2"/>
      <c r="L2069" s="2"/>
    </row>
    <row r="2070" customFormat="false" ht="12.8" hidden="false" customHeight="false" outlineLevel="0" collapsed="false">
      <c r="A2070" s="1" t="n">
        <v>1441324800</v>
      </c>
      <c r="B2070" s="36" t="n">
        <f aca="false">(A2070/(24*60*60))+DATE(1970,1,1)</f>
        <v>42251</v>
      </c>
      <c r="C2070" s="2" t="n">
        <v>227.29</v>
      </c>
      <c r="D2070" s="2" t="n">
        <v>231.66</v>
      </c>
      <c r="E2070" s="2" t="n">
        <v>227.01</v>
      </c>
      <c r="F2070" s="2" t="n">
        <v>230.89</v>
      </c>
      <c r="H2070" s="1"/>
      <c r="I2070" s="36"/>
      <c r="J2070" s="2"/>
      <c r="K2070" s="2"/>
      <c r="L2070" s="2"/>
    </row>
    <row r="2071" customFormat="false" ht="12.8" hidden="false" customHeight="false" outlineLevel="0" collapsed="false">
      <c r="A2071" s="1" t="n">
        <v>1441411200</v>
      </c>
      <c r="B2071" s="36" t="n">
        <f aca="false">(A2071/(24*60*60))+DATE(1970,1,1)</f>
        <v>42252</v>
      </c>
      <c r="C2071" s="2" t="n">
        <v>230.88</v>
      </c>
      <c r="D2071" s="2" t="n">
        <v>239.76</v>
      </c>
      <c r="E2071" s="2" t="n">
        <v>230.01</v>
      </c>
      <c r="F2071" s="2" t="n">
        <v>235.84</v>
      </c>
      <c r="H2071" s="1"/>
      <c r="I2071" s="36"/>
      <c r="J2071" s="2"/>
      <c r="K2071" s="2"/>
      <c r="L2071" s="2"/>
    </row>
    <row r="2072" customFormat="false" ht="12.8" hidden="false" customHeight="false" outlineLevel="0" collapsed="false">
      <c r="A2072" s="1" t="n">
        <v>1441497600</v>
      </c>
      <c r="B2072" s="36" t="n">
        <f aca="false">(A2072/(24*60*60))+DATE(1970,1,1)</f>
        <v>42253</v>
      </c>
      <c r="C2072" s="2" t="n">
        <v>235.84</v>
      </c>
      <c r="D2072" s="2" t="n">
        <v>248.48</v>
      </c>
      <c r="E2072" s="2" t="n">
        <v>235.5</v>
      </c>
      <c r="F2072" s="2" t="n">
        <v>240.97</v>
      </c>
      <c r="H2072" s="1"/>
      <c r="I2072" s="36"/>
      <c r="J2072" s="2"/>
      <c r="K2072" s="2"/>
      <c r="L2072" s="2"/>
    </row>
    <row r="2073" customFormat="false" ht="12.8" hidden="false" customHeight="false" outlineLevel="0" collapsed="false">
      <c r="A2073" s="1" t="n">
        <v>1441584000</v>
      </c>
      <c r="B2073" s="36" t="n">
        <f aca="false">(A2073/(24*60*60))+DATE(1970,1,1)</f>
        <v>42254</v>
      </c>
      <c r="C2073" s="2" t="n">
        <v>241</v>
      </c>
      <c r="D2073" s="2" t="n">
        <v>243</v>
      </c>
      <c r="E2073" s="2" t="n">
        <v>239.03</v>
      </c>
      <c r="F2073" s="2" t="n">
        <v>240.85</v>
      </c>
      <c r="H2073" s="1"/>
      <c r="I2073" s="36"/>
      <c r="J2073" s="2"/>
      <c r="K2073" s="2"/>
      <c r="L2073" s="2"/>
    </row>
    <row r="2074" customFormat="false" ht="12.8" hidden="false" customHeight="false" outlineLevel="0" collapsed="false">
      <c r="A2074" s="1" t="n">
        <v>1441670400</v>
      </c>
      <c r="B2074" s="36" t="n">
        <f aca="false">(A2074/(24*60*60))+DATE(1970,1,1)</f>
        <v>42255</v>
      </c>
      <c r="C2074" s="2" t="n">
        <v>240.91</v>
      </c>
      <c r="D2074" s="2" t="n">
        <v>247.68</v>
      </c>
      <c r="E2074" s="2" t="n">
        <v>240.27</v>
      </c>
      <c r="F2074" s="2" t="n">
        <v>244.2</v>
      </c>
      <c r="H2074" s="1"/>
      <c r="I2074" s="36"/>
      <c r="J2074" s="2"/>
      <c r="K2074" s="2"/>
      <c r="L2074" s="2"/>
    </row>
    <row r="2075" customFormat="false" ht="12.8" hidden="false" customHeight="false" outlineLevel="0" collapsed="false">
      <c r="A2075" s="1" t="n">
        <v>1441756800</v>
      </c>
      <c r="B2075" s="36" t="n">
        <f aca="false">(A2075/(24*60*60))+DATE(1970,1,1)</f>
        <v>42256</v>
      </c>
      <c r="C2075" s="2" t="n">
        <v>244.2</v>
      </c>
      <c r="D2075" s="2" t="n">
        <v>245.57</v>
      </c>
      <c r="E2075" s="2" t="n">
        <v>238.38</v>
      </c>
      <c r="F2075" s="2" t="n">
        <v>239.07</v>
      </c>
      <c r="H2075" s="1"/>
      <c r="I2075" s="36"/>
      <c r="J2075" s="2"/>
      <c r="K2075" s="2"/>
      <c r="L2075" s="2"/>
    </row>
    <row r="2076" customFormat="false" ht="12.8" hidden="false" customHeight="false" outlineLevel="0" collapsed="false">
      <c r="A2076" s="1" t="n">
        <v>1441843200</v>
      </c>
      <c r="B2076" s="36" t="n">
        <f aca="false">(A2076/(24*60*60))+DATE(1970,1,1)</f>
        <v>42257</v>
      </c>
      <c r="C2076" s="2" t="n">
        <v>238.97</v>
      </c>
      <c r="D2076" s="2" t="n">
        <v>241.9</v>
      </c>
      <c r="E2076" s="2" t="n">
        <v>237.01</v>
      </c>
      <c r="F2076" s="2" t="n">
        <v>239.49</v>
      </c>
      <c r="H2076" s="1"/>
      <c r="I2076" s="36"/>
      <c r="J2076" s="2"/>
      <c r="K2076" s="2"/>
      <c r="L2076" s="2"/>
    </row>
    <row r="2077" customFormat="false" ht="12.8" hidden="false" customHeight="false" outlineLevel="0" collapsed="false">
      <c r="A2077" s="1" t="n">
        <v>1441929600</v>
      </c>
      <c r="B2077" s="36" t="n">
        <f aca="false">(A2077/(24*60*60))+DATE(1970,1,1)</f>
        <v>42258</v>
      </c>
      <c r="C2077" s="2" t="n">
        <v>239.4</v>
      </c>
      <c r="D2077" s="2" t="n">
        <v>242.78</v>
      </c>
      <c r="E2077" s="2" t="n">
        <v>239.39</v>
      </c>
      <c r="F2077" s="2" t="n">
        <v>240.6</v>
      </c>
      <c r="H2077" s="1"/>
      <c r="I2077" s="36"/>
      <c r="J2077" s="2"/>
      <c r="K2077" s="2"/>
      <c r="L2077" s="2"/>
    </row>
    <row r="2078" customFormat="false" ht="12.8" hidden="false" customHeight="false" outlineLevel="0" collapsed="false">
      <c r="A2078" s="1" t="n">
        <v>1442016000</v>
      </c>
      <c r="B2078" s="36" t="n">
        <f aca="false">(A2078/(24*60*60))+DATE(1970,1,1)</f>
        <v>42259</v>
      </c>
      <c r="C2078" s="2" t="n">
        <v>240.9</v>
      </c>
      <c r="D2078" s="2" t="n">
        <v>241</v>
      </c>
      <c r="E2078" s="2" t="n">
        <v>235.33</v>
      </c>
      <c r="F2078" s="2" t="n">
        <v>235.77</v>
      </c>
      <c r="H2078" s="1"/>
      <c r="I2078" s="36"/>
      <c r="J2078" s="2"/>
      <c r="K2078" s="2"/>
      <c r="L2078" s="2"/>
    </row>
    <row r="2079" customFormat="false" ht="12.8" hidden="false" customHeight="false" outlineLevel="0" collapsed="false">
      <c r="A2079" s="1" t="n">
        <v>1442102400</v>
      </c>
      <c r="B2079" s="36" t="n">
        <f aca="false">(A2079/(24*60*60))+DATE(1970,1,1)</f>
        <v>42260</v>
      </c>
      <c r="C2079" s="2" t="n">
        <v>235.86</v>
      </c>
      <c r="D2079" s="2" t="n">
        <v>236.85</v>
      </c>
      <c r="E2079" s="2" t="n">
        <v>228.95</v>
      </c>
      <c r="F2079" s="2" t="n">
        <v>230.96</v>
      </c>
      <c r="H2079" s="1"/>
      <c r="I2079" s="36"/>
      <c r="J2079" s="2"/>
      <c r="K2079" s="2"/>
      <c r="L2079" s="2"/>
    </row>
    <row r="2080" customFormat="false" ht="12.8" hidden="false" customHeight="false" outlineLevel="0" collapsed="false">
      <c r="A2080" s="1" t="n">
        <v>1442188800</v>
      </c>
      <c r="B2080" s="36" t="n">
        <f aca="false">(A2080/(24*60*60))+DATE(1970,1,1)</f>
        <v>42261</v>
      </c>
      <c r="C2080" s="2" t="n">
        <v>231.11</v>
      </c>
      <c r="D2080" s="2" t="n">
        <v>233.9</v>
      </c>
      <c r="E2080" s="2" t="n">
        <v>228.4</v>
      </c>
      <c r="F2080" s="2" t="n">
        <v>230.89</v>
      </c>
      <c r="H2080" s="1"/>
      <c r="I2080" s="36"/>
      <c r="J2080" s="2"/>
      <c r="K2080" s="2"/>
      <c r="L2080" s="2"/>
    </row>
    <row r="2081" customFormat="false" ht="12.8" hidden="false" customHeight="false" outlineLevel="0" collapsed="false">
      <c r="A2081" s="1" t="n">
        <v>1442275200</v>
      </c>
      <c r="B2081" s="36" t="n">
        <f aca="false">(A2081/(24*60*60))+DATE(1970,1,1)</f>
        <v>42262</v>
      </c>
      <c r="C2081" s="2" t="n">
        <v>231.07</v>
      </c>
      <c r="D2081" s="2" t="n">
        <v>232.93</v>
      </c>
      <c r="E2081" s="2" t="n">
        <v>229.5</v>
      </c>
      <c r="F2081" s="2" t="n">
        <v>230.93</v>
      </c>
      <c r="H2081" s="1"/>
      <c r="I2081" s="36"/>
      <c r="J2081" s="2"/>
      <c r="K2081" s="2"/>
      <c r="L2081" s="2"/>
    </row>
    <row r="2082" customFormat="false" ht="12.8" hidden="false" customHeight="false" outlineLevel="0" collapsed="false">
      <c r="A2082" s="1" t="n">
        <v>1442361600</v>
      </c>
      <c r="B2082" s="36" t="n">
        <f aca="false">(A2082/(24*60*60))+DATE(1970,1,1)</f>
        <v>42263</v>
      </c>
      <c r="C2082" s="2" t="n">
        <v>230.91</v>
      </c>
      <c r="D2082" s="2" t="n">
        <v>232.12</v>
      </c>
      <c r="E2082" s="2" t="n">
        <v>227.33</v>
      </c>
      <c r="F2082" s="2" t="n">
        <v>228.99</v>
      </c>
      <c r="H2082" s="1"/>
      <c r="I2082" s="36"/>
      <c r="J2082" s="2"/>
      <c r="K2082" s="2"/>
      <c r="L2082" s="2"/>
    </row>
    <row r="2083" customFormat="false" ht="12.8" hidden="false" customHeight="false" outlineLevel="0" collapsed="false">
      <c r="A2083" s="1" t="n">
        <v>1442448000</v>
      </c>
      <c r="B2083" s="36" t="n">
        <f aca="false">(A2083/(24*60*60))+DATE(1970,1,1)</f>
        <v>42264</v>
      </c>
      <c r="C2083" s="2" t="n">
        <v>228.99</v>
      </c>
      <c r="D2083" s="2" t="n">
        <v>235.71</v>
      </c>
      <c r="E2083" s="2" t="n">
        <v>228.99</v>
      </c>
      <c r="F2083" s="2" t="n">
        <v>233.61</v>
      </c>
      <c r="H2083" s="1"/>
      <c r="I2083" s="36"/>
      <c r="J2083" s="2"/>
      <c r="K2083" s="2"/>
      <c r="L2083" s="2"/>
    </row>
    <row r="2084" customFormat="false" ht="12.8" hidden="false" customHeight="false" outlineLevel="0" collapsed="false">
      <c r="A2084" s="1" t="n">
        <v>1442534400</v>
      </c>
      <c r="B2084" s="36" t="n">
        <f aca="false">(A2084/(24*60*60))+DATE(1970,1,1)</f>
        <v>42265</v>
      </c>
      <c r="C2084" s="2" t="n">
        <v>233.65</v>
      </c>
      <c r="D2084" s="2" t="n">
        <v>236.26</v>
      </c>
      <c r="E2084" s="2" t="n">
        <v>232.52</v>
      </c>
      <c r="F2084" s="2" t="n">
        <v>233.78</v>
      </c>
      <c r="H2084" s="1"/>
      <c r="I2084" s="36"/>
      <c r="J2084" s="2"/>
      <c r="K2084" s="2"/>
      <c r="L2084" s="2"/>
    </row>
    <row r="2085" customFormat="false" ht="12.8" hidden="false" customHeight="false" outlineLevel="0" collapsed="false">
      <c r="A2085" s="1" t="n">
        <v>1442620800</v>
      </c>
      <c r="B2085" s="36" t="n">
        <f aca="false">(A2085/(24*60*60))+DATE(1970,1,1)</f>
        <v>42266</v>
      </c>
      <c r="C2085" s="2" t="n">
        <v>233.79</v>
      </c>
      <c r="D2085" s="2" t="n">
        <v>234.19</v>
      </c>
      <c r="E2085" s="2" t="n">
        <v>231.4</v>
      </c>
      <c r="F2085" s="2" t="n">
        <v>232.09</v>
      </c>
      <c r="H2085" s="1"/>
      <c r="I2085" s="36"/>
      <c r="J2085" s="2"/>
      <c r="K2085" s="2"/>
      <c r="L2085" s="2"/>
    </row>
    <row r="2086" customFormat="false" ht="12.8" hidden="false" customHeight="false" outlineLevel="0" collapsed="false">
      <c r="A2086" s="1" t="n">
        <v>1442707200</v>
      </c>
      <c r="B2086" s="36" t="n">
        <f aca="false">(A2086/(24*60*60))+DATE(1970,1,1)</f>
        <v>42267</v>
      </c>
      <c r="C2086" s="2" t="n">
        <v>232.01</v>
      </c>
      <c r="D2086" s="2" t="n">
        <v>233.38</v>
      </c>
      <c r="E2086" s="2" t="n">
        <v>231.4</v>
      </c>
      <c r="F2086" s="2" t="n">
        <v>232.12</v>
      </c>
      <c r="H2086" s="1"/>
      <c r="I2086" s="36"/>
      <c r="J2086" s="2"/>
      <c r="K2086" s="2"/>
      <c r="L2086" s="2"/>
    </row>
    <row r="2087" customFormat="false" ht="12.8" hidden="false" customHeight="false" outlineLevel="0" collapsed="false">
      <c r="A2087" s="1" t="n">
        <v>1442793600</v>
      </c>
      <c r="B2087" s="36" t="n">
        <f aca="false">(A2087/(24*60*60))+DATE(1970,1,1)</f>
        <v>42268</v>
      </c>
      <c r="C2087" s="2" t="n">
        <v>232.11</v>
      </c>
      <c r="D2087" s="2" t="n">
        <v>232.97</v>
      </c>
      <c r="E2087" s="2" t="n">
        <v>226.38</v>
      </c>
      <c r="F2087" s="2" t="n">
        <v>227.22</v>
      </c>
      <c r="H2087" s="1"/>
      <c r="I2087" s="36"/>
      <c r="J2087" s="2"/>
      <c r="K2087" s="2"/>
      <c r="L2087" s="2"/>
    </row>
    <row r="2088" customFormat="false" ht="12.8" hidden="false" customHeight="false" outlineLevel="0" collapsed="false">
      <c r="A2088" s="1" t="n">
        <v>1442880000</v>
      </c>
      <c r="B2088" s="36" t="n">
        <f aca="false">(A2088/(24*60*60))+DATE(1970,1,1)</f>
        <v>42269</v>
      </c>
      <c r="C2088" s="2" t="n">
        <v>227.25</v>
      </c>
      <c r="D2088" s="2" t="n">
        <v>233.95</v>
      </c>
      <c r="E2088" s="2" t="n">
        <v>224.25</v>
      </c>
      <c r="F2088" s="2" t="n">
        <v>231.11</v>
      </c>
      <c r="H2088" s="1"/>
      <c r="I2088" s="36"/>
      <c r="J2088" s="2"/>
      <c r="K2088" s="2"/>
      <c r="L2088" s="2"/>
    </row>
    <row r="2089" customFormat="false" ht="12.8" hidden="false" customHeight="false" outlineLevel="0" collapsed="false">
      <c r="A2089" s="1" t="n">
        <v>1442966400</v>
      </c>
      <c r="B2089" s="36" t="n">
        <f aca="false">(A2089/(24*60*60))+DATE(1970,1,1)</f>
        <v>42270</v>
      </c>
      <c r="C2089" s="2" t="n">
        <v>231.43</v>
      </c>
      <c r="D2089" s="2" t="n">
        <v>233</v>
      </c>
      <c r="E2089" s="2" t="n">
        <v>230.03</v>
      </c>
      <c r="F2089" s="2" t="n">
        <v>230.54</v>
      </c>
      <c r="H2089" s="1"/>
      <c r="I2089" s="36"/>
      <c r="J2089" s="2"/>
      <c r="K2089" s="2"/>
      <c r="L2089" s="2"/>
    </row>
    <row r="2090" customFormat="false" ht="12.8" hidden="false" customHeight="false" outlineLevel="0" collapsed="false">
      <c r="A2090" s="1" t="n">
        <v>1443052800</v>
      </c>
      <c r="B2090" s="36" t="n">
        <f aca="false">(A2090/(24*60*60))+DATE(1970,1,1)</f>
        <v>42271</v>
      </c>
      <c r="C2090" s="2" t="n">
        <v>230.57</v>
      </c>
      <c r="D2090" s="2" t="n">
        <v>236.25</v>
      </c>
      <c r="E2090" s="2" t="n">
        <v>230.54</v>
      </c>
      <c r="F2090" s="2" t="n">
        <v>234.65</v>
      </c>
      <c r="H2090" s="1"/>
      <c r="I2090" s="36"/>
      <c r="J2090" s="2"/>
      <c r="K2090" s="2"/>
      <c r="L2090" s="2"/>
    </row>
    <row r="2091" customFormat="false" ht="12.8" hidden="false" customHeight="false" outlineLevel="0" collapsed="false">
      <c r="A2091" s="1" t="n">
        <v>1443139200</v>
      </c>
      <c r="B2091" s="36" t="n">
        <f aca="false">(A2091/(24*60*60))+DATE(1970,1,1)</f>
        <v>42272</v>
      </c>
      <c r="C2091" s="2" t="n">
        <v>234.65</v>
      </c>
      <c r="D2091" s="2" t="n">
        <v>237.7</v>
      </c>
      <c r="E2091" s="2" t="n">
        <v>233.05</v>
      </c>
      <c r="F2091" s="2" t="n">
        <v>235.26</v>
      </c>
      <c r="H2091" s="1"/>
      <c r="I2091" s="36"/>
      <c r="J2091" s="2"/>
      <c r="K2091" s="2"/>
      <c r="L2091" s="2"/>
    </row>
    <row r="2092" customFormat="false" ht="12.8" hidden="false" customHeight="false" outlineLevel="0" collapsed="false">
      <c r="A2092" s="1" t="n">
        <v>1443225600</v>
      </c>
      <c r="B2092" s="36" t="n">
        <f aca="false">(A2092/(24*60*60))+DATE(1970,1,1)</f>
        <v>42273</v>
      </c>
      <c r="C2092" s="2" t="n">
        <v>235.39</v>
      </c>
      <c r="D2092" s="2" t="n">
        <v>235.95</v>
      </c>
      <c r="E2092" s="2" t="n">
        <v>233.75</v>
      </c>
      <c r="F2092" s="2" t="n">
        <v>234.63</v>
      </c>
      <c r="H2092" s="1"/>
      <c r="I2092" s="36"/>
      <c r="J2092" s="2"/>
      <c r="K2092" s="2"/>
      <c r="L2092" s="2"/>
    </row>
    <row r="2093" customFormat="false" ht="12.8" hidden="false" customHeight="false" outlineLevel="0" collapsed="false">
      <c r="A2093" s="1" t="n">
        <v>1443312000</v>
      </c>
      <c r="B2093" s="36" t="n">
        <f aca="false">(A2093/(24*60*60))+DATE(1970,1,1)</f>
        <v>42274</v>
      </c>
      <c r="C2093" s="2" t="n">
        <v>234.63</v>
      </c>
      <c r="D2093" s="2" t="n">
        <v>234.78</v>
      </c>
      <c r="E2093" s="2" t="n">
        <v>233</v>
      </c>
      <c r="F2093" s="2" t="n">
        <v>233.37</v>
      </c>
      <c r="H2093" s="1"/>
      <c r="I2093" s="36"/>
      <c r="J2093" s="2"/>
      <c r="K2093" s="2"/>
      <c r="L2093" s="2"/>
    </row>
    <row r="2094" customFormat="false" ht="12.8" hidden="false" customHeight="false" outlineLevel="0" collapsed="false">
      <c r="A2094" s="1" t="n">
        <v>1443398400</v>
      </c>
      <c r="B2094" s="36" t="n">
        <f aca="false">(A2094/(24*60*60))+DATE(1970,1,1)</f>
        <v>42275</v>
      </c>
      <c r="C2094" s="2" t="n">
        <v>233.37</v>
      </c>
      <c r="D2094" s="2" t="n">
        <v>241.44</v>
      </c>
      <c r="E2094" s="2" t="n">
        <v>233.37</v>
      </c>
      <c r="F2094" s="2" t="n">
        <v>240.43</v>
      </c>
      <c r="H2094" s="1"/>
      <c r="I2094" s="36"/>
      <c r="J2094" s="2"/>
      <c r="K2094" s="2"/>
      <c r="L2094" s="2"/>
    </row>
    <row r="2095" customFormat="false" ht="12.8" hidden="false" customHeight="false" outlineLevel="0" collapsed="false">
      <c r="A2095" s="1" t="n">
        <v>1443484800</v>
      </c>
      <c r="B2095" s="36" t="n">
        <f aca="false">(A2095/(24*60*60))+DATE(1970,1,1)</f>
        <v>42276</v>
      </c>
      <c r="C2095" s="2" t="n">
        <v>240.43</v>
      </c>
      <c r="D2095" s="2" t="n">
        <v>241.5</v>
      </c>
      <c r="E2095" s="2" t="n">
        <v>236.61</v>
      </c>
      <c r="F2095" s="2" t="n">
        <v>236.8</v>
      </c>
      <c r="H2095" s="1"/>
      <c r="I2095" s="36"/>
      <c r="J2095" s="2"/>
      <c r="K2095" s="2"/>
      <c r="L2095" s="2"/>
    </row>
    <row r="2096" customFormat="false" ht="12.8" hidden="false" customHeight="false" outlineLevel="0" collapsed="false">
      <c r="A2096" s="1" t="n">
        <v>1443571200</v>
      </c>
      <c r="B2096" s="36" t="n">
        <f aca="false">(A2096/(24*60*60))+DATE(1970,1,1)</f>
        <v>42277</v>
      </c>
      <c r="C2096" s="2" t="n">
        <v>236.9</v>
      </c>
      <c r="D2096" s="2" t="n">
        <v>238.78</v>
      </c>
      <c r="E2096" s="2" t="n">
        <v>235.11</v>
      </c>
      <c r="F2096" s="2" t="n">
        <v>236.49</v>
      </c>
      <c r="H2096" s="1"/>
      <c r="I2096" s="36"/>
      <c r="J2096" s="2"/>
      <c r="K2096" s="2"/>
      <c r="L2096" s="2"/>
    </row>
    <row r="2097" customFormat="false" ht="12.8" hidden="false" customHeight="false" outlineLevel="0" collapsed="false">
      <c r="A2097" s="1" t="n">
        <v>1443657600</v>
      </c>
      <c r="B2097" s="36" t="n">
        <f aca="false">(A2097/(24*60*60))+DATE(1970,1,1)</f>
        <v>42278</v>
      </c>
      <c r="C2097" s="2" t="n">
        <v>236.72</v>
      </c>
      <c r="D2097" s="2" t="n">
        <v>240.09</v>
      </c>
      <c r="E2097" s="2" t="n">
        <v>236.19</v>
      </c>
      <c r="F2097" s="2" t="n">
        <v>238.48</v>
      </c>
      <c r="H2097" s="1"/>
      <c r="I2097" s="36"/>
      <c r="J2097" s="2"/>
      <c r="K2097" s="2"/>
      <c r="L2097" s="2"/>
    </row>
    <row r="2098" customFormat="false" ht="12.8" hidden="false" customHeight="false" outlineLevel="0" collapsed="false">
      <c r="A2098" s="1" t="n">
        <v>1443744000</v>
      </c>
      <c r="B2098" s="36" t="n">
        <f aca="false">(A2098/(24*60*60))+DATE(1970,1,1)</f>
        <v>42279</v>
      </c>
      <c r="C2098" s="2" t="n">
        <v>238.25</v>
      </c>
      <c r="D2098" s="2" t="n">
        <v>240</v>
      </c>
      <c r="E2098" s="2" t="n">
        <v>237.33</v>
      </c>
      <c r="F2098" s="2" t="n">
        <v>237.86</v>
      </c>
      <c r="H2098" s="1"/>
      <c r="I2098" s="36"/>
      <c r="J2098" s="2"/>
      <c r="K2098" s="2"/>
      <c r="L2098" s="2"/>
    </row>
    <row r="2099" customFormat="false" ht="12.8" hidden="false" customHeight="false" outlineLevel="0" collapsed="false">
      <c r="A2099" s="1" t="n">
        <v>1443830400</v>
      </c>
      <c r="B2099" s="36" t="n">
        <f aca="false">(A2099/(24*60*60))+DATE(1970,1,1)</f>
        <v>42280</v>
      </c>
      <c r="C2099" s="2" t="n">
        <v>237.84</v>
      </c>
      <c r="D2099" s="2" t="n">
        <v>241.11</v>
      </c>
      <c r="E2099" s="2" t="n">
        <v>237.68</v>
      </c>
      <c r="F2099" s="2" t="n">
        <v>239.79</v>
      </c>
      <c r="H2099" s="1"/>
      <c r="I2099" s="36"/>
      <c r="J2099" s="2"/>
      <c r="K2099" s="2"/>
      <c r="L2099" s="2"/>
    </row>
    <row r="2100" customFormat="false" ht="12.8" hidden="false" customHeight="false" outlineLevel="0" collapsed="false">
      <c r="A2100" s="1" t="n">
        <v>1443916800</v>
      </c>
      <c r="B2100" s="36" t="n">
        <f aca="false">(A2100/(24*60*60))+DATE(1970,1,1)</f>
        <v>42281</v>
      </c>
      <c r="C2100" s="2" t="n">
        <v>239.73</v>
      </c>
      <c r="D2100" s="2" t="n">
        <v>240.93</v>
      </c>
      <c r="E2100" s="2" t="n">
        <v>239.29</v>
      </c>
      <c r="F2100" s="2" t="n">
        <v>239.5</v>
      </c>
      <c r="H2100" s="1"/>
      <c r="I2100" s="36"/>
      <c r="J2100" s="2"/>
      <c r="K2100" s="2"/>
      <c r="L2100" s="2"/>
    </row>
    <row r="2101" customFormat="false" ht="12.8" hidden="false" customHeight="false" outlineLevel="0" collapsed="false">
      <c r="A2101" s="1" t="n">
        <v>1444003200</v>
      </c>
      <c r="B2101" s="36" t="n">
        <f aca="false">(A2101/(24*60*60))+DATE(1970,1,1)</f>
        <v>42282</v>
      </c>
      <c r="C2101" s="2" t="n">
        <v>239.47</v>
      </c>
      <c r="D2101" s="2" t="n">
        <v>242.89</v>
      </c>
      <c r="E2101" s="2" t="n">
        <v>236.24</v>
      </c>
      <c r="F2101" s="2" t="n">
        <v>242</v>
      </c>
      <c r="H2101" s="1"/>
      <c r="I2101" s="36"/>
      <c r="J2101" s="2"/>
      <c r="K2101" s="2"/>
      <c r="L2101" s="2"/>
    </row>
    <row r="2102" customFormat="false" ht="12.8" hidden="false" customHeight="false" outlineLevel="0" collapsed="false">
      <c r="A2102" s="1" t="n">
        <v>1444089600</v>
      </c>
      <c r="B2102" s="36" t="n">
        <f aca="false">(A2102/(24*60*60))+DATE(1970,1,1)</f>
        <v>42283</v>
      </c>
      <c r="C2102" s="2" t="n">
        <v>242.01</v>
      </c>
      <c r="D2102" s="2" t="n">
        <v>249.01</v>
      </c>
      <c r="E2102" s="2" t="n">
        <v>241.51</v>
      </c>
      <c r="F2102" s="2" t="n">
        <v>247.36</v>
      </c>
      <c r="H2102" s="1"/>
      <c r="I2102" s="36"/>
      <c r="J2102" s="2"/>
      <c r="K2102" s="2"/>
      <c r="L2102" s="2"/>
    </row>
    <row r="2103" customFormat="false" ht="12.8" hidden="false" customHeight="false" outlineLevel="0" collapsed="false">
      <c r="A2103" s="1" t="n">
        <v>1444176000</v>
      </c>
      <c r="B2103" s="36" t="n">
        <f aca="false">(A2103/(24*60*60))+DATE(1970,1,1)</f>
        <v>42284</v>
      </c>
      <c r="C2103" s="2" t="n">
        <v>247.35</v>
      </c>
      <c r="D2103" s="2" t="n">
        <v>247.93</v>
      </c>
      <c r="E2103" s="2" t="n">
        <v>243.5</v>
      </c>
      <c r="F2103" s="2" t="n">
        <v>244</v>
      </c>
      <c r="H2103" s="1"/>
      <c r="I2103" s="36"/>
      <c r="J2103" s="2"/>
      <c r="K2103" s="2"/>
      <c r="L2103" s="2"/>
    </row>
    <row r="2104" customFormat="false" ht="12.8" hidden="false" customHeight="false" outlineLevel="0" collapsed="false">
      <c r="A2104" s="1" t="n">
        <v>1444262400</v>
      </c>
      <c r="B2104" s="36" t="n">
        <f aca="false">(A2104/(24*60*60))+DATE(1970,1,1)</f>
        <v>42285</v>
      </c>
      <c r="C2104" s="2" t="n">
        <v>244</v>
      </c>
      <c r="D2104" s="2" t="n">
        <v>245.65</v>
      </c>
      <c r="E2104" s="2" t="n">
        <v>242.62</v>
      </c>
      <c r="F2104" s="2" t="n">
        <v>243</v>
      </c>
      <c r="H2104" s="1"/>
      <c r="I2104" s="36"/>
      <c r="J2104" s="2"/>
      <c r="K2104" s="2"/>
      <c r="L2104" s="2"/>
    </row>
    <row r="2105" customFormat="false" ht="12.8" hidden="false" customHeight="false" outlineLevel="0" collapsed="false">
      <c r="A2105" s="1" t="n">
        <v>1444348800</v>
      </c>
      <c r="B2105" s="36" t="n">
        <f aca="false">(A2105/(24*60*60))+DATE(1970,1,1)</f>
        <v>42286</v>
      </c>
      <c r="C2105" s="2" t="n">
        <v>242.99</v>
      </c>
      <c r="D2105" s="2" t="n">
        <v>245.45</v>
      </c>
      <c r="E2105" s="2" t="n">
        <v>242.63</v>
      </c>
      <c r="F2105" s="2" t="n">
        <v>244.82</v>
      </c>
      <c r="H2105" s="1"/>
      <c r="I2105" s="36"/>
      <c r="J2105" s="2"/>
      <c r="K2105" s="2"/>
      <c r="L2105" s="2"/>
    </row>
    <row r="2106" customFormat="false" ht="12.8" hidden="false" customHeight="false" outlineLevel="0" collapsed="false">
      <c r="A2106" s="1" t="n">
        <v>1444435200</v>
      </c>
      <c r="B2106" s="36" t="n">
        <f aca="false">(A2106/(24*60*60))+DATE(1970,1,1)</f>
        <v>42287</v>
      </c>
      <c r="C2106" s="2" t="n">
        <v>244.93</v>
      </c>
      <c r="D2106" s="2" t="n">
        <v>246.41</v>
      </c>
      <c r="E2106" s="2" t="n">
        <v>243.5</v>
      </c>
      <c r="F2106" s="2" t="n">
        <v>246.01</v>
      </c>
      <c r="H2106" s="1"/>
      <c r="I2106" s="36"/>
      <c r="J2106" s="2"/>
      <c r="K2106" s="2"/>
      <c r="L2106" s="2"/>
    </row>
    <row r="2107" customFormat="false" ht="12.8" hidden="false" customHeight="false" outlineLevel="0" collapsed="false">
      <c r="A2107" s="1" t="n">
        <v>1444521600</v>
      </c>
      <c r="B2107" s="36" t="n">
        <f aca="false">(A2107/(24*60*60))+DATE(1970,1,1)</f>
        <v>42288</v>
      </c>
      <c r="C2107" s="2" t="n">
        <v>245.93</v>
      </c>
      <c r="D2107" s="2" t="n">
        <v>248.73</v>
      </c>
      <c r="E2107" s="2" t="n">
        <v>243.75</v>
      </c>
      <c r="F2107" s="2" t="n">
        <v>247.99</v>
      </c>
      <c r="H2107" s="1"/>
      <c r="I2107" s="36"/>
      <c r="J2107" s="2"/>
      <c r="K2107" s="2"/>
      <c r="L2107" s="2"/>
    </row>
    <row r="2108" customFormat="false" ht="12.8" hidden="false" customHeight="false" outlineLevel="0" collapsed="false">
      <c r="A2108" s="1" t="n">
        <v>1444608000</v>
      </c>
      <c r="B2108" s="36" t="n">
        <f aca="false">(A2108/(24*60*60))+DATE(1970,1,1)</f>
        <v>42289</v>
      </c>
      <c r="C2108" s="2" t="n">
        <v>247.92</v>
      </c>
      <c r="D2108" s="2" t="n">
        <v>248.45</v>
      </c>
      <c r="E2108" s="2" t="n">
        <v>245.21</v>
      </c>
      <c r="F2108" s="2" t="n">
        <v>246.17</v>
      </c>
      <c r="H2108" s="1"/>
      <c r="I2108" s="36"/>
      <c r="J2108" s="2"/>
      <c r="K2108" s="2"/>
      <c r="L2108" s="2"/>
    </row>
    <row r="2109" customFormat="false" ht="12.8" hidden="false" customHeight="false" outlineLevel="0" collapsed="false">
      <c r="A2109" s="1" t="n">
        <v>1444694400</v>
      </c>
      <c r="B2109" s="36" t="n">
        <f aca="false">(A2109/(24*60*60))+DATE(1970,1,1)</f>
        <v>42290</v>
      </c>
      <c r="C2109" s="2" t="n">
        <v>246.15</v>
      </c>
      <c r="D2109" s="2" t="n">
        <v>253.43</v>
      </c>
      <c r="E2109" s="2" t="n">
        <v>244</v>
      </c>
      <c r="F2109" s="2" t="n">
        <v>251.25</v>
      </c>
      <c r="H2109" s="1"/>
      <c r="I2109" s="36"/>
      <c r="J2109" s="2"/>
      <c r="K2109" s="2"/>
      <c r="L2109" s="2"/>
    </row>
    <row r="2110" customFormat="false" ht="12.8" hidden="false" customHeight="false" outlineLevel="0" collapsed="false">
      <c r="A2110" s="1" t="n">
        <v>1444780800</v>
      </c>
      <c r="B2110" s="36" t="n">
        <f aca="false">(A2110/(24*60*60))+DATE(1970,1,1)</f>
        <v>42291</v>
      </c>
      <c r="C2110" s="2" t="n">
        <v>251.08</v>
      </c>
      <c r="D2110" s="2" t="n">
        <v>255.95</v>
      </c>
      <c r="E2110" s="2" t="n">
        <v>250.1</v>
      </c>
      <c r="F2110" s="2" t="n">
        <v>253.5</v>
      </c>
      <c r="H2110" s="1"/>
      <c r="I2110" s="36"/>
      <c r="J2110" s="2"/>
      <c r="K2110" s="2"/>
      <c r="L2110" s="2"/>
    </row>
    <row r="2111" customFormat="false" ht="12.8" hidden="false" customHeight="false" outlineLevel="0" collapsed="false">
      <c r="A2111" s="1" t="n">
        <v>1444867200</v>
      </c>
      <c r="B2111" s="36" t="n">
        <f aca="false">(A2111/(24*60*60))+DATE(1970,1,1)</f>
        <v>42292</v>
      </c>
      <c r="C2111" s="2" t="n">
        <v>253.5</v>
      </c>
      <c r="D2111" s="2" t="n">
        <v>257.5</v>
      </c>
      <c r="E2111" s="2" t="n">
        <v>253.44</v>
      </c>
      <c r="F2111" s="2" t="n">
        <v>255.19</v>
      </c>
      <c r="H2111" s="1"/>
      <c r="I2111" s="36"/>
      <c r="J2111" s="2"/>
      <c r="K2111" s="2"/>
      <c r="L2111" s="2"/>
    </row>
    <row r="2112" customFormat="false" ht="12.8" hidden="false" customHeight="false" outlineLevel="0" collapsed="false">
      <c r="A2112" s="1" t="n">
        <v>1444953600</v>
      </c>
      <c r="B2112" s="36" t="n">
        <f aca="false">(A2112/(24*60*60))+DATE(1970,1,1)</f>
        <v>42293</v>
      </c>
      <c r="C2112" s="2" t="n">
        <v>255.19</v>
      </c>
      <c r="D2112" s="2" t="n">
        <v>267.83</v>
      </c>
      <c r="E2112" s="2" t="n">
        <v>254.91</v>
      </c>
      <c r="F2112" s="2" t="n">
        <v>263.45</v>
      </c>
      <c r="H2112" s="1"/>
      <c r="I2112" s="36"/>
      <c r="J2112" s="2"/>
      <c r="K2112" s="2"/>
      <c r="L2112" s="2"/>
    </row>
    <row r="2113" customFormat="false" ht="12.8" hidden="false" customHeight="false" outlineLevel="0" collapsed="false">
      <c r="A2113" s="1" t="n">
        <v>1445040000</v>
      </c>
      <c r="B2113" s="36" t="n">
        <f aca="false">(A2113/(24*60*60))+DATE(1970,1,1)</f>
        <v>42294</v>
      </c>
      <c r="C2113" s="2" t="n">
        <v>263.47</v>
      </c>
      <c r="D2113" s="2" t="n">
        <v>275.19</v>
      </c>
      <c r="E2113" s="2" t="n">
        <v>258.32</v>
      </c>
      <c r="F2113" s="2" t="n">
        <v>272.9</v>
      </c>
      <c r="H2113" s="1"/>
      <c r="I2113" s="36"/>
      <c r="J2113" s="2"/>
      <c r="K2113" s="2"/>
      <c r="L2113" s="2"/>
    </row>
    <row r="2114" customFormat="false" ht="12.8" hidden="false" customHeight="false" outlineLevel="0" collapsed="false">
      <c r="A2114" s="1" t="n">
        <v>1445126400</v>
      </c>
      <c r="B2114" s="36" t="n">
        <f aca="false">(A2114/(24*60*60))+DATE(1970,1,1)</f>
        <v>42295</v>
      </c>
      <c r="C2114" s="2" t="n">
        <v>272.9</v>
      </c>
      <c r="D2114" s="2" t="n">
        <v>274.66</v>
      </c>
      <c r="E2114" s="2" t="n">
        <v>263.3</v>
      </c>
      <c r="F2114" s="2" t="n">
        <v>265.01</v>
      </c>
      <c r="H2114" s="1"/>
      <c r="I2114" s="36"/>
      <c r="J2114" s="2"/>
      <c r="K2114" s="2"/>
      <c r="L2114" s="2"/>
    </row>
    <row r="2115" customFormat="false" ht="12.8" hidden="false" customHeight="false" outlineLevel="0" collapsed="false">
      <c r="A2115" s="1" t="n">
        <v>1445212800</v>
      </c>
      <c r="B2115" s="36" t="n">
        <f aca="false">(A2115/(24*60*60))+DATE(1970,1,1)</f>
        <v>42296</v>
      </c>
      <c r="C2115" s="2" t="n">
        <v>265.29</v>
      </c>
      <c r="D2115" s="2" t="n">
        <v>268.28</v>
      </c>
      <c r="E2115" s="2" t="n">
        <v>262.35</v>
      </c>
      <c r="F2115" s="2" t="n">
        <v>265.1</v>
      </c>
      <c r="H2115" s="1"/>
      <c r="I2115" s="36"/>
      <c r="J2115" s="2"/>
      <c r="K2115" s="2"/>
      <c r="L2115" s="2"/>
    </row>
    <row r="2116" customFormat="false" ht="12.8" hidden="false" customHeight="false" outlineLevel="0" collapsed="false">
      <c r="A2116" s="1" t="n">
        <v>1445299200</v>
      </c>
      <c r="B2116" s="36" t="n">
        <f aca="false">(A2116/(24*60*60))+DATE(1970,1,1)</f>
        <v>42297</v>
      </c>
      <c r="C2116" s="2" t="n">
        <v>265.02</v>
      </c>
      <c r="D2116" s="2" t="n">
        <v>273.97</v>
      </c>
      <c r="E2116" s="2" t="n">
        <v>264.39</v>
      </c>
      <c r="F2116" s="2" t="n">
        <v>270.97</v>
      </c>
      <c r="H2116" s="1"/>
      <c r="I2116" s="36"/>
      <c r="J2116" s="2"/>
      <c r="K2116" s="2"/>
      <c r="L2116" s="2"/>
    </row>
    <row r="2117" customFormat="false" ht="12.8" hidden="false" customHeight="false" outlineLevel="0" collapsed="false">
      <c r="A2117" s="1" t="n">
        <v>1445385600</v>
      </c>
      <c r="B2117" s="36" t="n">
        <f aca="false">(A2117/(24*60*60))+DATE(1970,1,1)</f>
        <v>42298</v>
      </c>
      <c r="C2117" s="2" t="n">
        <v>270.99</v>
      </c>
      <c r="D2117" s="2" t="n">
        <v>272.28</v>
      </c>
      <c r="E2117" s="2" t="n">
        <v>264.1</v>
      </c>
      <c r="F2117" s="2" t="n">
        <v>267.8</v>
      </c>
      <c r="H2117" s="1"/>
      <c r="I2117" s="36"/>
      <c r="J2117" s="2"/>
      <c r="K2117" s="2"/>
      <c r="L2117" s="2"/>
    </row>
    <row r="2118" customFormat="false" ht="12.8" hidden="false" customHeight="false" outlineLevel="0" collapsed="false">
      <c r="A2118" s="1" t="n">
        <v>1445472000</v>
      </c>
      <c r="B2118" s="36" t="n">
        <f aca="false">(A2118/(24*60*60))+DATE(1970,1,1)</f>
        <v>42299</v>
      </c>
      <c r="C2118" s="2" t="n">
        <v>267.99</v>
      </c>
      <c r="D2118" s="2" t="n">
        <v>279.97</v>
      </c>
      <c r="E2118" s="2" t="n">
        <v>267.3</v>
      </c>
      <c r="F2118" s="2" t="n">
        <v>275.83</v>
      </c>
      <c r="H2118" s="1"/>
      <c r="I2118" s="36"/>
      <c r="J2118" s="2"/>
      <c r="K2118" s="2"/>
      <c r="L2118" s="2"/>
    </row>
    <row r="2119" customFormat="false" ht="12.8" hidden="false" customHeight="false" outlineLevel="0" collapsed="false">
      <c r="A2119" s="1" t="n">
        <v>1445558400</v>
      </c>
      <c r="B2119" s="36" t="n">
        <f aca="false">(A2119/(24*60*60))+DATE(1970,1,1)</f>
        <v>42300</v>
      </c>
      <c r="C2119" s="2" t="n">
        <v>275.83</v>
      </c>
      <c r="D2119" s="2" t="n">
        <v>280.9</v>
      </c>
      <c r="E2119" s="2" t="n">
        <v>275.15</v>
      </c>
      <c r="F2119" s="2" t="n">
        <v>279.21</v>
      </c>
      <c r="H2119" s="1"/>
      <c r="I2119" s="36"/>
      <c r="J2119" s="2"/>
      <c r="K2119" s="2"/>
      <c r="L2119" s="2"/>
    </row>
    <row r="2120" customFormat="false" ht="12.8" hidden="false" customHeight="false" outlineLevel="0" collapsed="false">
      <c r="A2120" s="1" t="n">
        <v>1445644800</v>
      </c>
      <c r="B2120" s="36" t="n">
        <f aca="false">(A2120/(24*60*60))+DATE(1970,1,1)</f>
        <v>42301</v>
      </c>
      <c r="C2120" s="2" t="n">
        <v>279.04</v>
      </c>
      <c r="D2120" s="2" t="n">
        <v>284.47</v>
      </c>
      <c r="E2120" s="2" t="n">
        <v>279</v>
      </c>
      <c r="F2120" s="2" t="n">
        <v>284.19</v>
      </c>
      <c r="H2120" s="1"/>
      <c r="I2120" s="36"/>
      <c r="J2120" s="2"/>
      <c r="K2120" s="2"/>
      <c r="L2120" s="2"/>
    </row>
    <row r="2121" customFormat="false" ht="12.8" hidden="false" customHeight="false" outlineLevel="0" collapsed="false">
      <c r="A2121" s="1" t="n">
        <v>1445731200</v>
      </c>
      <c r="B2121" s="36" t="n">
        <f aca="false">(A2121/(24*60*60))+DATE(1970,1,1)</f>
        <v>42302</v>
      </c>
      <c r="C2121" s="2" t="n">
        <v>284.19</v>
      </c>
      <c r="D2121" s="2" t="n">
        <v>295.99</v>
      </c>
      <c r="E2121" s="2" t="n">
        <v>281.2</v>
      </c>
      <c r="F2121" s="2" t="n">
        <v>284.79</v>
      </c>
      <c r="H2121" s="1"/>
      <c r="I2121" s="36"/>
      <c r="J2121" s="2"/>
      <c r="K2121" s="2"/>
      <c r="L2121" s="2"/>
    </row>
    <row r="2122" customFormat="false" ht="12.8" hidden="false" customHeight="false" outlineLevel="0" collapsed="false">
      <c r="A2122" s="1" t="n">
        <v>1445817600</v>
      </c>
      <c r="B2122" s="36" t="n">
        <f aca="false">(A2122/(24*60*60))+DATE(1970,1,1)</f>
        <v>42303</v>
      </c>
      <c r="C2122" s="2" t="n">
        <v>284.7</v>
      </c>
      <c r="D2122" s="2" t="n">
        <v>287.92</v>
      </c>
      <c r="E2122" s="2" t="n">
        <v>282.25</v>
      </c>
      <c r="F2122" s="2" t="n">
        <v>287.22</v>
      </c>
      <c r="H2122" s="1"/>
      <c r="I2122" s="36"/>
      <c r="J2122" s="2"/>
      <c r="K2122" s="2"/>
      <c r="L2122" s="2"/>
    </row>
    <row r="2123" customFormat="false" ht="12.8" hidden="false" customHeight="false" outlineLevel="0" collapsed="false">
      <c r="A2123" s="1" t="n">
        <v>1445904000</v>
      </c>
      <c r="B2123" s="36" t="n">
        <f aca="false">(A2123/(24*60*60))+DATE(1970,1,1)</f>
        <v>42304</v>
      </c>
      <c r="C2123" s="2" t="n">
        <v>287.22</v>
      </c>
      <c r="D2123" s="2" t="n">
        <v>298.86</v>
      </c>
      <c r="E2123" s="2" t="n">
        <v>286.71</v>
      </c>
      <c r="F2123" s="2" t="n">
        <v>295.29</v>
      </c>
      <c r="H2123" s="1"/>
      <c r="I2123" s="36"/>
      <c r="J2123" s="2"/>
      <c r="K2123" s="2"/>
      <c r="L2123" s="2"/>
    </row>
    <row r="2124" customFormat="false" ht="12.8" hidden="false" customHeight="false" outlineLevel="0" collapsed="false">
      <c r="A2124" s="1" t="n">
        <v>1445990400</v>
      </c>
      <c r="B2124" s="36" t="n">
        <f aca="false">(A2124/(24*60*60))+DATE(1970,1,1)</f>
        <v>42305</v>
      </c>
      <c r="C2124" s="2" t="n">
        <v>295.29</v>
      </c>
      <c r="D2124" s="2" t="n">
        <v>307.99</v>
      </c>
      <c r="E2124" s="2" t="n">
        <v>295.29</v>
      </c>
      <c r="F2124" s="2" t="n">
        <v>304.5</v>
      </c>
      <c r="H2124" s="1"/>
      <c r="I2124" s="36"/>
      <c r="J2124" s="2"/>
      <c r="K2124" s="2"/>
      <c r="L2124" s="2"/>
    </row>
    <row r="2125" customFormat="false" ht="12.8" hidden="false" customHeight="false" outlineLevel="0" collapsed="false">
      <c r="A2125" s="1" t="n">
        <v>1446076800</v>
      </c>
      <c r="B2125" s="36" t="n">
        <f aca="false">(A2125/(24*60*60))+DATE(1970,1,1)</f>
        <v>42306</v>
      </c>
      <c r="C2125" s="2" t="n">
        <v>304.5</v>
      </c>
      <c r="D2125" s="2" t="n">
        <v>321.53</v>
      </c>
      <c r="E2125" s="2" t="n">
        <v>301.5</v>
      </c>
      <c r="F2125" s="2" t="n">
        <v>314.88</v>
      </c>
      <c r="H2125" s="1"/>
      <c r="I2125" s="36"/>
      <c r="J2125" s="2"/>
      <c r="K2125" s="2"/>
      <c r="L2125" s="2"/>
    </row>
    <row r="2126" customFormat="false" ht="12.8" hidden="false" customHeight="false" outlineLevel="0" collapsed="false">
      <c r="A2126" s="1" t="n">
        <v>1446163200</v>
      </c>
      <c r="B2126" s="36" t="n">
        <f aca="false">(A2126/(24*60*60))+DATE(1970,1,1)</f>
        <v>42307</v>
      </c>
      <c r="C2126" s="2" t="n">
        <v>314.23</v>
      </c>
      <c r="D2126" s="2" t="n">
        <v>336</v>
      </c>
      <c r="E2126" s="2" t="n">
        <v>313.82</v>
      </c>
      <c r="F2126" s="2" t="n">
        <v>328.19</v>
      </c>
      <c r="H2126" s="1"/>
      <c r="I2126" s="36"/>
      <c r="J2126" s="2"/>
      <c r="K2126" s="2"/>
      <c r="L2126" s="2"/>
    </row>
    <row r="2127" customFormat="false" ht="12.8" hidden="false" customHeight="false" outlineLevel="0" collapsed="false">
      <c r="A2127" s="1" t="n">
        <v>1446249600</v>
      </c>
      <c r="B2127" s="36" t="n">
        <f aca="false">(A2127/(24*60*60))+DATE(1970,1,1)</f>
        <v>42308</v>
      </c>
      <c r="C2127" s="2" t="n">
        <v>328.2</v>
      </c>
      <c r="D2127" s="2" t="n">
        <v>335.87</v>
      </c>
      <c r="E2127" s="2" t="n">
        <v>307.2</v>
      </c>
      <c r="F2127" s="2" t="n">
        <v>316</v>
      </c>
      <c r="H2127" s="1"/>
      <c r="I2127" s="36"/>
      <c r="J2127" s="2"/>
      <c r="K2127" s="2"/>
      <c r="L2127" s="2"/>
    </row>
    <row r="2128" customFormat="false" ht="12.8" hidden="false" customHeight="false" outlineLevel="0" collapsed="false">
      <c r="A2128" s="1" t="n">
        <v>1446336000</v>
      </c>
      <c r="B2128" s="36" t="n">
        <f aca="false">(A2128/(24*60*60))+DATE(1970,1,1)</f>
        <v>42309</v>
      </c>
      <c r="C2128" s="2" t="n">
        <v>316</v>
      </c>
      <c r="D2128" s="2" t="n">
        <v>333.49</v>
      </c>
      <c r="E2128" s="2" t="n">
        <v>313.6</v>
      </c>
      <c r="F2128" s="2" t="n">
        <v>330.23</v>
      </c>
      <c r="H2128" s="1"/>
      <c r="I2128" s="36"/>
      <c r="J2128" s="2"/>
      <c r="K2128" s="2"/>
      <c r="L2128" s="2"/>
    </row>
    <row r="2129" customFormat="false" ht="12.8" hidden="false" customHeight="false" outlineLevel="0" collapsed="false">
      <c r="A2129" s="1" t="n">
        <v>1446422400</v>
      </c>
      <c r="B2129" s="36" t="n">
        <f aca="false">(A2129/(24*60*60))+DATE(1970,1,1)</f>
        <v>42310</v>
      </c>
      <c r="C2129" s="2" t="n">
        <v>330.23</v>
      </c>
      <c r="D2129" s="2" t="n">
        <v>373.12</v>
      </c>
      <c r="E2129" s="2" t="n">
        <v>326.8</v>
      </c>
      <c r="F2129" s="2" t="n">
        <v>365.33</v>
      </c>
      <c r="H2129" s="1"/>
      <c r="I2129" s="36"/>
      <c r="J2129" s="2"/>
      <c r="K2129" s="2"/>
      <c r="L2129" s="2"/>
    </row>
    <row r="2130" customFormat="false" ht="12.8" hidden="false" customHeight="false" outlineLevel="0" collapsed="false">
      <c r="A2130" s="1" t="n">
        <v>1446508800</v>
      </c>
      <c r="B2130" s="36" t="n">
        <f aca="false">(A2130/(24*60*60))+DATE(1970,1,1)</f>
        <v>42311</v>
      </c>
      <c r="C2130" s="2" t="n">
        <v>365.08</v>
      </c>
      <c r="D2130" s="2" t="n">
        <v>423.88</v>
      </c>
      <c r="E2130" s="2" t="n">
        <v>361.11</v>
      </c>
      <c r="F2130" s="2" t="n">
        <v>405</v>
      </c>
      <c r="H2130" s="1"/>
      <c r="I2130" s="36"/>
      <c r="J2130" s="2"/>
      <c r="K2130" s="2"/>
      <c r="L2130" s="2"/>
    </row>
    <row r="2131" customFormat="false" ht="12.8" hidden="false" customHeight="false" outlineLevel="0" collapsed="false">
      <c r="A2131" s="1" t="n">
        <v>1446595200</v>
      </c>
      <c r="B2131" s="36" t="n">
        <f aca="false">(A2131/(24*60*60))+DATE(1970,1,1)</f>
        <v>42312</v>
      </c>
      <c r="C2131" s="2" t="n">
        <v>404.98</v>
      </c>
      <c r="D2131" s="2" t="n">
        <v>504</v>
      </c>
      <c r="E2131" s="2" t="n">
        <v>366.66</v>
      </c>
      <c r="F2131" s="2" t="n">
        <v>409.24</v>
      </c>
      <c r="H2131" s="1"/>
      <c r="I2131" s="36"/>
      <c r="J2131" s="2"/>
      <c r="K2131" s="2"/>
      <c r="L2131" s="2"/>
    </row>
    <row r="2132" customFormat="false" ht="12.8" hidden="false" customHeight="false" outlineLevel="0" collapsed="false">
      <c r="A2132" s="1" t="n">
        <v>1446681600</v>
      </c>
      <c r="B2132" s="36" t="n">
        <f aca="false">(A2132/(24*60*60))+DATE(1970,1,1)</f>
        <v>42313</v>
      </c>
      <c r="C2132" s="2" t="n">
        <v>409.23</v>
      </c>
      <c r="D2132" s="2" t="n">
        <v>449.95</v>
      </c>
      <c r="E2132" s="2" t="n">
        <v>370</v>
      </c>
      <c r="F2132" s="2" t="n">
        <v>387.14</v>
      </c>
      <c r="H2132" s="1"/>
      <c r="I2132" s="36"/>
      <c r="J2132" s="2"/>
      <c r="K2132" s="2"/>
      <c r="L2132" s="2"/>
    </row>
    <row r="2133" customFormat="false" ht="12.8" hidden="false" customHeight="false" outlineLevel="0" collapsed="false">
      <c r="A2133" s="1" t="n">
        <v>1446768000</v>
      </c>
      <c r="B2133" s="36" t="n">
        <f aca="false">(A2133/(24*60*60))+DATE(1970,1,1)</f>
        <v>42314</v>
      </c>
      <c r="C2133" s="2" t="n">
        <v>387.93</v>
      </c>
      <c r="D2133" s="2" t="n">
        <v>396.78</v>
      </c>
      <c r="E2133" s="2" t="n">
        <v>351.2</v>
      </c>
      <c r="F2133" s="2" t="n">
        <v>375.56</v>
      </c>
      <c r="H2133" s="1"/>
      <c r="I2133" s="36"/>
      <c r="J2133" s="2"/>
      <c r="K2133" s="2"/>
      <c r="L2133" s="2"/>
    </row>
    <row r="2134" customFormat="false" ht="12.8" hidden="false" customHeight="false" outlineLevel="0" collapsed="false">
      <c r="A2134" s="1" t="n">
        <v>1446854400</v>
      </c>
      <c r="B2134" s="36" t="n">
        <f aca="false">(A2134/(24*60*60))+DATE(1970,1,1)</f>
        <v>42315</v>
      </c>
      <c r="C2134" s="2" t="n">
        <v>375.56</v>
      </c>
      <c r="D2134" s="2" t="n">
        <v>392.23</v>
      </c>
      <c r="E2134" s="2" t="n">
        <v>371.32</v>
      </c>
      <c r="F2134" s="2" t="n">
        <v>384.99</v>
      </c>
      <c r="H2134" s="1"/>
      <c r="I2134" s="36"/>
      <c r="J2134" s="2"/>
      <c r="K2134" s="2"/>
      <c r="L2134" s="2"/>
    </row>
    <row r="2135" customFormat="false" ht="12.8" hidden="false" customHeight="false" outlineLevel="0" collapsed="false">
      <c r="A2135" s="1" t="n">
        <v>1446940800</v>
      </c>
      <c r="B2135" s="36" t="n">
        <f aca="false">(A2135/(24*60*60))+DATE(1970,1,1)</f>
        <v>42316</v>
      </c>
      <c r="C2135" s="2" t="n">
        <v>384.28</v>
      </c>
      <c r="D2135" s="2" t="n">
        <v>390.33</v>
      </c>
      <c r="E2135" s="2" t="n">
        <v>365.56</v>
      </c>
      <c r="F2135" s="2" t="n">
        <v>374.1</v>
      </c>
      <c r="H2135" s="1"/>
      <c r="I2135" s="36"/>
      <c r="J2135" s="2"/>
      <c r="K2135" s="2"/>
      <c r="L2135" s="2"/>
    </row>
    <row r="2136" customFormat="false" ht="12.8" hidden="false" customHeight="false" outlineLevel="0" collapsed="false">
      <c r="A2136" s="1" t="n">
        <v>1447027200</v>
      </c>
      <c r="B2136" s="36" t="n">
        <f aca="false">(A2136/(24*60*60))+DATE(1970,1,1)</f>
        <v>42317</v>
      </c>
      <c r="C2136" s="2" t="n">
        <v>374.52</v>
      </c>
      <c r="D2136" s="2" t="n">
        <v>388.99</v>
      </c>
      <c r="E2136" s="2" t="n">
        <v>360</v>
      </c>
      <c r="F2136" s="2" t="n">
        <v>381.1</v>
      </c>
      <c r="H2136" s="1"/>
      <c r="I2136" s="36"/>
      <c r="J2136" s="2"/>
      <c r="K2136" s="2"/>
      <c r="L2136" s="2"/>
    </row>
    <row r="2137" customFormat="false" ht="12.8" hidden="false" customHeight="false" outlineLevel="0" collapsed="false">
      <c r="A2137" s="1" t="n">
        <v>1447113600</v>
      </c>
      <c r="B2137" s="36" t="n">
        <f aca="false">(A2137/(24*60*60))+DATE(1970,1,1)</f>
        <v>42318</v>
      </c>
      <c r="C2137" s="2" t="n">
        <v>381.1</v>
      </c>
      <c r="D2137" s="2" t="n">
        <v>383.4</v>
      </c>
      <c r="E2137" s="2" t="n">
        <v>327.02</v>
      </c>
      <c r="F2137" s="2" t="n">
        <v>340.18</v>
      </c>
      <c r="H2137" s="1"/>
      <c r="I2137" s="36"/>
      <c r="J2137" s="2"/>
      <c r="K2137" s="2"/>
      <c r="L2137" s="2"/>
    </row>
    <row r="2138" customFormat="false" ht="12.8" hidden="false" customHeight="false" outlineLevel="0" collapsed="false">
      <c r="A2138" s="1" t="n">
        <v>1447200000</v>
      </c>
      <c r="B2138" s="36" t="n">
        <f aca="false">(A2138/(24*60*60))+DATE(1970,1,1)</f>
        <v>42319</v>
      </c>
      <c r="C2138" s="2" t="n">
        <v>340.18</v>
      </c>
      <c r="D2138" s="2" t="n">
        <v>343.79</v>
      </c>
      <c r="E2138" s="2" t="n">
        <v>300.28</v>
      </c>
      <c r="F2138" s="2" t="n">
        <v>314.45</v>
      </c>
      <c r="H2138" s="1"/>
      <c r="I2138" s="36"/>
      <c r="J2138" s="2"/>
      <c r="K2138" s="2"/>
      <c r="L2138" s="2"/>
    </row>
    <row r="2139" customFormat="false" ht="12.8" hidden="false" customHeight="false" outlineLevel="0" collapsed="false">
      <c r="A2139" s="1" t="n">
        <v>1447286400</v>
      </c>
      <c r="B2139" s="36" t="n">
        <f aca="false">(A2139/(24*60*60))+DATE(1970,1,1)</f>
        <v>42320</v>
      </c>
      <c r="C2139" s="2" t="n">
        <v>314.45</v>
      </c>
      <c r="D2139" s="2" t="n">
        <v>346.44</v>
      </c>
      <c r="E2139" s="2" t="n">
        <v>314.14</v>
      </c>
      <c r="F2139" s="2" t="n">
        <v>336.84</v>
      </c>
      <c r="H2139" s="1"/>
      <c r="I2139" s="36"/>
      <c r="J2139" s="2"/>
      <c r="K2139" s="2"/>
      <c r="L2139" s="2"/>
    </row>
    <row r="2140" customFormat="false" ht="12.8" hidden="false" customHeight="false" outlineLevel="0" collapsed="false">
      <c r="A2140" s="1" t="n">
        <v>1447372800</v>
      </c>
      <c r="B2140" s="36" t="n">
        <f aca="false">(A2140/(24*60*60))+DATE(1970,1,1)</f>
        <v>42321</v>
      </c>
      <c r="C2140" s="2" t="n">
        <v>336.86</v>
      </c>
      <c r="D2140" s="2" t="n">
        <v>343.75</v>
      </c>
      <c r="E2140" s="2" t="n">
        <v>326.22</v>
      </c>
      <c r="F2140" s="2" t="n">
        <v>338.53</v>
      </c>
      <c r="H2140" s="1"/>
      <c r="I2140" s="36"/>
      <c r="J2140" s="2"/>
      <c r="K2140" s="2"/>
      <c r="L2140" s="2"/>
    </row>
    <row r="2141" customFormat="false" ht="12.8" hidden="false" customHeight="false" outlineLevel="0" collapsed="false">
      <c r="A2141" s="1" t="n">
        <v>1447459200</v>
      </c>
      <c r="B2141" s="36" t="n">
        <f aca="false">(A2141/(24*60*60))+DATE(1970,1,1)</f>
        <v>42322</v>
      </c>
      <c r="C2141" s="2" t="n">
        <v>338.54</v>
      </c>
      <c r="D2141" s="2" t="n">
        <v>340.72</v>
      </c>
      <c r="E2141" s="2" t="n">
        <v>328.5</v>
      </c>
      <c r="F2141" s="2" t="n">
        <v>333.37</v>
      </c>
      <c r="H2141" s="1"/>
      <c r="I2141" s="36"/>
      <c r="J2141" s="2"/>
      <c r="K2141" s="2"/>
      <c r="L2141" s="2"/>
    </row>
    <row r="2142" customFormat="false" ht="12.8" hidden="false" customHeight="false" outlineLevel="0" collapsed="false">
      <c r="A2142" s="1" t="n">
        <v>1447545600</v>
      </c>
      <c r="B2142" s="36" t="n">
        <f aca="false">(A2142/(24*60*60))+DATE(1970,1,1)</f>
        <v>42323</v>
      </c>
      <c r="C2142" s="2" t="n">
        <v>333.39</v>
      </c>
      <c r="D2142" s="2" t="n">
        <v>336.6</v>
      </c>
      <c r="E2142" s="2" t="n">
        <v>315</v>
      </c>
      <c r="F2142" s="2" t="n">
        <v>320.52</v>
      </c>
      <c r="H2142" s="1"/>
      <c r="I2142" s="36"/>
      <c r="J2142" s="2"/>
      <c r="K2142" s="2"/>
      <c r="L2142" s="2"/>
    </row>
    <row r="2143" customFormat="false" ht="12.8" hidden="false" customHeight="false" outlineLevel="0" collapsed="false">
      <c r="A2143" s="1" t="n">
        <v>1447632000</v>
      </c>
      <c r="B2143" s="36" t="n">
        <f aca="false">(A2143/(24*60*60))+DATE(1970,1,1)</f>
        <v>42324</v>
      </c>
      <c r="C2143" s="2" t="n">
        <v>320.8</v>
      </c>
      <c r="D2143" s="2" t="n">
        <v>335</v>
      </c>
      <c r="E2143" s="2" t="n">
        <v>315.2</v>
      </c>
      <c r="F2143" s="2" t="n">
        <v>332.1</v>
      </c>
      <c r="H2143" s="1"/>
      <c r="I2143" s="36"/>
      <c r="J2143" s="2"/>
      <c r="K2143" s="2"/>
      <c r="L2143" s="2"/>
    </row>
    <row r="2144" customFormat="false" ht="12.8" hidden="false" customHeight="false" outlineLevel="0" collapsed="false">
      <c r="A2144" s="1" t="n">
        <v>1447718400</v>
      </c>
      <c r="B2144" s="36" t="n">
        <f aca="false">(A2144/(24*60*60))+DATE(1970,1,1)</f>
        <v>42325</v>
      </c>
      <c r="C2144" s="2" t="n">
        <v>332.16</v>
      </c>
      <c r="D2144" s="2" t="n">
        <v>342.5</v>
      </c>
      <c r="E2144" s="2" t="n">
        <v>331.05</v>
      </c>
      <c r="F2144" s="2" t="n">
        <v>336.29</v>
      </c>
      <c r="H2144" s="1"/>
      <c r="I2144" s="36"/>
      <c r="J2144" s="2"/>
      <c r="K2144" s="2"/>
      <c r="L2144" s="2"/>
    </row>
    <row r="2145" customFormat="false" ht="12.8" hidden="false" customHeight="false" outlineLevel="0" collapsed="false">
      <c r="A2145" s="1" t="n">
        <v>1447804800</v>
      </c>
      <c r="B2145" s="36" t="n">
        <f aca="false">(A2145/(24*60*60))+DATE(1970,1,1)</f>
        <v>42326</v>
      </c>
      <c r="C2145" s="2" t="n">
        <v>336.29</v>
      </c>
      <c r="D2145" s="2" t="n">
        <v>338.99</v>
      </c>
      <c r="E2145" s="2" t="n">
        <v>327.91</v>
      </c>
      <c r="F2145" s="2" t="n">
        <v>335.94</v>
      </c>
      <c r="H2145" s="1"/>
      <c r="I2145" s="36"/>
      <c r="J2145" s="2"/>
      <c r="K2145" s="2"/>
      <c r="L2145" s="2"/>
    </row>
    <row r="2146" customFormat="false" ht="12.8" hidden="false" customHeight="false" outlineLevel="0" collapsed="false">
      <c r="A2146" s="1" t="n">
        <v>1447891200</v>
      </c>
      <c r="B2146" s="36" t="n">
        <f aca="false">(A2146/(24*60*60))+DATE(1970,1,1)</f>
        <v>42327</v>
      </c>
      <c r="C2146" s="2" t="n">
        <v>335.83</v>
      </c>
      <c r="D2146" s="2" t="n">
        <v>336.57</v>
      </c>
      <c r="E2146" s="2" t="n">
        <v>324.02</v>
      </c>
      <c r="F2146" s="2" t="n">
        <v>326.5</v>
      </c>
      <c r="H2146" s="1"/>
      <c r="I2146" s="36"/>
      <c r="J2146" s="2"/>
      <c r="K2146" s="2"/>
      <c r="L2146" s="2"/>
    </row>
    <row r="2147" customFormat="false" ht="12.8" hidden="false" customHeight="false" outlineLevel="0" collapsed="false">
      <c r="A2147" s="1" t="n">
        <v>1447977600</v>
      </c>
      <c r="B2147" s="36" t="n">
        <f aca="false">(A2147/(24*60*60))+DATE(1970,1,1)</f>
        <v>42328</v>
      </c>
      <c r="C2147" s="2" t="n">
        <v>326.49</v>
      </c>
      <c r="D2147" s="2" t="n">
        <v>326.77</v>
      </c>
      <c r="E2147" s="2" t="n">
        <v>309.46</v>
      </c>
      <c r="F2147" s="2" t="n">
        <v>322.2</v>
      </c>
      <c r="H2147" s="1"/>
      <c r="I2147" s="36"/>
      <c r="J2147" s="2"/>
      <c r="K2147" s="2"/>
      <c r="L2147" s="2"/>
    </row>
    <row r="2148" customFormat="false" ht="12.8" hidden="false" customHeight="false" outlineLevel="0" collapsed="false">
      <c r="A2148" s="1" t="n">
        <v>1448064000</v>
      </c>
      <c r="B2148" s="36" t="n">
        <f aca="false">(A2148/(24*60*60))+DATE(1970,1,1)</f>
        <v>42329</v>
      </c>
      <c r="C2148" s="2" t="n">
        <v>322.29</v>
      </c>
      <c r="D2148" s="2" t="n">
        <v>329.35</v>
      </c>
      <c r="E2148" s="2" t="n">
        <v>318.95</v>
      </c>
      <c r="F2148" s="2" t="n">
        <v>327.84</v>
      </c>
      <c r="H2148" s="1"/>
      <c r="I2148" s="36"/>
      <c r="J2148" s="2"/>
      <c r="K2148" s="2"/>
      <c r="L2148" s="2"/>
    </row>
    <row r="2149" customFormat="false" ht="12.8" hidden="false" customHeight="false" outlineLevel="0" collapsed="false">
      <c r="A2149" s="1" t="n">
        <v>1448150400</v>
      </c>
      <c r="B2149" s="36" t="n">
        <f aca="false">(A2149/(24*60*60))+DATE(1970,1,1)</f>
        <v>42330</v>
      </c>
      <c r="C2149" s="2" t="n">
        <v>327.84</v>
      </c>
      <c r="D2149" s="2" t="n">
        <v>327.85</v>
      </c>
      <c r="E2149" s="2" t="n">
        <v>320.36</v>
      </c>
      <c r="F2149" s="2" t="n">
        <v>324.66</v>
      </c>
      <c r="H2149" s="1"/>
      <c r="I2149" s="36"/>
      <c r="J2149" s="2"/>
      <c r="K2149" s="2"/>
      <c r="L2149" s="2"/>
    </row>
    <row r="2150" customFormat="false" ht="12.8" hidden="false" customHeight="false" outlineLevel="0" collapsed="false">
      <c r="A2150" s="1" t="n">
        <v>1448236800</v>
      </c>
      <c r="B2150" s="36" t="n">
        <f aca="false">(A2150/(24*60*60))+DATE(1970,1,1)</f>
        <v>42331</v>
      </c>
      <c r="C2150" s="2" t="n">
        <v>324.66</v>
      </c>
      <c r="D2150" s="2" t="n">
        <v>327.5</v>
      </c>
      <c r="E2150" s="2" t="n">
        <v>320.9</v>
      </c>
      <c r="F2150" s="2" t="n">
        <v>323.63</v>
      </c>
      <c r="H2150" s="1"/>
      <c r="I2150" s="36"/>
      <c r="J2150" s="2"/>
      <c r="K2150" s="2"/>
      <c r="L2150" s="2"/>
    </row>
    <row r="2151" customFormat="false" ht="12.8" hidden="false" customHeight="false" outlineLevel="0" collapsed="false">
      <c r="A2151" s="1" t="n">
        <v>1448323200</v>
      </c>
      <c r="B2151" s="36" t="n">
        <f aca="false">(A2151/(24*60*60))+DATE(1970,1,1)</f>
        <v>42332</v>
      </c>
      <c r="C2151" s="2" t="n">
        <v>323.65</v>
      </c>
      <c r="D2151" s="2" t="n">
        <v>323.77</v>
      </c>
      <c r="E2151" s="2" t="n">
        <v>315.55</v>
      </c>
      <c r="F2151" s="2" t="n">
        <v>320.1</v>
      </c>
      <c r="H2151" s="1"/>
      <c r="I2151" s="36"/>
      <c r="J2151" s="2"/>
      <c r="K2151" s="2"/>
      <c r="L2151" s="2"/>
    </row>
    <row r="2152" customFormat="false" ht="12.8" hidden="false" customHeight="false" outlineLevel="0" collapsed="false">
      <c r="A2152" s="1" t="n">
        <v>1448409600</v>
      </c>
      <c r="B2152" s="36" t="n">
        <f aca="false">(A2152/(24*60*60))+DATE(1970,1,1)</f>
        <v>42333</v>
      </c>
      <c r="C2152" s="2" t="n">
        <v>320.49</v>
      </c>
      <c r="D2152" s="2" t="n">
        <v>332.43</v>
      </c>
      <c r="E2152" s="2" t="n">
        <v>316.02</v>
      </c>
      <c r="F2152" s="2" t="n">
        <v>329.85</v>
      </c>
      <c r="H2152" s="1"/>
      <c r="I2152" s="36"/>
      <c r="J2152" s="2"/>
      <c r="K2152" s="2"/>
      <c r="L2152" s="2"/>
    </row>
    <row r="2153" customFormat="false" ht="12.8" hidden="false" customHeight="false" outlineLevel="0" collapsed="false">
      <c r="A2153" s="1" t="n">
        <v>1448496000</v>
      </c>
      <c r="B2153" s="36" t="n">
        <f aca="false">(A2153/(24*60*60))+DATE(1970,1,1)</f>
        <v>42334</v>
      </c>
      <c r="C2153" s="2" t="n">
        <v>329.85</v>
      </c>
      <c r="D2153" s="2" t="n">
        <v>369.9</v>
      </c>
      <c r="E2153" s="2" t="n">
        <v>329.35</v>
      </c>
      <c r="F2153" s="2" t="n">
        <v>354</v>
      </c>
      <c r="H2153" s="1"/>
      <c r="I2153" s="36"/>
      <c r="J2153" s="2"/>
      <c r="K2153" s="2"/>
      <c r="L2153" s="2"/>
    </row>
    <row r="2154" customFormat="false" ht="12.8" hidden="false" customHeight="false" outlineLevel="0" collapsed="false">
      <c r="A2154" s="1" t="n">
        <v>1448582400</v>
      </c>
      <c r="B2154" s="36" t="n">
        <f aca="false">(A2154/(24*60*60))+DATE(1970,1,1)</f>
        <v>42335</v>
      </c>
      <c r="C2154" s="2" t="n">
        <v>354</v>
      </c>
      <c r="D2154" s="2" t="n">
        <v>367</v>
      </c>
      <c r="E2154" s="2" t="n">
        <v>348.18</v>
      </c>
      <c r="F2154" s="2" t="n">
        <v>358.9</v>
      </c>
      <c r="H2154" s="1"/>
      <c r="I2154" s="36"/>
      <c r="J2154" s="2"/>
      <c r="K2154" s="2"/>
      <c r="L2154" s="2"/>
    </row>
    <row r="2155" customFormat="false" ht="12.8" hidden="false" customHeight="false" outlineLevel="0" collapsed="false">
      <c r="A2155" s="1" t="n">
        <v>1448668800</v>
      </c>
      <c r="B2155" s="36" t="n">
        <f aca="false">(A2155/(24*60*60))+DATE(1970,1,1)</f>
        <v>42336</v>
      </c>
      <c r="C2155" s="2" t="n">
        <v>359</v>
      </c>
      <c r="D2155" s="2" t="n">
        <v>362.44</v>
      </c>
      <c r="E2155" s="2" t="n">
        <v>351</v>
      </c>
      <c r="F2155" s="2" t="n">
        <v>358.6</v>
      </c>
      <c r="H2155" s="1"/>
      <c r="I2155" s="36"/>
      <c r="J2155" s="2"/>
      <c r="K2155" s="2"/>
      <c r="L2155" s="2"/>
    </row>
    <row r="2156" customFormat="false" ht="12.8" hidden="false" customHeight="false" outlineLevel="0" collapsed="false">
      <c r="A2156" s="1" t="n">
        <v>1448755200</v>
      </c>
      <c r="B2156" s="36" t="n">
        <f aca="false">(A2156/(24*60*60))+DATE(1970,1,1)</f>
        <v>42337</v>
      </c>
      <c r="C2156" s="2" t="n">
        <v>358.54</v>
      </c>
      <c r="D2156" s="2" t="n">
        <v>376</v>
      </c>
      <c r="E2156" s="2" t="n">
        <v>355.17</v>
      </c>
      <c r="F2156" s="2" t="n">
        <v>373.89</v>
      </c>
      <c r="H2156" s="1"/>
      <c r="I2156" s="36"/>
      <c r="J2156" s="2"/>
      <c r="K2156" s="2"/>
      <c r="L2156" s="2"/>
    </row>
    <row r="2157" customFormat="false" ht="12.8" hidden="false" customHeight="false" outlineLevel="0" collapsed="false">
      <c r="A2157" s="1" t="n">
        <v>1448841600</v>
      </c>
      <c r="B2157" s="36" t="n">
        <f aca="false">(A2157/(24*60*60))+DATE(1970,1,1)</f>
        <v>42338</v>
      </c>
      <c r="C2157" s="2" t="n">
        <v>373.84</v>
      </c>
      <c r="D2157" s="2" t="n">
        <v>384.99</v>
      </c>
      <c r="E2157" s="2" t="n">
        <v>368.11</v>
      </c>
      <c r="F2157" s="2" t="n">
        <v>376.88</v>
      </c>
      <c r="H2157" s="1"/>
      <c r="I2157" s="36"/>
      <c r="J2157" s="2"/>
      <c r="K2157" s="2"/>
      <c r="L2157" s="2"/>
    </row>
    <row r="2158" customFormat="false" ht="12.8" hidden="false" customHeight="false" outlineLevel="0" collapsed="false">
      <c r="A2158" s="1" t="n">
        <v>1448928000</v>
      </c>
      <c r="B2158" s="36" t="n">
        <f aca="false">(A2158/(24*60*60))+DATE(1970,1,1)</f>
        <v>42339</v>
      </c>
      <c r="C2158" s="2" t="n">
        <v>376.89</v>
      </c>
      <c r="D2158" s="2" t="n">
        <v>379.99</v>
      </c>
      <c r="E2158" s="2" t="n">
        <v>353.1</v>
      </c>
      <c r="F2158" s="2" t="n">
        <v>362.59</v>
      </c>
      <c r="H2158" s="1"/>
      <c r="I2158" s="36"/>
      <c r="J2158" s="2"/>
      <c r="K2158" s="2"/>
      <c r="L2158" s="2"/>
    </row>
    <row r="2159" customFormat="false" ht="12.8" hidden="false" customHeight="false" outlineLevel="0" collapsed="false">
      <c r="A2159" s="1" t="n">
        <v>1449014400</v>
      </c>
      <c r="B2159" s="36" t="n">
        <f aca="false">(A2159/(24*60*60))+DATE(1970,1,1)</f>
        <v>42340</v>
      </c>
      <c r="C2159" s="2" t="n">
        <v>362.59</v>
      </c>
      <c r="D2159" s="2" t="n">
        <v>363.22</v>
      </c>
      <c r="E2159" s="2" t="n">
        <v>346.13</v>
      </c>
      <c r="F2159" s="2" t="n">
        <v>359.12</v>
      </c>
      <c r="H2159" s="1"/>
      <c r="I2159" s="36"/>
      <c r="J2159" s="2"/>
      <c r="K2159" s="2"/>
      <c r="L2159" s="2"/>
    </row>
    <row r="2160" customFormat="false" ht="12.8" hidden="false" customHeight="false" outlineLevel="0" collapsed="false">
      <c r="A2160" s="1" t="n">
        <v>1449100800</v>
      </c>
      <c r="B2160" s="36" t="n">
        <f aca="false">(A2160/(24*60*60))+DATE(1970,1,1)</f>
        <v>42341</v>
      </c>
      <c r="C2160" s="2" t="n">
        <v>359.12</v>
      </c>
      <c r="D2160" s="2" t="n">
        <v>371.5</v>
      </c>
      <c r="E2160" s="2" t="n">
        <v>352.25</v>
      </c>
      <c r="F2160" s="2" t="n">
        <v>360.53</v>
      </c>
      <c r="H2160" s="1"/>
      <c r="I2160" s="36"/>
      <c r="J2160" s="2"/>
      <c r="K2160" s="2"/>
      <c r="L2160" s="2"/>
    </row>
    <row r="2161" customFormat="false" ht="12.8" hidden="false" customHeight="false" outlineLevel="0" collapsed="false">
      <c r="A2161" s="1" t="n">
        <v>1449187200</v>
      </c>
      <c r="B2161" s="36" t="n">
        <f aca="false">(A2161/(24*60*60))+DATE(1970,1,1)</f>
        <v>42342</v>
      </c>
      <c r="C2161" s="2" t="n">
        <v>360.62</v>
      </c>
      <c r="D2161" s="2" t="n">
        <v>364.4</v>
      </c>
      <c r="E2161" s="2" t="n">
        <v>354.31</v>
      </c>
      <c r="F2161" s="2" t="n">
        <v>363.17</v>
      </c>
      <c r="H2161" s="1"/>
      <c r="I2161" s="36"/>
      <c r="J2161" s="2"/>
      <c r="K2161" s="2"/>
      <c r="L2161" s="2"/>
    </row>
    <row r="2162" customFormat="false" ht="12.8" hidden="false" customHeight="false" outlineLevel="0" collapsed="false">
      <c r="A2162" s="1" t="n">
        <v>1449273600</v>
      </c>
      <c r="B2162" s="36" t="n">
        <f aca="false">(A2162/(24*60*60))+DATE(1970,1,1)</f>
        <v>42343</v>
      </c>
      <c r="C2162" s="2" t="n">
        <v>363.04</v>
      </c>
      <c r="D2162" s="2" t="n">
        <v>395</v>
      </c>
      <c r="E2162" s="2" t="n">
        <v>362.08</v>
      </c>
      <c r="F2162" s="2" t="n">
        <v>389.79</v>
      </c>
      <c r="H2162" s="1"/>
      <c r="I2162" s="36"/>
      <c r="J2162" s="2"/>
      <c r="K2162" s="2"/>
      <c r="L2162" s="2"/>
    </row>
    <row r="2163" customFormat="false" ht="12.8" hidden="false" customHeight="false" outlineLevel="0" collapsed="false">
      <c r="A2163" s="1" t="n">
        <v>1449360000</v>
      </c>
      <c r="B2163" s="36" t="n">
        <f aca="false">(A2163/(24*60*60))+DATE(1970,1,1)</f>
        <v>42344</v>
      </c>
      <c r="C2163" s="2" t="n">
        <v>390.01</v>
      </c>
      <c r="D2163" s="2" t="n">
        <v>407.57</v>
      </c>
      <c r="E2163" s="2" t="n">
        <v>386.01</v>
      </c>
      <c r="F2163" s="2" t="n">
        <v>390.6</v>
      </c>
      <c r="H2163" s="1"/>
      <c r="I2163" s="36"/>
      <c r="J2163" s="2"/>
      <c r="K2163" s="2"/>
      <c r="L2163" s="2"/>
    </row>
    <row r="2164" customFormat="false" ht="12.8" hidden="false" customHeight="false" outlineLevel="0" collapsed="false">
      <c r="A2164" s="1" t="n">
        <v>1449446400</v>
      </c>
      <c r="B2164" s="36" t="n">
        <f aca="false">(A2164/(24*60*60))+DATE(1970,1,1)</f>
        <v>42345</v>
      </c>
      <c r="C2164" s="2" t="n">
        <v>390.88</v>
      </c>
      <c r="D2164" s="2" t="n">
        <v>404.24</v>
      </c>
      <c r="E2164" s="2" t="n">
        <v>384.53</v>
      </c>
      <c r="F2164" s="2" t="n">
        <v>396.7</v>
      </c>
      <c r="H2164" s="1"/>
      <c r="I2164" s="36"/>
      <c r="J2164" s="2"/>
      <c r="K2164" s="2"/>
      <c r="L2164" s="2"/>
    </row>
    <row r="2165" customFormat="false" ht="12.8" hidden="false" customHeight="false" outlineLevel="0" collapsed="false">
      <c r="A2165" s="1" t="n">
        <v>1449532800</v>
      </c>
      <c r="B2165" s="36" t="n">
        <f aca="false">(A2165/(24*60*60))+DATE(1970,1,1)</f>
        <v>42346</v>
      </c>
      <c r="C2165" s="2" t="n">
        <v>397</v>
      </c>
      <c r="D2165" s="2" t="n">
        <v>422.39</v>
      </c>
      <c r="E2165" s="2" t="n">
        <v>388.37</v>
      </c>
      <c r="F2165" s="2" t="n">
        <v>422</v>
      </c>
      <c r="H2165" s="1"/>
      <c r="I2165" s="36"/>
      <c r="J2165" s="2"/>
      <c r="K2165" s="2"/>
      <c r="L2165" s="2"/>
    </row>
    <row r="2166" customFormat="false" ht="12.8" hidden="false" customHeight="false" outlineLevel="0" collapsed="false">
      <c r="A2166" s="1" t="n">
        <v>1449619200</v>
      </c>
      <c r="B2166" s="36" t="n">
        <f aca="false">(A2166/(24*60*60))+DATE(1970,1,1)</f>
        <v>42347</v>
      </c>
      <c r="C2166" s="2" t="n">
        <v>422</v>
      </c>
      <c r="D2166" s="2" t="n">
        <v>426.59</v>
      </c>
      <c r="E2166" s="2" t="n">
        <v>405</v>
      </c>
      <c r="F2166" s="2" t="n">
        <v>418.73</v>
      </c>
      <c r="H2166" s="1"/>
      <c r="I2166" s="36"/>
      <c r="J2166" s="2"/>
      <c r="K2166" s="2"/>
      <c r="L2166" s="2"/>
    </row>
    <row r="2167" customFormat="false" ht="12.8" hidden="false" customHeight="false" outlineLevel="0" collapsed="false">
      <c r="A2167" s="1" t="n">
        <v>1449705600</v>
      </c>
      <c r="B2167" s="36" t="n">
        <f aca="false">(A2167/(24*60*60))+DATE(1970,1,1)</f>
        <v>42348</v>
      </c>
      <c r="C2167" s="2" t="n">
        <v>418.86</v>
      </c>
      <c r="D2167" s="2" t="n">
        <v>421.82</v>
      </c>
      <c r="E2167" s="2" t="n">
        <v>411.09</v>
      </c>
      <c r="F2167" s="2" t="n">
        <v>414.94</v>
      </c>
      <c r="H2167" s="1"/>
      <c r="I2167" s="36"/>
      <c r="J2167" s="2"/>
      <c r="K2167" s="2"/>
      <c r="L2167" s="2"/>
    </row>
    <row r="2168" customFormat="false" ht="12.8" hidden="false" customHeight="false" outlineLevel="0" collapsed="false">
      <c r="A2168" s="1" t="n">
        <v>1449792000</v>
      </c>
      <c r="B2168" s="36" t="n">
        <f aca="false">(A2168/(24*60*60))+DATE(1970,1,1)</f>
        <v>42349</v>
      </c>
      <c r="C2168" s="2" t="n">
        <v>414.88</v>
      </c>
      <c r="D2168" s="2" t="n">
        <v>458.99</v>
      </c>
      <c r="E2168" s="2" t="n">
        <v>414.8</v>
      </c>
      <c r="F2168" s="2" t="n">
        <v>457</v>
      </c>
      <c r="H2168" s="1"/>
      <c r="I2168" s="36"/>
      <c r="J2168" s="2"/>
      <c r="K2168" s="2"/>
      <c r="L2168" s="2"/>
    </row>
    <row r="2169" customFormat="false" ht="12.8" hidden="false" customHeight="false" outlineLevel="0" collapsed="false">
      <c r="A2169" s="1" t="n">
        <v>1449878400</v>
      </c>
      <c r="B2169" s="36" t="n">
        <f aca="false">(A2169/(24*60*60))+DATE(1970,1,1)</f>
        <v>42350</v>
      </c>
      <c r="C2169" s="2" t="n">
        <v>456.32</v>
      </c>
      <c r="D2169" s="2" t="n">
        <v>475.04</v>
      </c>
      <c r="E2169" s="2" t="n">
        <v>402.5</v>
      </c>
      <c r="F2169" s="2" t="n">
        <v>435.61</v>
      </c>
      <c r="H2169" s="1"/>
      <c r="I2169" s="36"/>
      <c r="J2169" s="2"/>
      <c r="K2169" s="2"/>
      <c r="L2169" s="2"/>
    </row>
    <row r="2170" customFormat="false" ht="12.8" hidden="false" customHeight="false" outlineLevel="0" collapsed="false">
      <c r="A2170" s="1" t="n">
        <v>1449964800</v>
      </c>
      <c r="B2170" s="36" t="n">
        <f aca="false">(A2170/(24*60*60))+DATE(1970,1,1)</f>
        <v>42351</v>
      </c>
      <c r="C2170" s="2" t="n">
        <v>435.61</v>
      </c>
      <c r="D2170" s="2" t="n">
        <v>443.92</v>
      </c>
      <c r="E2170" s="2" t="n">
        <v>415.24</v>
      </c>
      <c r="F2170" s="2" t="n">
        <v>433.36</v>
      </c>
      <c r="H2170" s="1"/>
      <c r="I2170" s="36"/>
      <c r="J2170" s="2"/>
      <c r="K2170" s="2"/>
      <c r="L2170" s="2"/>
    </row>
    <row r="2171" customFormat="false" ht="12.8" hidden="false" customHeight="false" outlineLevel="0" collapsed="false">
      <c r="A2171" s="1" t="n">
        <v>1450051200</v>
      </c>
      <c r="B2171" s="36" t="n">
        <f aca="false">(A2171/(24*60*60))+DATE(1970,1,1)</f>
        <v>42352</v>
      </c>
      <c r="C2171" s="2" t="n">
        <v>432.91</v>
      </c>
      <c r="D2171" s="2" t="n">
        <v>450</v>
      </c>
      <c r="E2171" s="2" t="n">
        <v>427.3</v>
      </c>
      <c r="F2171" s="2" t="n">
        <v>442.59</v>
      </c>
      <c r="H2171" s="1"/>
      <c r="I2171" s="36"/>
      <c r="J2171" s="2"/>
      <c r="K2171" s="2"/>
      <c r="L2171" s="2"/>
    </row>
    <row r="2172" customFormat="false" ht="12.8" hidden="false" customHeight="false" outlineLevel="0" collapsed="false">
      <c r="A2172" s="1" t="n">
        <v>1450137600</v>
      </c>
      <c r="B2172" s="36" t="n">
        <f aca="false">(A2172/(24*60*60))+DATE(1970,1,1)</f>
        <v>42353</v>
      </c>
      <c r="C2172" s="2" t="n">
        <v>442.55</v>
      </c>
      <c r="D2172" s="2" t="n">
        <v>467.29</v>
      </c>
      <c r="E2172" s="2" t="n">
        <v>442.51</v>
      </c>
      <c r="F2172" s="2" t="n">
        <v>466.01</v>
      </c>
      <c r="H2172" s="1"/>
      <c r="I2172" s="36"/>
      <c r="J2172" s="2"/>
      <c r="K2172" s="2"/>
      <c r="L2172" s="2"/>
    </row>
    <row r="2173" customFormat="false" ht="12.8" hidden="false" customHeight="false" outlineLevel="0" collapsed="false">
      <c r="A2173" s="1" t="n">
        <v>1450224000</v>
      </c>
      <c r="B2173" s="36" t="n">
        <f aca="false">(A2173/(24*60*60))+DATE(1970,1,1)</f>
        <v>42354</v>
      </c>
      <c r="C2173" s="2" t="n">
        <v>466.43</v>
      </c>
      <c r="D2173" s="2" t="n">
        <v>469.99</v>
      </c>
      <c r="E2173" s="2" t="n">
        <v>440</v>
      </c>
      <c r="F2173" s="2" t="n">
        <v>454.94</v>
      </c>
      <c r="H2173" s="1"/>
      <c r="I2173" s="36"/>
      <c r="J2173" s="2"/>
      <c r="K2173" s="2"/>
      <c r="L2173" s="2"/>
    </row>
    <row r="2174" customFormat="false" ht="12.8" hidden="false" customHeight="false" outlineLevel="0" collapsed="false">
      <c r="A2174" s="1" t="n">
        <v>1450310400</v>
      </c>
      <c r="B2174" s="36" t="n">
        <f aca="false">(A2174/(24*60*60))+DATE(1970,1,1)</f>
        <v>42355</v>
      </c>
      <c r="C2174" s="2" t="n">
        <v>454.94</v>
      </c>
      <c r="D2174" s="2" t="n">
        <v>458.56</v>
      </c>
      <c r="E2174" s="2" t="n">
        <v>446.21</v>
      </c>
      <c r="F2174" s="2" t="n">
        <v>455.57</v>
      </c>
      <c r="H2174" s="1"/>
      <c r="I2174" s="36"/>
      <c r="J2174" s="2"/>
      <c r="K2174" s="2"/>
      <c r="L2174" s="2"/>
    </row>
    <row r="2175" customFormat="false" ht="12.8" hidden="false" customHeight="false" outlineLevel="0" collapsed="false">
      <c r="A2175" s="1" t="n">
        <v>1450396800</v>
      </c>
      <c r="B2175" s="36" t="n">
        <f aca="false">(A2175/(24*60*60))+DATE(1970,1,1)</f>
        <v>42356</v>
      </c>
      <c r="C2175" s="2" t="n">
        <v>455.71</v>
      </c>
      <c r="D2175" s="2" t="n">
        <v>466.6</v>
      </c>
      <c r="E2175" s="2" t="n">
        <v>450.1</v>
      </c>
      <c r="F2175" s="2" t="n">
        <v>463.52</v>
      </c>
      <c r="H2175" s="1"/>
      <c r="I2175" s="36"/>
      <c r="J2175" s="2"/>
      <c r="K2175" s="2"/>
      <c r="L2175" s="2"/>
    </row>
    <row r="2176" customFormat="false" ht="12.8" hidden="false" customHeight="false" outlineLevel="0" collapsed="false">
      <c r="A2176" s="1" t="n">
        <v>1450483200</v>
      </c>
      <c r="B2176" s="36" t="n">
        <f aca="false">(A2176/(24*60*60))+DATE(1970,1,1)</f>
        <v>42357</v>
      </c>
      <c r="C2176" s="2" t="n">
        <v>463.51</v>
      </c>
      <c r="D2176" s="2" t="n">
        <v>467</v>
      </c>
      <c r="E2176" s="2" t="n">
        <v>452</v>
      </c>
      <c r="F2176" s="2" t="n">
        <v>462.44</v>
      </c>
      <c r="H2176" s="1"/>
      <c r="I2176" s="36"/>
      <c r="J2176" s="2"/>
      <c r="K2176" s="2"/>
      <c r="L2176" s="2"/>
    </row>
    <row r="2177" customFormat="false" ht="12.8" hidden="false" customHeight="false" outlineLevel="0" collapsed="false">
      <c r="A2177" s="1" t="n">
        <v>1450569600</v>
      </c>
      <c r="B2177" s="36" t="n">
        <f aca="false">(A2177/(24*60*60))+DATE(1970,1,1)</f>
        <v>42358</v>
      </c>
      <c r="C2177" s="2" t="n">
        <v>462.45</v>
      </c>
      <c r="D2177" s="2" t="n">
        <v>462.78</v>
      </c>
      <c r="E2177" s="2" t="n">
        <v>431.5</v>
      </c>
      <c r="F2177" s="2" t="n">
        <v>442.62</v>
      </c>
      <c r="H2177" s="1"/>
      <c r="I2177" s="36"/>
      <c r="J2177" s="2"/>
      <c r="K2177" s="2"/>
      <c r="L2177" s="2"/>
    </row>
    <row r="2178" customFormat="false" ht="12.8" hidden="false" customHeight="false" outlineLevel="0" collapsed="false">
      <c r="A2178" s="1" t="n">
        <v>1450656000</v>
      </c>
      <c r="B2178" s="36" t="n">
        <f aca="false">(A2178/(24*60*60))+DATE(1970,1,1)</f>
        <v>42359</v>
      </c>
      <c r="C2178" s="2" t="n">
        <v>442.62</v>
      </c>
      <c r="D2178" s="2" t="n">
        <v>447.45</v>
      </c>
      <c r="E2178" s="2" t="n">
        <v>424.37</v>
      </c>
      <c r="F2178" s="2" t="n">
        <v>437.52</v>
      </c>
      <c r="H2178" s="1"/>
      <c r="I2178" s="36"/>
      <c r="J2178" s="2"/>
      <c r="K2178" s="2"/>
      <c r="L2178" s="2"/>
    </row>
    <row r="2179" customFormat="false" ht="12.8" hidden="false" customHeight="false" outlineLevel="0" collapsed="false">
      <c r="A2179" s="1" t="n">
        <v>1450742400</v>
      </c>
      <c r="B2179" s="36" t="n">
        <f aca="false">(A2179/(24*60*60))+DATE(1970,1,1)</f>
        <v>42360</v>
      </c>
      <c r="C2179" s="2" t="n">
        <v>437.81</v>
      </c>
      <c r="D2179" s="2" t="n">
        <v>443.64</v>
      </c>
      <c r="E2179" s="2" t="n">
        <v>433</v>
      </c>
      <c r="F2179" s="2" t="n">
        <v>435.65</v>
      </c>
      <c r="H2179" s="1"/>
      <c r="I2179" s="36"/>
      <c r="J2179" s="2"/>
      <c r="K2179" s="2"/>
      <c r="L2179" s="2"/>
    </row>
    <row r="2180" customFormat="false" ht="12.8" hidden="false" customHeight="false" outlineLevel="0" collapsed="false">
      <c r="A2180" s="1" t="n">
        <v>1450828800</v>
      </c>
      <c r="B2180" s="36" t="n">
        <f aca="false">(A2180/(24*60*60))+DATE(1970,1,1)</f>
        <v>42361</v>
      </c>
      <c r="C2180" s="2" t="n">
        <v>435.05</v>
      </c>
      <c r="D2180" s="2" t="n">
        <v>445.76</v>
      </c>
      <c r="E2180" s="2" t="n">
        <v>433.62</v>
      </c>
      <c r="F2180" s="2" t="n">
        <v>442.62</v>
      </c>
      <c r="H2180" s="1"/>
      <c r="I2180" s="36"/>
      <c r="J2180" s="2"/>
      <c r="K2180" s="2"/>
      <c r="L2180" s="2"/>
    </row>
    <row r="2181" customFormat="false" ht="12.8" hidden="false" customHeight="false" outlineLevel="0" collapsed="false">
      <c r="A2181" s="1" t="n">
        <v>1450915200</v>
      </c>
      <c r="B2181" s="36" t="n">
        <f aca="false">(A2181/(24*60*60))+DATE(1970,1,1)</f>
        <v>42362</v>
      </c>
      <c r="C2181" s="2" t="n">
        <v>442.62</v>
      </c>
      <c r="D2181" s="2" t="n">
        <v>459.1</v>
      </c>
      <c r="E2181" s="2" t="n">
        <v>442.45</v>
      </c>
      <c r="F2181" s="2" t="n">
        <v>456.13</v>
      </c>
      <c r="H2181" s="1"/>
      <c r="I2181" s="36"/>
      <c r="J2181" s="2"/>
      <c r="K2181" s="2"/>
      <c r="L2181" s="2"/>
    </row>
    <row r="2182" customFormat="false" ht="12.8" hidden="false" customHeight="false" outlineLevel="0" collapsed="false">
      <c r="A2182" s="1" t="n">
        <v>1451001600</v>
      </c>
      <c r="B2182" s="36" t="n">
        <f aca="false">(A2182/(24*60*60))+DATE(1970,1,1)</f>
        <v>42363</v>
      </c>
      <c r="C2182" s="2" t="n">
        <v>456.02</v>
      </c>
      <c r="D2182" s="2" t="n">
        <v>460</v>
      </c>
      <c r="E2182" s="2" t="n">
        <v>445</v>
      </c>
      <c r="F2182" s="2" t="n">
        <v>455.47</v>
      </c>
      <c r="H2182" s="1"/>
      <c r="I2182" s="36"/>
      <c r="J2182" s="2"/>
      <c r="K2182" s="2"/>
      <c r="L2182" s="2"/>
    </row>
    <row r="2183" customFormat="false" ht="12.8" hidden="false" customHeight="false" outlineLevel="0" collapsed="false">
      <c r="A2183" s="1" t="n">
        <v>1451088000</v>
      </c>
      <c r="B2183" s="36" t="n">
        <f aca="false">(A2183/(24*60*60))+DATE(1970,1,1)</f>
        <v>42364</v>
      </c>
      <c r="C2183" s="2" t="n">
        <v>455.3</v>
      </c>
      <c r="D2183" s="2" t="n">
        <v>460.05</v>
      </c>
      <c r="E2183" s="2" t="n">
        <v>405.5</v>
      </c>
      <c r="F2183" s="2" t="n">
        <v>416.51</v>
      </c>
      <c r="H2183" s="1"/>
      <c r="I2183" s="36"/>
      <c r="J2183" s="2"/>
      <c r="K2183" s="2"/>
      <c r="L2183" s="2"/>
    </row>
    <row r="2184" customFormat="false" ht="12.8" hidden="false" customHeight="false" outlineLevel="0" collapsed="false">
      <c r="A2184" s="1" t="n">
        <v>1451174400</v>
      </c>
      <c r="B2184" s="36" t="n">
        <f aca="false">(A2184/(24*60*60))+DATE(1970,1,1)</f>
        <v>42365</v>
      </c>
      <c r="C2184" s="2" t="n">
        <v>416.35</v>
      </c>
      <c r="D2184" s="2" t="n">
        <v>424.89</v>
      </c>
      <c r="E2184" s="2" t="n">
        <v>407</v>
      </c>
      <c r="F2184" s="2" t="n">
        <v>422.32</v>
      </c>
      <c r="H2184" s="1"/>
      <c r="I2184" s="36"/>
      <c r="J2184" s="2"/>
      <c r="K2184" s="2"/>
      <c r="L2184" s="2"/>
    </row>
    <row r="2185" customFormat="false" ht="12.8" hidden="false" customHeight="false" outlineLevel="0" collapsed="false">
      <c r="A2185" s="1" t="n">
        <v>1451260800</v>
      </c>
      <c r="B2185" s="36" t="n">
        <f aca="false">(A2185/(24*60*60))+DATE(1970,1,1)</f>
        <v>42366</v>
      </c>
      <c r="C2185" s="2" t="n">
        <v>421.82</v>
      </c>
      <c r="D2185" s="2" t="n">
        <v>429</v>
      </c>
      <c r="E2185" s="2" t="n">
        <v>417.01</v>
      </c>
      <c r="F2185" s="2" t="n">
        <v>420.24</v>
      </c>
      <c r="H2185" s="1"/>
      <c r="I2185" s="36"/>
      <c r="J2185" s="2"/>
      <c r="K2185" s="2"/>
      <c r="L2185" s="2"/>
    </row>
    <row r="2186" customFormat="false" ht="12.8" hidden="false" customHeight="false" outlineLevel="0" collapsed="false">
      <c r="A2186" s="1" t="n">
        <v>1451347200</v>
      </c>
      <c r="B2186" s="36" t="n">
        <f aca="false">(A2186/(24*60*60))+DATE(1970,1,1)</f>
        <v>42367</v>
      </c>
      <c r="C2186" s="2" t="n">
        <v>420.11</v>
      </c>
      <c r="D2186" s="2" t="n">
        <v>433.55</v>
      </c>
      <c r="E2186" s="2" t="n">
        <v>418.01</v>
      </c>
      <c r="F2186" s="2" t="n">
        <v>431.79</v>
      </c>
      <c r="H2186" s="1"/>
      <c r="I2186" s="36"/>
      <c r="J2186" s="2"/>
      <c r="K2186" s="2"/>
      <c r="L2186" s="2"/>
    </row>
    <row r="2187" customFormat="false" ht="12.8" hidden="false" customHeight="false" outlineLevel="0" collapsed="false">
      <c r="A2187" s="1" t="n">
        <v>1451433600</v>
      </c>
      <c r="B2187" s="36" t="n">
        <f aca="false">(A2187/(24*60*60))+DATE(1970,1,1)</f>
        <v>42368</v>
      </c>
      <c r="C2187" s="2" t="n">
        <v>431.77</v>
      </c>
      <c r="D2187" s="2" t="n">
        <v>434</v>
      </c>
      <c r="E2187" s="2" t="n">
        <v>420</v>
      </c>
      <c r="F2187" s="2" t="n">
        <v>423.55</v>
      </c>
      <c r="H2187" s="1"/>
      <c r="I2187" s="36"/>
      <c r="J2187" s="2"/>
      <c r="K2187" s="2"/>
      <c r="L2187" s="2"/>
    </row>
    <row r="2188" customFormat="false" ht="12.8" hidden="false" customHeight="false" outlineLevel="0" collapsed="false">
      <c r="A2188" s="1" t="n">
        <v>1451520000</v>
      </c>
      <c r="B2188" s="36" t="n">
        <f aca="false">(A2188/(24*60*60))+DATE(1970,1,1)</f>
        <v>42369</v>
      </c>
      <c r="C2188" s="2" t="n">
        <v>423.51</v>
      </c>
      <c r="D2188" s="2" t="n">
        <v>432.59</v>
      </c>
      <c r="E2188" s="2" t="n">
        <v>412.5</v>
      </c>
      <c r="F2188" s="2" t="n">
        <v>429.02</v>
      </c>
      <c r="H2188" s="1"/>
      <c r="I2188" s="36"/>
      <c r="J2188" s="2"/>
      <c r="K2188" s="2"/>
      <c r="L2188" s="2"/>
    </row>
    <row r="2189" customFormat="false" ht="12.8" hidden="false" customHeight="false" outlineLevel="0" collapsed="false">
      <c r="A2189" s="1" t="n">
        <v>1451606400</v>
      </c>
      <c r="B2189" s="36" t="n">
        <f aca="false">(A2189/(24*60*60))+DATE(1970,1,1)</f>
        <v>42370</v>
      </c>
      <c r="C2189" s="2" t="n">
        <v>429.17</v>
      </c>
      <c r="D2189" s="2" t="n">
        <v>436.49</v>
      </c>
      <c r="E2189" s="2" t="n">
        <v>426.26</v>
      </c>
      <c r="F2189" s="2" t="n">
        <v>433.98</v>
      </c>
      <c r="H2189" s="1"/>
      <c r="I2189" s="36"/>
      <c r="J2189" s="2"/>
      <c r="K2189" s="2"/>
      <c r="L2189" s="2"/>
    </row>
    <row r="2190" customFormat="false" ht="12.8" hidden="false" customHeight="false" outlineLevel="0" collapsed="false">
      <c r="A2190" s="1" t="n">
        <v>1451692800</v>
      </c>
      <c r="B2190" s="36" t="n">
        <f aca="false">(A2190/(24*60*60))+DATE(1970,1,1)</f>
        <v>42371</v>
      </c>
      <c r="C2190" s="2" t="n">
        <v>433.89</v>
      </c>
      <c r="D2190" s="2" t="n">
        <v>435.8</v>
      </c>
      <c r="E2190" s="2" t="n">
        <v>430</v>
      </c>
      <c r="F2190" s="2" t="n">
        <v>432.7</v>
      </c>
      <c r="H2190" s="1"/>
      <c r="I2190" s="36"/>
      <c r="J2190" s="2"/>
      <c r="K2190" s="2"/>
      <c r="L2190" s="2"/>
    </row>
    <row r="2191" customFormat="false" ht="12.8" hidden="false" customHeight="false" outlineLevel="0" collapsed="false">
      <c r="A2191" s="1" t="n">
        <v>1451779200</v>
      </c>
      <c r="B2191" s="36" t="n">
        <f aca="false">(A2191/(24*60*60))+DATE(1970,1,1)</f>
        <v>42372</v>
      </c>
      <c r="C2191" s="2" t="n">
        <v>432.66</v>
      </c>
      <c r="D2191" s="2" t="n">
        <v>433.07</v>
      </c>
      <c r="E2191" s="2" t="n">
        <v>421.73</v>
      </c>
      <c r="F2191" s="2" t="n">
        <v>428.39</v>
      </c>
      <c r="H2191" s="1"/>
      <c r="I2191" s="36"/>
      <c r="J2191" s="2"/>
      <c r="K2191" s="2"/>
      <c r="L2191" s="2"/>
    </row>
    <row r="2192" customFormat="false" ht="12.8" hidden="false" customHeight="false" outlineLevel="0" collapsed="false">
      <c r="A2192" s="1" t="n">
        <v>1451865600</v>
      </c>
      <c r="B2192" s="36" t="n">
        <f aca="false">(A2192/(24*60*60))+DATE(1970,1,1)</f>
        <v>42373</v>
      </c>
      <c r="C2192" s="2" t="n">
        <v>428.63</v>
      </c>
      <c r="D2192" s="2" t="n">
        <v>435.67</v>
      </c>
      <c r="E2192" s="2" t="n">
        <v>426.97</v>
      </c>
      <c r="F2192" s="2" t="n">
        <v>432.9</v>
      </c>
      <c r="H2192" s="1"/>
      <c r="I2192" s="36"/>
      <c r="J2192" s="2"/>
      <c r="K2192" s="2"/>
      <c r="L2192" s="2"/>
    </row>
    <row r="2193" customFormat="false" ht="12.8" hidden="false" customHeight="false" outlineLevel="0" collapsed="false">
      <c r="A2193" s="1" t="n">
        <v>1451952000</v>
      </c>
      <c r="B2193" s="36" t="n">
        <f aca="false">(A2193/(24*60*60))+DATE(1970,1,1)</f>
        <v>42374</v>
      </c>
      <c r="C2193" s="2" t="n">
        <v>432.61</v>
      </c>
      <c r="D2193" s="2" t="n">
        <v>434.91</v>
      </c>
      <c r="E2193" s="2" t="n">
        <v>427.91</v>
      </c>
      <c r="F2193" s="2" t="n">
        <v>431.84</v>
      </c>
      <c r="H2193" s="1"/>
      <c r="I2193" s="36"/>
      <c r="J2193" s="2"/>
      <c r="K2193" s="2"/>
      <c r="L2193" s="2"/>
    </row>
    <row r="2194" customFormat="false" ht="12.8" hidden="false" customHeight="false" outlineLevel="0" collapsed="false">
      <c r="A2194" s="1" t="n">
        <v>1452038400</v>
      </c>
      <c r="B2194" s="36" t="n">
        <f aca="false">(A2194/(24*60*60))+DATE(1970,1,1)</f>
        <v>42375</v>
      </c>
      <c r="C2194" s="2" t="n">
        <v>431.99</v>
      </c>
      <c r="D2194" s="2" t="n">
        <v>432.24</v>
      </c>
      <c r="E2194" s="2" t="n">
        <v>425.03</v>
      </c>
      <c r="F2194" s="2" t="n">
        <v>428.89</v>
      </c>
      <c r="H2194" s="1"/>
      <c r="I2194" s="36"/>
      <c r="J2194" s="2"/>
      <c r="K2194" s="2"/>
      <c r="L2194" s="2"/>
    </row>
    <row r="2195" customFormat="false" ht="12.8" hidden="false" customHeight="false" outlineLevel="0" collapsed="false">
      <c r="A2195" s="1" t="n">
        <v>1452124800</v>
      </c>
      <c r="B2195" s="36" t="n">
        <f aca="false">(A2195/(24*60*60))+DATE(1970,1,1)</f>
        <v>42376</v>
      </c>
      <c r="C2195" s="2" t="n">
        <v>428.2</v>
      </c>
      <c r="D2195" s="2" t="n">
        <v>462</v>
      </c>
      <c r="E2195" s="2" t="n">
        <v>427.11</v>
      </c>
      <c r="F2195" s="2" t="n">
        <v>458.78</v>
      </c>
      <c r="H2195" s="1"/>
      <c r="I2195" s="36"/>
      <c r="J2195" s="2"/>
      <c r="K2195" s="2"/>
      <c r="L2195" s="2"/>
    </row>
    <row r="2196" customFormat="false" ht="12.8" hidden="false" customHeight="false" outlineLevel="0" collapsed="false">
      <c r="A2196" s="1" t="n">
        <v>1452211200</v>
      </c>
      <c r="B2196" s="36" t="n">
        <f aca="false">(A2196/(24*60*60))+DATE(1970,1,1)</f>
        <v>42377</v>
      </c>
      <c r="C2196" s="2" t="n">
        <v>458.41</v>
      </c>
      <c r="D2196" s="2" t="n">
        <v>465</v>
      </c>
      <c r="E2196" s="2" t="n">
        <v>446.55</v>
      </c>
      <c r="F2196" s="2" t="n">
        <v>454</v>
      </c>
      <c r="H2196" s="1"/>
      <c r="I2196" s="36"/>
      <c r="J2196" s="2"/>
      <c r="K2196" s="2"/>
      <c r="L2196" s="2"/>
    </row>
    <row r="2197" customFormat="false" ht="12.8" hidden="false" customHeight="false" outlineLevel="0" collapsed="false">
      <c r="A2197" s="1" t="n">
        <v>1452297600</v>
      </c>
      <c r="B2197" s="36" t="n">
        <f aca="false">(A2197/(24*60*60))+DATE(1970,1,1)</f>
        <v>42378</v>
      </c>
      <c r="C2197" s="2" t="n">
        <v>454</v>
      </c>
      <c r="D2197" s="2" t="n">
        <v>456.01</v>
      </c>
      <c r="E2197" s="2" t="n">
        <v>447.07</v>
      </c>
      <c r="F2197" s="2" t="n">
        <v>449.23</v>
      </c>
      <c r="H2197" s="1"/>
      <c r="I2197" s="36"/>
      <c r="J2197" s="2"/>
      <c r="K2197" s="2"/>
      <c r="L2197" s="2"/>
    </row>
    <row r="2198" customFormat="false" ht="12.8" hidden="false" customHeight="false" outlineLevel="0" collapsed="false">
      <c r="A2198" s="1" t="n">
        <v>1452384000</v>
      </c>
      <c r="B2198" s="36" t="n">
        <f aca="false">(A2198/(24*60*60))+DATE(1970,1,1)</f>
        <v>42379</v>
      </c>
      <c r="C2198" s="2" t="n">
        <v>449.23</v>
      </c>
      <c r="D2198" s="2" t="n">
        <v>450.26</v>
      </c>
      <c r="E2198" s="2" t="n">
        <v>441.01</v>
      </c>
      <c r="F2198" s="2" t="n">
        <v>449.35</v>
      </c>
      <c r="H2198" s="1"/>
      <c r="I2198" s="36"/>
      <c r="J2198" s="2"/>
      <c r="K2198" s="2"/>
      <c r="L2198" s="2"/>
    </row>
    <row r="2199" customFormat="false" ht="12.8" hidden="false" customHeight="false" outlineLevel="0" collapsed="false">
      <c r="A2199" s="1" t="n">
        <v>1452470400</v>
      </c>
      <c r="B2199" s="36" t="n">
        <f aca="false">(A2199/(24*60*60))+DATE(1970,1,1)</f>
        <v>42380</v>
      </c>
      <c r="C2199" s="2" t="n">
        <v>449.34</v>
      </c>
      <c r="D2199" s="2" t="n">
        <v>452.49</v>
      </c>
      <c r="E2199" s="2" t="n">
        <v>443.42</v>
      </c>
      <c r="F2199" s="2" t="n">
        <v>449.26</v>
      </c>
      <c r="H2199" s="1"/>
      <c r="I2199" s="36"/>
      <c r="J2199" s="2"/>
      <c r="K2199" s="2"/>
      <c r="L2199" s="2"/>
    </row>
    <row r="2200" customFormat="false" ht="12.8" hidden="false" customHeight="false" outlineLevel="0" collapsed="false">
      <c r="A2200" s="1" t="n">
        <v>1452556800</v>
      </c>
      <c r="B2200" s="36" t="n">
        <f aca="false">(A2200/(24*60*60))+DATE(1970,1,1)</f>
        <v>42381</v>
      </c>
      <c r="C2200" s="2" t="n">
        <v>449.26</v>
      </c>
      <c r="D2200" s="2" t="n">
        <v>449.98</v>
      </c>
      <c r="E2200" s="2" t="n">
        <v>427.01</v>
      </c>
      <c r="F2200" s="2" t="n">
        <v>432.04</v>
      </c>
      <c r="H2200" s="1"/>
      <c r="I2200" s="36"/>
      <c r="J2200" s="2"/>
      <c r="K2200" s="2"/>
      <c r="L2200" s="2"/>
    </row>
    <row r="2201" customFormat="false" ht="12.8" hidden="false" customHeight="false" outlineLevel="0" collapsed="false">
      <c r="A2201" s="1" t="n">
        <v>1452643200</v>
      </c>
      <c r="B2201" s="36" t="n">
        <f aca="false">(A2201/(24*60*60))+DATE(1970,1,1)</f>
        <v>42382</v>
      </c>
      <c r="C2201" s="2" t="n">
        <v>431.99</v>
      </c>
      <c r="D2201" s="2" t="n">
        <v>436.36</v>
      </c>
      <c r="E2201" s="2" t="n">
        <v>416</v>
      </c>
      <c r="F2201" s="2" t="n">
        <v>431.11</v>
      </c>
      <c r="H2201" s="1"/>
      <c r="I2201" s="36"/>
      <c r="J2201" s="2"/>
      <c r="K2201" s="2"/>
      <c r="L2201" s="2"/>
    </row>
    <row r="2202" customFormat="false" ht="12.8" hidden="false" customHeight="false" outlineLevel="0" collapsed="false">
      <c r="A2202" s="1" t="n">
        <v>1452729600</v>
      </c>
      <c r="B2202" s="36" t="n">
        <f aca="false">(A2202/(24*60*60))+DATE(1970,1,1)</f>
        <v>42383</v>
      </c>
      <c r="C2202" s="2" t="n">
        <v>431.09</v>
      </c>
      <c r="D2202" s="2" t="n">
        <v>435</v>
      </c>
      <c r="E2202" s="2" t="n">
        <v>426</v>
      </c>
      <c r="F2202" s="2" t="n">
        <v>429.25</v>
      </c>
      <c r="H2202" s="1"/>
      <c r="I2202" s="36"/>
      <c r="J2202" s="2"/>
      <c r="K2202" s="2"/>
      <c r="L2202" s="2"/>
    </row>
    <row r="2203" customFormat="false" ht="12.8" hidden="false" customHeight="false" outlineLevel="0" collapsed="false">
      <c r="A2203" s="1" t="n">
        <v>1452816000</v>
      </c>
      <c r="B2203" s="36" t="n">
        <f aca="false">(A2203/(24*60*60))+DATE(1970,1,1)</f>
        <v>42384</v>
      </c>
      <c r="C2203" s="2" t="n">
        <v>429.27</v>
      </c>
      <c r="D2203" s="2" t="n">
        <v>429.43</v>
      </c>
      <c r="E2203" s="2" t="n">
        <v>357.02</v>
      </c>
      <c r="F2203" s="2" t="n">
        <v>359.16</v>
      </c>
      <c r="H2203" s="1"/>
      <c r="I2203" s="36"/>
      <c r="J2203" s="2"/>
      <c r="K2203" s="2"/>
      <c r="L2203" s="2"/>
    </row>
    <row r="2204" customFormat="false" ht="12.8" hidden="false" customHeight="false" outlineLevel="0" collapsed="false">
      <c r="A2204" s="1" t="n">
        <v>1452902400</v>
      </c>
      <c r="B2204" s="36" t="n">
        <f aca="false">(A2204/(24*60*60))+DATE(1970,1,1)</f>
        <v>42385</v>
      </c>
      <c r="C2204" s="2" t="n">
        <v>359.16</v>
      </c>
      <c r="D2204" s="2" t="n">
        <v>392.5</v>
      </c>
      <c r="E2204" s="2" t="n">
        <v>352.5</v>
      </c>
      <c r="F2204" s="2" t="n">
        <v>388.4</v>
      </c>
      <c r="H2204" s="1"/>
      <c r="I2204" s="36"/>
      <c r="J2204" s="2"/>
      <c r="K2204" s="2"/>
      <c r="L2204" s="2"/>
    </row>
    <row r="2205" customFormat="false" ht="12.8" hidden="false" customHeight="false" outlineLevel="0" collapsed="false">
      <c r="A2205" s="1" t="n">
        <v>1452988800</v>
      </c>
      <c r="B2205" s="36" t="n">
        <f aca="false">(A2205/(24*60*60))+DATE(1970,1,1)</f>
        <v>42386</v>
      </c>
      <c r="C2205" s="2" t="n">
        <v>388.43</v>
      </c>
      <c r="D2205" s="2" t="n">
        <v>393.31</v>
      </c>
      <c r="E2205" s="2" t="n">
        <v>378.76</v>
      </c>
      <c r="F2205" s="2" t="n">
        <v>382.02</v>
      </c>
      <c r="H2205" s="1"/>
      <c r="I2205" s="36"/>
      <c r="J2205" s="2"/>
      <c r="K2205" s="2"/>
      <c r="L2205" s="2"/>
    </row>
    <row r="2206" customFormat="false" ht="12.8" hidden="false" customHeight="false" outlineLevel="0" collapsed="false">
      <c r="A2206" s="1" t="n">
        <v>1453075200</v>
      </c>
      <c r="B2206" s="36" t="n">
        <f aca="false">(A2206/(24*60*60))+DATE(1970,1,1)</f>
        <v>42387</v>
      </c>
      <c r="C2206" s="2" t="n">
        <v>382.11</v>
      </c>
      <c r="D2206" s="2" t="n">
        <v>390</v>
      </c>
      <c r="E2206" s="2" t="n">
        <v>375.01</v>
      </c>
      <c r="F2206" s="2" t="n">
        <v>387.1</v>
      </c>
      <c r="H2206" s="1"/>
      <c r="I2206" s="36"/>
      <c r="J2206" s="2"/>
      <c r="K2206" s="2"/>
      <c r="L2206" s="2"/>
    </row>
    <row r="2207" customFormat="false" ht="12.8" hidden="false" customHeight="false" outlineLevel="0" collapsed="false">
      <c r="A2207" s="1" t="n">
        <v>1453161600</v>
      </c>
      <c r="B2207" s="36" t="n">
        <f aca="false">(A2207/(24*60*60))+DATE(1970,1,1)</f>
        <v>42388</v>
      </c>
      <c r="C2207" s="2" t="n">
        <v>387.04</v>
      </c>
      <c r="D2207" s="2" t="n">
        <v>388.61</v>
      </c>
      <c r="E2207" s="2" t="n">
        <v>377.41</v>
      </c>
      <c r="F2207" s="2" t="n">
        <v>378.93</v>
      </c>
      <c r="H2207" s="1"/>
      <c r="I2207" s="36"/>
      <c r="J2207" s="2"/>
      <c r="K2207" s="2"/>
      <c r="L2207" s="2"/>
    </row>
    <row r="2208" customFormat="false" ht="12.8" hidden="false" customHeight="false" outlineLevel="0" collapsed="false">
      <c r="A2208" s="1" t="n">
        <v>1453248000</v>
      </c>
      <c r="B2208" s="36" t="n">
        <f aca="false">(A2208/(24*60*60))+DATE(1970,1,1)</f>
        <v>42389</v>
      </c>
      <c r="C2208" s="2" t="n">
        <v>378.94</v>
      </c>
      <c r="D2208" s="2" t="n">
        <v>428</v>
      </c>
      <c r="E2208" s="2" t="n">
        <v>375.01</v>
      </c>
      <c r="F2208" s="2" t="n">
        <v>419.55</v>
      </c>
      <c r="H2208" s="1"/>
      <c r="I2208" s="36"/>
      <c r="J2208" s="2"/>
      <c r="K2208" s="2"/>
      <c r="L2208" s="2"/>
    </row>
    <row r="2209" customFormat="false" ht="12.8" hidden="false" customHeight="false" outlineLevel="0" collapsed="false">
      <c r="A2209" s="1" t="n">
        <v>1453334400</v>
      </c>
      <c r="B2209" s="36" t="n">
        <f aca="false">(A2209/(24*60*60))+DATE(1970,1,1)</f>
        <v>42390</v>
      </c>
      <c r="C2209" s="2" t="n">
        <v>419.65</v>
      </c>
      <c r="D2209" s="2" t="n">
        <v>424.57</v>
      </c>
      <c r="E2209" s="2" t="n">
        <v>405</v>
      </c>
      <c r="F2209" s="2" t="n">
        <v>411.01</v>
      </c>
      <c r="H2209" s="1"/>
      <c r="I2209" s="36"/>
      <c r="J2209" s="2"/>
      <c r="K2209" s="2"/>
      <c r="L2209" s="2"/>
    </row>
    <row r="2210" customFormat="false" ht="12.8" hidden="false" customHeight="false" outlineLevel="0" collapsed="false">
      <c r="A2210" s="1" t="n">
        <v>1453420800</v>
      </c>
      <c r="B2210" s="36" t="n">
        <f aca="false">(A2210/(24*60*60))+DATE(1970,1,1)</f>
        <v>42391</v>
      </c>
      <c r="C2210" s="2" t="n">
        <v>411</v>
      </c>
      <c r="D2210" s="2" t="n">
        <v>411.2</v>
      </c>
      <c r="E2210" s="2" t="n">
        <v>371.25</v>
      </c>
      <c r="F2210" s="2" t="n">
        <v>380.96</v>
      </c>
      <c r="H2210" s="1"/>
      <c r="I2210" s="36"/>
      <c r="J2210" s="2"/>
      <c r="K2210" s="2"/>
      <c r="L2210" s="2"/>
    </row>
    <row r="2211" customFormat="false" ht="12.8" hidden="false" customHeight="false" outlineLevel="0" collapsed="false">
      <c r="A2211" s="1" t="n">
        <v>1453507200</v>
      </c>
      <c r="B2211" s="36" t="n">
        <f aca="false">(A2211/(24*60*60))+DATE(1970,1,1)</f>
        <v>42392</v>
      </c>
      <c r="C2211" s="2" t="n">
        <v>381</v>
      </c>
      <c r="D2211" s="2" t="n">
        <v>394.81</v>
      </c>
      <c r="E2211" s="2" t="n">
        <v>379.85</v>
      </c>
      <c r="F2211" s="2" t="n">
        <v>385.57</v>
      </c>
      <c r="H2211" s="1"/>
      <c r="I2211" s="36"/>
      <c r="J2211" s="2"/>
      <c r="K2211" s="2"/>
      <c r="L2211" s="2"/>
    </row>
    <row r="2212" customFormat="false" ht="12.8" hidden="false" customHeight="false" outlineLevel="0" collapsed="false">
      <c r="A2212" s="1" t="n">
        <v>1453593600</v>
      </c>
      <c r="B2212" s="36" t="n">
        <f aca="false">(A2212/(24*60*60))+DATE(1970,1,1)</f>
        <v>42393</v>
      </c>
      <c r="C2212" s="2" t="n">
        <v>385.55</v>
      </c>
      <c r="D2212" s="2" t="n">
        <v>407.33</v>
      </c>
      <c r="E2212" s="2" t="n">
        <v>385.1</v>
      </c>
      <c r="F2212" s="2" t="n">
        <v>402.77</v>
      </c>
      <c r="H2212" s="1"/>
      <c r="I2212" s="36"/>
      <c r="J2212" s="2"/>
      <c r="K2212" s="2"/>
      <c r="L2212" s="2"/>
    </row>
    <row r="2213" customFormat="false" ht="12.8" hidden="false" customHeight="false" outlineLevel="0" collapsed="false">
      <c r="A2213" s="1" t="n">
        <v>1453680000</v>
      </c>
      <c r="B2213" s="36" t="n">
        <f aca="false">(A2213/(24*60*60))+DATE(1970,1,1)</f>
        <v>42394</v>
      </c>
      <c r="C2213" s="2" t="n">
        <v>402.76</v>
      </c>
      <c r="D2213" s="2" t="n">
        <v>402.77</v>
      </c>
      <c r="E2213" s="2" t="n">
        <v>384</v>
      </c>
      <c r="F2213" s="2" t="n">
        <v>390.96</v>
      </c>
      <c r="H2213" s="1"/>
      <c r="I2213" s="36"/>
      <c r="J2213" s="2"/>
      <c r="K2213" s="2"/>
      <c r="L2213" s="2"/>
    </row>
    <row r="2214" customFormat="false" ht="12.8" hidden="false" customHeight="false" outlineLevel="0" collapsed="false">
      <c r="A2214" s="1" t="n">
        <v>1453766400</v>
      </c>
      <c r="B2214" s="36" t="n">
        <f aca="false">(A2214/(24*60*60))+DATE(1970,1,1)</f>
        <v>42395</v>
      </c>
      <c r="C2214" s="2" t="n">
        <v>390.91</v>
      </c>
      <c r="D2214" s="2" t="n">
        <v>398</v>
      </c>
      <c r="E2214" s="2" t="n">
        <v>386.66</v>
      </c>
      <c r="F2214" s="2" t="n">
        <v>391.41</v>
      </c>
      <c r="H2214" s="1"/>
      <c r="I2214" s="36"/>
      <c r="J2214" s="2"/>
      <c r="K2214" s="2"/>
      <c r="L2214" s="2"/>
    </row>
    <row r="2215" customFormat="false" ht="12.8" hidden="false" customHeight="false" outlineLevel="0" collapsed="false">
      <c r="A2215" s="1" t="n">
        <v>1453852800</v>
      </c>
      <c r="B2215" s="36" t="n">
        <f aca="false">(A2215/(24*60*60))+DATE(1970,1,1)</f>
        <v>42396</v>
      </c>
      <c r="C2215" s="2" t="n">
        <v>391.23</v>
      </c>
      <c r="D2215" s="2" t="n">
        <v>396.99</v>
      </c>
      <c r="E2215" s="2" t="n">
        <v>389.66</v>
      </c>
      <c r="F2215" s="2" t="n">
        <v>394.97</v>
      </c>
      <c r="H2215" s="1"/>
      <c r="I2215" s="36"/>
      <c r="J2215" s="2"/>
      <c r="K2215" s="2"/>
      <c r="L2215" s="2"/>
    </row>
    <row r="2216" customFormat="false" ht="12.8" hidden="false" customHeight="false" outlineLevel="0" collapsed="false">
      <c r="A2216" s="1" t="n">
        <v>1453939200</v>
      </c>
      <c r="B2216" s="36" t="n">
        <f aca="false">(A2216/(24*60*60))+DATE(1970,1,1)</f>
        <v>42397</v>
      </c>
      <c r="C2216" s="2" t="n">
        <v>394.7</v>
      </c>
      <c r="D2216" s="2" t="n">
        <v>395.48</v>
      </c>
      <c r="E2216" s="2" t="n">
        <v>375.01</v>
      </c>
      <c r="F2216" s="2" t="n">
        <v>378.39</v>
      </c>
      <c r="H2216" s="1"/>
      <c r="I2216" s="36"/>
      <c r="J2216" s="2"/>
      <c r="K2216" s="2"/>
      <c r="L2216" s="2"/>
    </row>
    <row r="2217" customFormat="false" ht="12.8" hidden="false" customHeight="false" outlineLevel="0" collapsed="false">
      <c r="A2217" s="1" t="n">
        <v>1454025600</v>
      </c>
      <c r="B2217" s="36" t="n">
        <f aca="false">(A2217/(24*60*60))+DATE(1970,1,1)</f>
        <v>42398</v>
      </c>
      <c r="C2217" s="2" t="n">
        <v>378.15</v>
      </c>
      <c r="D2217" s="2" t="n">
        <v>386</v>
      </c>
      <c r="E2217" s="2" t="n">
        <v>360.03</v>
      </c>
      <c r="F2217" s="2" t="n">
        <v>377.6</v>
      </c>
      <c r="H2217" s="1"/>
      <c r="I2217" s="36"/>
      <c r="J2217" s="2"/>
      <c r="K2217" s="2"/>
      <c r="L2217" s="2"/>
    </row>
    <row r="2218" customFormat="false" ht="12.8" hidden="false" customHeight="false" outlineLevel="0" collapsed="false">
      <c r="A2218" s="1" t="n">
        <v>1454112000</v>
      </c>
      <c r="B2218" s="36" t="n">
        <f aca="false">(A2218/(24*60*60))+DATE(1970,1,1)</f>
        <v>42399</v>
      </c>
      <c r="C2218" s="2" t="n">
        <v>377.4</v>
      </c>
      <c r="D2218" s="2" t="n">
        <v>380.6</v>
      </c>
      <c r="E2218" s="2" t="n">
        <v>374</v>
      </c>
      <c r="F2218" s="2" t="n">
        <v>376.56</v>
      </c>
      <c r="H2218" s="1"/>
      <c r="I2218" s="36"/>
      <c r="J2218" s="2"/>
      <c r="K2218" s="2"/>
      <c r="L2218" s="2"/>
    </row>
    <row r="2219" customFormat="false" ht="12.8" hidden="false" customHeight="false" outlineLevel="0" collapsed="false">
      <c r="A2219" s="1" t="n">
        <v>1454198400</v>
      </c>
      <c r="B2219" s="36" t="n">
        <f aca="false">(A2219/(24*60*60))+DATE(1970,1,1)</f>
        <v>42400</v>
      </c>
      <c r="C2219" s="2" t="n">
        <v>376.31</v>
      </c>
      <c r="D2219" s="2" t="n">
        <v>378.9</v>
      </c>
      <c r="E2219" s="2" t="n">
        <v>362.57</v>
      </c>
      <c r="F2219" s="2" t="n">
        <v>365.52</v>
      </c>
      <c r="H2219" s="1"/>
      <c r="I2219" s="36"/>
      <c r="J2219" s="2"/>
      <c r="K2219" s="2"/>
      <c r="L2219" s="2"/>
    </row>
    <row r="2220" customFormat="false" ht="12.8" hidden="false" customHeight="false" outlineLevel="0" collapsed="false">
      <c r="A2220" s="1" t="n">
        <v>1454284800</v>
      </c>
      <c r="B2220" s="36" t="n">
        <f aca="false">(A2220/(24*60*60))+DATE(1970,1,1)</f>
        <v>42401</v>
      </c>
      <c r="C2220" s="2" t="n">
        <v>365.58</v>
      </c>
      <c r="D2220" s="2" t="n">
        <v>379.27</v>
      </c>
      <c r="E2220" s="2" t="n">
        <v>363.23</v>
      </c>
      <c r="F2220" s="2" t="n">
        <v>371.42</v>
      </c>
      <c r="H2220" s="1"/>
      <c r="I2220" s="36"/>
      <c r="J2220" s="2"/>
      <c r="K2220" s="2"/>
      <c r="L2220" s="2"/>
    </row>
    <row r="2221" customFormat="false" ht="12.8" hidden="false" customHeight="false" outlineLevel="0" collapsed="false">
      <c r="A2221" s="1" t="n">
        <v>1454371200</v>
      </c>
      <c r="B2221" s="36" t="n">
        <f aca="false">(A2221/(24*60*60))+DATE(1970,1,1)</f>
        <v>42402</v>
      </c>
      <c r="C2221" s="2" t="n">
        <v>371.22</v>
      </c>
      <c r="D2221" s="2" t="n">
        <v>374.8</v>
      </c>
      <c r="E2221" s="2" t="n">
        <v>369.69</v>
      </c>
      <c r="F2221" s="2" t="n">
        <v>372.9</v>
      </c>
      <c r="H2221" s="1"/>
      <c r="I2221" s="36"/>
      <c r="J2221" s="2"/>
      <c r="K2221" s="2"/>
      <c r="L2221" s="2"/>
    </row>
    <row r="2222" customFormat="false" ht="12.8" hidden="false" customHeight="false" outlineLevel="0" collapsed="false">
      <c r="A2222" s="1" t="n">
        <v>1454457600</v>
      </c>
      <c r="B2222" s="36" t="n">
        <f aca="false">(A2222/(24*60*60))+DATE(1970,1,1)</f>
        <v>42403</v>
      </c>
      <c r="C2222" s="2" t="n">
        <v>372.9</v>
      </c>
      <c r="D2222" s="2" t="n">
        <v>374</v>
      </c>
      <c r="E2222" s="2" t="n">
        <v>365.65</v>
      </c>
      <c r="F2222" s="2" t="n">
        <v>368.98</v>
      </c>
      <c r="H2222" s="1"/>
      <c r="I2222" s="36"/>
      <c r="J2222" s="2"/>
      <c r="K2222" s="2"/>
      <c r="L2222" s="2"/>
    </row>
    <row r="2223" customFormat="false" ht="12.8" hidden="false" customHeight="false" outlineLevel="0" collapsed="false">
      <c r="A2223" s="1" t="n">
        <v>1454544000</v>
      </c>
      <c r="B2223" s="36" t="n">
        <f aca="false">(A2223/(24*60*60))+DATE(1970,1,1)</f>
        <v>42404</v>
      </c>
      <c r="C2223" s="2" t="n">
        <v>369</v>
      </c>
      <c r="D2223" s="2" t="n">
        <v>393.89</v>
      </c>
      <c r="E2223" s="2" t="n">
        <v>368.65</v>
      </c>
      <c r="F2223" s="2" t="n">
        <v>389.96</v>
      </c>
      <c r="H2223" s="1"/>
      <c r="I2223" s="36"/>
      <c r="J2223" s="2"/>
      <c r="K2223" s="2"/>
      <c r="L2223" s="2"/>
    </row>
    <row r="2224" customFormat="false" ht="12.8" hidden="false" customHeight="false" outlineLevel="0" collapsed="false">
      <c r="A2224" s="1" t="n">
        <v>1454630400</v>
      </c>
      <c r="B2224" s="36" t="n">
        <f aca="false">(A2224/(24*60*60))+DATE(1970,1,1)</f>
        <v>42405</v>
      </c>
      <c r="C2224" s="2" t="n">
        <v>389.98</v>
      </c>
      <c r="D2224" s="2" t="n">
        <v>393</v>
      </c>
      <c r="E2224" s="2" t="n">
        <v>384.19</v>
      </c>
      <c r="F2224" s="2" t="n">
        <v>386.54</v>
      </c>
      <c r="H2224" s="1"/>
      <c r="I2224" s="36"/>
      <c r="J2224" s="2"/>
      <c r="K2224" s="2"/>
      <c r="L2224" s="2"/>
    </row>
    <row r="2225" customFormat="false" ht="12.8" hidden="false" customHeight="false" outlineLevel="0" collapsed="false">
      <c r="A2225" s="1" t="n">
        <v>1454716800</v>
      </c>
      <c r="B2225" s="36" t="n">
        <f aca="false">(A2225/(24*60*60))+DATE(1970,1,1)</f>
        <v>42406</v>
      </c>
      <c r="C2225" s="2" t="n">
        <v>386.54</v>
      </c>
      <c r="D2225" s="2" t="n">
        <v>386.54</v>
      </c>
      <c r="E2225" s="2" t="n">
        <v>365</v>
      </c>
      <c r="F2225" s="2" t="n">
        <v>373.75</v>
      </c>
      <c r="H2225" s="1"/>
      <c r="I2225" s="36"/>
      <c r="J2225" s="2"/>
      <c r="K2225" s="2"/>
      <c r="L2225" s="2"/>
    </row>
    <row r="2226" customFormat="false" ht="12.8" hidden="false" customHeight="false" outlineLevel="0" collapsed="false">
      <c r="A2226" s="1" t="n">
        <v>1454803200</v>
      </c>
      <c r="B2226" s="36" t="n">
        <f aca="false">(A2226/(24*60*60))+DATE(1970,1,1)</f>
        <v>42407</v>
      </c>
      <c r="C2226" s="2" t="n">
        <v>373.71</v>
      </c>
      <c r="D2226" s="2" t="n">
        <v>377.8</v>
      </c>
      <c r="E2226" s="2" t="n">
        <v>369.17</v>
      </c>
      <c r="F2226" s="2" t="n">
        <v>372.01</v>
      </c>
      <c r="H2226" s="1"/>
      <c r="I2226" s="36"/>
      <c r="J2226" s="2"/>
      <c r="K2226" s="2"/>
      <c r="L2226" s="2"/>
    </row>
    <row r="2227" customFormat="false" ht="12.8" hidden="false" customHeight="false" outlineLevel="0" collapsed="false">
      <c r="A2227" s="1" t="n">
        <v>1454889600</v>
      </c>
      <c r="B2227" s="36" t="n">
        <f aca="false">(A2227/(24*60*60))+DATE(1970,1,1)</f>
        <v>42408</v>
      </c>
      <c r="C2227" s="2" t="n">
        <v>372.26</v>
      </c>
      <c r="D2227" s="2" t="n">
        <v>377</v>
      </c>
      <c r="E2227" s="2" t="n">
        <v>369.01</v>
      </c>
      <c r="F2227" s="2" t="n">
        <v>370.49</v>
      </c>
      <c r="H2227" s="1"/>
      <c r="I2227" s="36"/>
      <c r="J2227" s="2"/>
      <c r="K2227" s="2"/>
      <c r="L2227" s="2"/>
    </row>
    <row r="2228" customFormat="false" ht="12.8" hidden="false" customHeight="false" outlineLevel="0" collapsed="false">
      <c r="A2228" s="1" t="n">
        <v>1454976000</v>
      </c>
      <c r="B2228" s="36" t="n">
        <f aca="false">(A2228/(24*60*60))+DATE(1970,1,1)</f>
        <v>42409</v>
      </c>
      <c r="C2228" s="2" t="n">
        <v>370.29</v>
      </c>
      <c r="D2228" s="2" t="n">
        <v>377.96</v>
      </c>
      <c r="E2228" s="2" t="n">
        <v>370.04</v>
      </c>
      <c r="F2228" s="2" t="n">
        <v>374.31</v>
      </c>
      <c r="H2228" s="1"/>
      <c r="I2228" s="36"/>
      <c r="J2228" s="2"/>
      <c r="K2228" s="2"/>
      <c r="L2228" s="2"/>
    </row>
    <row r="2229" customFormat="false" ht="12.8" hidden="false" customHeight="false" outlineLevel="0" collapsed="false">
      <c r="A2229" s="1" t="n">
        <v>1455062400</v>
      </c>
      <c r="B2229" s="36" t="n">
        <f aca="false">(A2229/(24*60*60))+DATE(1970,1,1)</f>
        <v>42410</v>
      </c>
      <c r="C2229" s="2" t="n">
        <v>374.43</v>
      </c>
      <c r="D2229" s="2" t="n">
        <v>387</v>
      </c>
      <c r="E2229" s="2" t="n">
        <v>373.13</v>
      </c>
      <c r="F2229" s="2" t="n">
        <v>381.17</v>
      </c>
      <c r="H2229" s="1"/>
      <c r="I2229" s="36"/>
      <c r="J2229" s="2"/>
      <c r="K2229" s="2"/>
      <c r="L2229" s="2"/>
    </row>
    <row r="2230" customFormat="false" ht="12.8" hidden="false" customHeight="false" outlineLevel="0" collapsed="false">
      <c r="A2230" s="1" t="n">
        <v>1455148800</v>
      </c>
      <c r="B2230" s="36" t="n">
        <f aca="false">(A2230/(24*60*60))+DATE(1970,1,1)</f>
        <v>42411</v>
      </c>
      <c r="C2230" s="2" t="n">
        <v>380.97</v>
      </c>
      <c r="D2230" s="2" t="n">
        <v>383.23</v>
      </c>
      <c r="E2230" s="2" t="n">
        <v>372.25</v>
      </c>
      <c r="F2230" s="2" t="n">
        <v>377.99</v>
      </c>
      <c r="H2230" s="1"/>
      <c r="I2230" s="36"/>
      <c r="J2230" s="2"/>
      <c r="K2230" s="2"/>
      <c r="L2230" s="2"/>
    </row>
    <row r="2231" customFormat="false" ht="12.8" hidden="false" customHeight="false" outlineLevel="0" collapsed="false">
      <c r="A2231" s="1" t="n">
        <v>1455235200</v>
      </c>
      <c r="B2231" s="36" t="n">
        <f aca="false">(A2231/(24*60*60))+DATE(1970,1,1)</f>
        <v>42412</v>
      </c>
      <c r="C2231" s="2" t="n">
        <v>378</v>
      </c>
      <c r="D2231" s="2" t="n">
        <v>383.53</v>
      </c>
      <c r="E2231" s="2" t="n">
        <v>377.04</v>
      </c>
      <c r="F2231" s="2" t="n">
        <v>382.94</v>
      </c>
      <c r="H2231" s="1"/>
      <c r="I2231" s="36"/>
      <c r="J2231" s="2"/>
      <c r="K2231" s="2"/>
      <c r="L2231" s="2"/>
    </row>
    <row r="2232" customFormat="false" ht="12.8" hidden="false" customHeight="false" outlineLevel="0" collapsed="false">
      <c r="A2232" s="1" t="n">
        <v>1455321600</v>
      </c>
      <c r="B2232" s="36" t="n">
        <f aca="false">(A2232/(24*60*60))+DATE(1970,1,1)</f>
        <v>42413</v>
      </c>
      <c r="C2232" s="2" t="n">
        <v>382.94</v>
      </c>
      <c r="D2232" s="2" t="n">
        <v>393</v>
      </c>
      <c r="E2232" s="2" t="n">
        <v>382.55</v>
      </c>
      <c r="F2232" s="2" t="n">
        <v>393</v>
      </c>
      <c r="H2232" s="1"/>
      <c r="I2232" s="36"/>
      <c r="J2232" s="2"/>
      <c r="K2232" s="2"/>
      <c r="L2232" s="2"/>
    </row>
    <row r="2233" customFormat="false" ht="12.8" hidden="false" customHeight="false" outlineLevel="0" collapsed="false">
      <c r="A2233" s="1" t="n">
        <v>1455408000</v>
      </c>
      <c r="B2233" s="36" t="n">
        <f aca="false">(A2233/(24*60*60))+DATE(1970,1,1)</f>
        <v>42414</v>
      </c>
      <c r="C2233" s="2" t="n">
        <v>392.99</v>
      </c>
      <c r="D2233" s="2" t="n">
        <v>408.66</v>
      </c>
      <c r="E2233" s="2" t="n">
        <v>392.93</v>
      </c>
      <c r="F2233" s="2" t="n">
        <v>408.3</v>
      </c>
      <c r="H2233" s="1"/>
      <c r="I2233" s="36"/>
      <c r="J2233" s="2"/>
      <c r="K2233" s="2"/>
      <c r="L2233" s="2"/>
    </row>
    <row r="2234" customFormat="false" ht="12.8" hidden="false" customHeight="false" outlineLevel="0" collapsed="false">
      <c r="A2234" s="1" t="n">
        <v>1455494400</v>
      </c>
      <c r="B2234" s="36" t="n">
        <f aca="false">(A2234/(24*60*60))+DATE(1970,1,1)</f>
        <v>42415</v>
      </c>
      <c r="C2234" s="2" t="n">
        <v>408.3</v>
      </c>
      <c r="D2234" s="2" t="n">
        <v>412.5</v>
      </c>
      <c r="E2234" s="2" t="n">
        <v>395.23</v>
      </c>
      <c r="F2234" s="2" t="n">
        <v>399.9</v>
      </c>
      <c r="H2234" s="1"/>
      <c r="I2234" s="36"/>
      <c r="J2234" s="2"/>
      <c r="K2234" s="2"/>
      <c r="L2234" s="2"/>
    </row>
    <row r="2235" customFormat="false" ht="12.8" hidden="false" customHeight="false" outlineLevel="0" collapsed="false">
      <c r="A2235" s="1" t="n">
        <v>1455580800</v>
      </c>
      <c r="B2235" s="36" t="n">
        <f aca="false">(A2235/(24*60*60))+DATE(1970,1,1)</f>
        <v>42416</v>
      </c>
      <c r="C2235" s="2" t="n">
        <v>400.08</v>
      </c>
      <c r="D2235" s="2" t="n">
        <v>408.77</v>
      </c>
      <c r="E2235" s="2" t="n">
        <v>398.66</v>
      </c>
      <c r="F2235" s="2" t="n">
        <v>407.27</v>
      </c>
      <c r="H2235" s="1"/>
      <c r="I2235" s="36"/>
      <c r="J2235" s="2"/>
      <c r="K2235" s="2"/>
      <c r="L2235" s="2"/>
    </row>
    <row r="2236" customFormat="false" ht="12.8" hidden="false" customHeight="false" outlineLevel="0" collapsed="false">
      <c r="A2236" s="1" t="n">
        <v>1455667200</v>
      </c>
      <c r="B2236" s="36" t="n">
        <f aca="false">(A2236/(24*60*60))+DATE(1970,1,1)</f>
        <v>42417</v>
      </c>
      <c r="C2236" s="2" t="n">
        <v>407.37</v>
      </c>
      <c r="D2236" s="2" t="n">
        <v>421.9</v>
      </c>
      <c r="E2236" s="2" t="n">
        <v>405.16</v>
      </c>
      <c r="F2236" s="2" t="n">
        <v>414.88</v>
      </c>
      <c r="H2236" s="1"/>
      <c r="I2236" s="36"/>
      <c r="J2236" s="2"/>
      <c r="K2236" s="2"/>
      <c r="L2236" s="2"/>
    </row>
    <row r="2237" customFormat="false" ht="12.8" hidden="false" customHeight="false" outlineLevel="0" collapsed="false">
      <c r="A2237" s="1" t="n">
        <v>1455753600</v>
      </c>
      <c r="B2237" s="36" t="n">
        <f aca="false">(A2237/(24*60*60))+DATE(1970,1,1)</f>
        <v>42418</v>
      </c>
      <c r="C2237" s="2" t="n">
        <v>414.89</v>
      </c>
      <c r="D2237" s="2" t="n">
        <v>426.21</v>
      </c>
      <c r="E2237" s="2" t="n">
        <v>412.51</v>
      </c>
      <c r="F2237" s="2" t="n">
        <v>421.5</v>
      </c>
      <c r="H2237" s="1"/>
      <c r="I2237" s="36"/>
      <c r="J2237" s="2"/>
      <c r="K2237" s="2"/>
      <c r="L2237" s="2"/>
    </row>
    <row r="2238" customFormat="false" ht="12.8" hidden="false" customHeight="false" outlineLevel="0" collapsed="false">
      <c r="A2238" s="1" t="n">
        <v>1455840000</v>
      </c>
      <c r="B2238" s="36" t="n">
        <f aca="false">(A2238/(24*60*60))+DATE(1970,1,1)</f>
        <v>42419</v>
      </c>
      <c r="C2238" s="2" t="n">
        <v>421.51</v>
      </c>
      <c r="D2238" s="2" t="n">
        <v>422.54</v>
      </c>
      <c r="E2238" s="2" t="n">
        <v>412</v>
      </c>
      <c r="F2238" s="2" t="n">
        <v>419.85</v>
      </c>
      <c r="H2238" s="1"/>
      <c r="I2238" s="36"/>
      <c r="J2238" s="2"/>
      <c r="K2238" s="2"/>
      <c r="L2238" s="2"/>
    </row>
    <row r="2239" customFormat="false" ht="12.8" hidden="false" customHeight="false" outlineLevel="0" collapsed="false">
      <c r="A2239" s="1" t="n">
        <v>1455926400</v>
      </c>
      <c r="B2239" s="36" t="n">
        <f aca="false">(A2239/(24*60*60))+DATE(1970,1,1)</f>
        <v>42420</v>
      </c>
      <c r="C2239" s="2" t="n">
        <v>419.72</v>
      </c>
      <c r="D2239" s="2" t="n">
        <v>445.96</v>
      </c>
      <c r="E2239" s="2" t="n">
        <v>419.72</v>
      </c>
      <c r="F2239" s="2" t="n">
        <v>438.7</v>
      </c>
      <c r="H2239" s="1"/>
      <c r="I2239" s="36"/>
      <c r="J2239" s="2"/>
      <c r="K2239" s="2"/>
      <c r="L2239" s="2"/>
    </row>
    <row r="2240" customFormat="false" ht="12.8" hidden="false" customHeight="false" outlineLevel="0" collapsed="false">
      <c r="A2240" s="1" t="n">
        <v>1456012800</v>
      </c>
      <c r="B2240" s="36" t="n">
        <f aca="false">(A2240/(24*60*60))+DATE(1970,1,1)</f>
        <v>42421</v>
      </c>
      <c r="C2240" s="2" t="n">
        <v>438.73</v>
      </c>
      <c r="D2240" s="2" t="n">
        <v>451.6</v>
      </c>
      <c r="E2240" s="2" t="n">
        <v>428.01</v>
      </c>
      <c r="F2240" s="2" t="n">
        <v>440.49</v>
      </c>
      <c r="H2240" s="1"/>
      <c r="I2240" s="36"/>
      <c r="J2240" s="2"/>
      <c r="K2240" s="2"/>
      <c r="L2240" s="2"/>
    </row>
    <row r="2241" customFormat="false" ht="12.8" hidden="false" customHeight="false" outlineLevel="0" collapsed="false">
      <c r="A2241" s="1" t="n">
        <v>1456099200</v>
      </c>
      <c r="B2241" s="36" t="n">
        <f aca="false">(A2241/(24*60*60))+DATE(1970,1,1)</f>
        <v>42422</v>
      </c>
      <c r="C2241" s="2" t="n">
        <v>440.49</v>
      </c>
      <c r="D2241" s="2" t="n">
        <v>442.5</v>
      </c>
      <c r="E2241" s="2" t="n">
        <v>433.01</v>
      </c>
      <c r="F2241" s="2" t="n">
        <v>440.27</v>
      </c>
      <c r="H2241" s="1"/>
      <c r="I2241" s="36"/>
      <c r="J2241" s="2"/>
      <c r="K2241" s="2"/>
      <c r="L2241" s="2"/>
    </row>
    <row r="2242" customFormat="false" ht="12.8" hidden="false" customHeight="false" outlineLevel="0" collapsed="false">
      <c r="A2242" s="1" t="n">
        <v>1456185600</v>
      </c>
      <c r="B2242" s="36" t="n">
        <f aca="false">(A2242/(24*60*60))+DATE(1970,1,1)</f>
        <v>42423</v>
      </c>
      <c r="C2242" s="2" t="n">
        <v>440.25</v>
      </c>
      <c r="D2242" s="2" t="n">
        <v>442.67</v>
      </c>
      <c r="E2242" s="2" t="n">
        <v>416.24</v>
      </c>
      <c r="F2242" s="2" t="n">
        <v>421.4</v>
      </c>
      <c r="H2242" s="1"/>
      <c r="I2242" s="36"/>
      <c r="J2242" s="2"/>
      <c r="K2242" s="2"/>
      <c r="L2242" s="2"/>
    </row>
    <row r="2243" customFormat="false" ht="12.8" hidden="false" customHeight="false" outlineLevel="0" collapsed="false">
      <c r="A2243" s="1" t="n">
        <v>1456272000</v>
      </c>
      <c r="B2243" s="36" t="n">
        <f aca="false">(A2243/(24*60*60))+DATE(1970,1,1)</f>
        <v>42424</v>
      </c>
      <c r="C2243" s="2" t="n">
        <v>421.5</v>
      </c>
      <c r="D2243" s="2" t="n">
        <v>427.5</v>
      </c>
      <c r="E2243" s="2" t="n">
        <v>409.69</v>
      </c>
      <c r="F2243" s="2" t="n">
        <v>426.36</v>
      </c>
      <c r="H2243" s="1"/>
      <c r="I2243" s="36"/>
      <c r="J2243" s="2"/>
      <c r="K2243" s="2"/>
      <c r="L2243" s="2"/>
    </row>
    <row r="2244" customFormat="false" ht="12.8" hidden="false" customHeight="false" outlineLevel="0" collapsed="false">
      <c r="A2244" s="1" t="n">
        <v>1456358400</v>
      </c>
      <c r="B2244" s="36" t="n">
        <f aca="false">(A2244/(24*60*60))+DATE(1970,1,1)</f>
        <v>42425</v>
      </c>
      <c r="C2244" s="2" t="n">
        <v>426.36</v>
      </c>
      <c r="D2244" s="2" t="n">
        <v>430</v>
      </c>
      <c r="E2244" s="2" t="n">
        <v>419.5</v>
      </c>
      <c r="F2244" s="2" t="n">
        <v>424.88</v>
      </c>
      <c r="H2244" s="1"/>
      <c r="I2244" s="36"/>
      <c r="J2244" s="2"/>
      <c r="K2244" s="2"/>
      <c r="L2244" s="2"/>
    </row>
    <row r="2245" customFormat="false" ht="12.8" hidden="false" customHeight="false" outlineLevel="0" collapsed="false">
      <c r="A2245" s="1" t="n">
        <v>1456444800</v>
      </c>
      <c r="B2245" s="36" t="n">
        <f aca="false">(A2245/(24*60*60))+DATE(1970,1,1)</f>
        <v>42426</v>
      </c>
      <c r="C2245" s="2" t="n">
        <v>424.89</v>
      </c>
      <c r="D2245" s="2" t="n">
        <v>435.9</v>
      </c>
      <c r="E2245" s="2" t="n">
        <v>419.83</v>
      </c>
      <c r="F2245" s="2" t="n">
        <v>435.49</v>
      </c>
      <c r="H2245" s="1"/>
      <c r="I2245" s="36"/>
      <c r="J2245" s="2"/>
      <c r="K2245" s="2"/>
      <c r="L2245" s="2"/>
    </row>
    <row r="2246" customFormat="false" ht="12.8" hidden="false" customHeight="false" outlineLevel="0" collapsed="false">
      <c r="A2246" s="1" t="n">
        <v>1456531200</v>
      </c>
      <c r="B2246" s="36" t="n">
        <f aca="false">(A2246/(24*60*60))+DATE(1970,1,1)</f>
        <v>42427</v>
      </c>
      <c r="C2246" s="2" t="n">
        <v>435.49</v>
      </c>
      <c r="D2246" s="2" t="n">
        <v>438.6</v>
      </c>
      <c r="E2246" s="2" t="n">
        <v>431.81</v>
      </c>
      <c r="F2246" s="2" t="n">
        <v>434.3</v>
      </c>
      <c r="H2246" s="1"/>
      <c r="I2246" s="36"/>
      <c r="J2246" s="2"/>
      <c r="K2246" s="2"/>
      <c r="L2246" s="2"/>
    </row>
    <row r="2247" customFormat="false" ht="12.8" hidden="false" customHeight="false" outlineLevel="0" collapsed="false">
      <c r="A2247" s="1" t="n">
        <v>1456617600</v>
      </c>
      <c r="B2247" s="36" t="n">
        <f aca="false">(A2247/(24*60*60))+DATE(1970,1,1)</f>
        <v>42428</v>
      </c>
      <c r="C2247" s="2" t="n">
        <v>434.03</v>
      </c>
      <c r="D2247" s="2" t="n">
        <v>437.89</v>
      </c>
      <c r="E2247" s="2" t="n">
        <v>422.1</v>
      </c>
      <c r="F2247" s="2" t="n">
        <v>434.45</v>
      </c>
      <c r="H2247" s="1"/>
      <c r="I2247" s="36"/>
      <c r="J2247" s="2"/>
      <c r="K2247" s="2"/>
      <c r="L2247" s="2"/>
    </row>
    <row r="2248" customFormat="false" ht="12.8" hidden="false" customHeight="false" outlineLevel="0" collapsed="false">
      <c r="A2248" s="1" t="n">
        <v>1456704000</v>
      </c>
      <c r="B2248" s="36" t="n">
        <f aca="false">(A2248/(24*60*60))+DATE(1970,1,1)</f>
        <v>42429</v>
      </c>
      <c r="C2248" s="2" t="n">
        <v>434.46</v>
      </c>
      <c r="D2248" s="2" t="n">
        <v>445</v>
      </c>
      <c r="E2248" s="2" t="n">
        <v>430.51</v>
      </c>
      <c r="F2248" s="2" t="n">
        <v>438.99</v>
      </c>
      <c r="H2248" s="1"/>
      <c r="I2248" s="36"/>
      <c r="J2248" s="2"/>
      <c r="K2248" s="2"/>
      <c r="L2248" s="2"/>
    </row>
    <row r="2249" customFormat="false" ht="12.8" hidden="false" customHeight="false" outlineLevel="0" collapsed="false">
      <c r="A2249" s="1" t="n">
        <v>1456790400</v>
      </c>
      <c r="B2249" s="36" t="n">
        <f aca="false">(A2249/(24*60*60))+DATE(1970,1,1)</f>
        <v>42430</v>
      </c>
      <c r="C2249" s="2" t="n">
        <v>439.53</v>
      </c>
      <c r="D2249" s="2" t="n">
        <v>442.79</v>
      </c>
      <c r="E2249" s="2" t="n">
        <v>427.26</v>
      </c>
      <c r="F2249" s="2" t="n">
        <v>434.82</v>
      </c>
      <c r="H2249" s="1"/>
      <c r="I2249" s="36"/>
      <c r="J2249" s="2"/>
      <c r="K2249" s="2"/>
      <c r="L2249" s="2"/>
    </row>
    <row r="2250" customFormat="false" ht="12.8" hidden="false" customHeight="false" outlineLevel="0" collapsed="false">
      <c r="A2250" s="1" t="n">
        <v>1456876800</v>
      </c>
      <c r="B2250" s="36" t="n">
        <f aca="false">(A2250/(24*60*60))+DATE(1970,1,1)</f>
        <v>42431</v>
      </c>
      <c r="C2250" s="2" t="n">
        <v>434.99</v>
      </c>
      <c r="D2250" s="2" t="n">
        <v>436.45</v>
      </c>
      <c r="E2250" s="2" t="n">
        <v>421.11</v>
      </c>
      <c r="F2250" s="2" t="n">
        <v>422.09</v>
      </c>
      <c r="H2250" s="1"/>
      <c r="I2250" s="36"/>
      <c r="J2250" s="2"/>
      <c r="K2250" s="2"/>
      <c r="L2250" s="2"/>
    </row>
    <row r="2251" customFormat="false" ht="12.8" hidden="false" customHeight="false" outlineLevel="0" collapsed="false">
      <c r="A2251" s="1" t="n">
        <v>1456963200</v>
      </c>
      <c r="B2251" s="36" t="n">
        <f aca="false">(A2251/(24*60*60))+DATE(1970,1,1)</f>
        <v>42432</v>
      </c>
      <c r="C2251" s="2" t="n">
        <v>421.7</v>
      </c>
      <c r="D2251" s="2" t="n">
        <v>424.43</v>
      </c>
      <c r="E2251" s="2" t="n">
        <v>416.4</v>
      </c>
      <c r="F2251" s="2" t="n">
        <v>420.56</v>
      </c>
      <c r="H2251" s="1"/>
      <c r="I2251" s="36"/>
      <c r="J2251" s="2"/>
      <c r="K2251" s="2"/>
      <c r="L2251" s="2"/>
    </row>
    <row r="2252" customFormat="false" ht="12.8" hidden="false" customHeight="false" outlineLevel="0" collapsed="false">
      <c r="A2252" s="1" t="n">
        <v>1457049600</v>
      </c>
      <c r="B2252" s="36" t="n">
        <f aca="false">(A2252/(24*60*60))+DATE(1970,1,1)</f>
        <v>42433</v>
      </c>
      <c r="C2252" s="2" t="n">
        <v>420.19</v>
      </c>
      <c r="D2252" s="2" t="n">
        <v>423.99</v>
      </c>
      <c r="E2252" s="2" t="n">
        <v>407.5</v>
      </c>
      <c r="F2252" s="2" t="n">
        <v>408.82</v>
      </c>
      <c r="H2252" s="1"/>
      <c r="I2252" s="36"/>
      <c r="J2252" s="2"/>
      <c r="K2252" s="2"/>
      <c r="L2252" s="2"/>
    </row>
    <row r="2253" customFormat="false" ht="12.8" hidden="false" customHeight="false" outlineLevel="0" collapsed="false">
      <c r="A2253" s="1" t="n">
        <v>1457136000</v>
      </c>
      <c r="B2253" s="36" t="n">
        <f aca="false">(A2253/(24*60*60))+DATE(1970,1,1)</f>
        <v>42434</v>
      </c>
      <c r="C2253" s="2" t="n">
        <v>408.71</v>
      </c>
      <c r="D2253" s="2" t="n">
        <v>410.14</v>
      </c>
      <c r="E2253" s="2" t="n">
        <v>389</v>
      </c>
      <c r="F2253" s="2" t="n">
        <v>397.36</v>
      </c>
      <c r="H2253" s="1"/>
      <c r="I2253" s="36"/>
      <c r="J2253" s="2"/>
      <c r="K2253" s="2"/>
      <c r="L2253" s="2"/>
    </row>
    <row r="2254" customFormat="false" ht="12.8" hidden="false" customHeight="false" outlineLevel="0" collapsed="false">
      <c r="A2254" s="1" t="n">
        <v>1457222400</v>
      </c>
      <c r="B2254" s="36" t="n">
        <f aca="false">(A2254/(24*60*60))+DATE(1970,1,1)</f>
        <v>42435</v>
      </c>
      <c r="C2254" s="2" t="n">
        <v>397.37</v>
      </c>
      <c r="D2254" s="2" t="n">
        <v>409.5</v>
      </c>
      <c r="E2254" s="2" t="n">
        <v>392.01</v>
      </c>
      <c r="F2254" s="2" t="n">
        <v>403.75</v>
      </c>
      <c r="H2254" s="1"/>
      <c r="I2254" s="36"/>
      <c r="J2254" s="2"/>
      <c r="K2254" s="2"/>
      <c r="L2254" s="2"/>
    </row>
    <row r="2255" customFormat="false" ht="12.8" hidden="false" customHeight="false" outlineLevel="0" collapsed="false">
      <c r="A2255" s="1" t="n">
        <v>1457308800</v>
      </c>
      <c r="B2255" s="36" t="n">
        <f aca="false">(A2255/(24*60*60))+DATE(1970,1,1)</f>
        <v>42436</v>
      </c>
      <c r="C2255" s="2" t="n">
        <v>403.77</v>
      </c>
      <c r="D2255" s="2" t="n">
        <v>415.8</v>
      </c>
      <c r="E2255" s="2" t="n">
        <v>401.51</v>
      </c>
      <c r="F2255" s="2" t="n">
        <v>412.7</v>
      </c>
      <c r="H2255" s="1"/>
      <c r="I2255" s="36"/>
      <c r="J2255" s="2"/>
      <c r="K2255" s="2"/>
      <c r="L2255" s="2"/>
    </row>
    <row r="2256" customFormat="false" ht="12.8" hidden="false" customHeight="false" outlineLevel="0" collapsed="false">
      <c r="A2256" s="1" t="n">
        <v>1457395200</v>
      </c>
      <c r="B2256" s="36" t="n">
        <f aca="false">(A2256/(24*60*60))+DATE(1970,1,1)</f>
        <v>42437</v>
      </c>
      <c r="C2256" s="2" t="n">
        <v>412.62</v>
      </c>
      <c r="D2256" s="2" t="n">
        <v>416</v>
      </c>
      <c r="E2256" s="2" t="n">
        <v>406</v>
      </c>
      <c r="F2256" s="2" t="n">
        <v>411.35</v>
      </c>
      <c r="H2256" s="1"/>
      <c r="I2256" s="36"/>
      <c r="J2256" s="2"/>
      <c r="K2256" s="2"/>
      <c r="L2256" s="2"/>
    </row>
    <row r="2257" customFormat="false" ht="12.8" hidden="false" customHeight="false" outlineLevel="0" collapsed="false">
      <c r="A2257" s="1" t="n">
        <v>1457481600</v>
      </c>
      <c r="B2257" s="36" t="n">
        <f aca="false">(A2257/(24*60*60))+DATE(1970,1,1)</f>
        <v>42438</v>
      </c>
      <c r="C2257" s="2" t="n">
        <v>411.34</v>
      </c>
      <c r="D2257" s="2" t="n">
        <v>414.5</v>
      </c>
      <c r="E2257" s="2" t="n">
        <v>407.47</v>
      </c>
      <c r="F2257" s="2" t="n">
        <v>413.05</v>
      </c>
      <c r="H2257" s="1"/>
      <c r="I2257" s="36"/>
      <c r="J2257" s="2"/>
      <c r="K2257" s="2"/>
      <c r="L2257" s="2"/>
    </row>
    <row r="2258" customFormat="false" ht="12.8" hidden="false" customHeight="false" outlineLevel="0" collapsed="false">
      <c r="A2258" s="1" t="n">
        <v>1457568000</v>
      </c>
      <c r="B2258" s="36" t="n">
        <f aca="false">(A2258/(24*60*60))+DATE(1970,1,1)</f>
        <v>42439</v>
      </c>
      <c r="C2258" s="2" t="n">
        <v>412.9</v>
      </c>
      <c r="D2258" s="2" t="n">
        <v>418.24</v>
      </c>
      <c r="E2258" s="2" t="n">
        <v>410.68</v>
      </c>
      <c r="F2258" s="2" t="n">
        <v>416.51</v>
      </c>
      <c r="H2258" s="1"/>
      <c r="I2258" s="36"/>
      <c r="J2258" s="2"/>
      <c r="K2258" s="2"/>
      <c r="L2258" s="2"/>
    </row>
    <row r="2259" customFormat="false" ht="12.8" hidden="false" customHeight="false" outlineLevel="0" collapsed="false">
      <c r="A2259" s="1" t="n">
        <v>1457654400</v>
      </c>
      <c r="B2259" s="36" t="n">
        <f aca="false">(A2259/(24*60*60))+DATE(1970,1,1)</f>
        <v>42440</v>
      </c>
      <c r="C2259" s="2" t="n">
        <v>416.64</v>
      </c>
      <c r="D2259" s="2" t="n">
        <v>423.6</v>
      </c>
      <c r="E2259" s="2" t="n">
        <v>415.5</v>
      </c>
      <c r="F2259" s="2" t="n">
        <v>420.47</v>
      </c>
      <c r="H2259" s="1"/>
      <c r="I2259" s="36"/>
      <c r="J2259" s="2"/>
      <c r="K2259" s="2"/>
      <c r="L2259" s="2"/>
    </row>
    <row r="2260" customFormat="false" ht="12.8" hidden="false" customHeight="false" outlineLevel="0" collapsed="false">
      <c r="A2260" s="1" t="n">
        <v>1457740800</v>
      </c>
      <c r="B2260" s="36" t="n">
        <f aca="false">(A2260/(24*60*60))+DATE(1970,1,1)</f>
        <v>42441</v>
      </c>
      <c r="C2260" s="2" t="n">
        <v>420.49</v>
      </c>
      <c r="D2260" s="2" t="n">
        <v>421.81</v>
      </c>
      <c r="E2260" s="2" t="n">
        <v>406.38</v>
      </c>
      <c r="F2260" s="2" t="n">
        <v>410.01</v>
      </c>
      <c r="H2260" s="1"/>
      <c r="I2260" s="36"/>
      <c r="J2260" s="2"/>
      <c r="K2260" s="2"/>
      <c r="L2260" s="2"/>
    </row>
    <row r="2261" customFormat="false" ht="12.8" hidden="false" customHeight="false" outlineLevel="0" collapsed="false">
      <c r="A2261" s="1" t="n">
        <v>1457827200</v>
      </c>
      <c r="B2261" s="36" t="n">
        <f aca="false">(A2261/(24*60*60))+DATE(1970,1,1)</f>
        <v>42442</v>
      </c>
      <c r="C2261" s="2" t="n">
        <v>410.01</v>
      </c>
      <c r="D2261" s="2" t="n">
        <v>416</v>
      </c>
      <c r="E2261" s="2" t="n">
        <v>410</v>
      </c>
      <c r="F2261" s="2" t="n">
        <v>411.87</v>
      </c>
      <c r="H2261" s="1"/>
      <c r="I2261" s="36"/>
      <c r="J2261" s="2"/>
      <c r="K2261" s="2"/>
      <c r="L2261" s="2"/>
    </row>
    <row r="2262" customFormat="false" ht="12.8" hidden="false" customHeight="false" outlineLevel="0" collapsed="false">
      <c r="A2262" s="1" t="n">
        <v>1457913600</v>
      </c>
      <c r="B2262" s="36" t="n">
        <f aca="false">(A2262/(24*60*60))+DATE(1970,1,1)</f>
        <v>42443</v>
      </c>
      <c r="C2262" s="2" t="n">
        <v>412</v>
      </c>
      <c r="D2262" s="2" t="n">
        <v>417.99</v>
      </c>
      <c r="E2262" s="2" t="n">
        <v>411.7</v>
      </c>
      <c r="F2262" s="2" t="n">
        <v>415.91</v>
      </c>
      <c r="H2262" s="1"/>
      <c r="I2262" s="36"/>
      <c r="J2262" s="2"/>
      <c r="K2262" s="2"/>
      <c r="L2262" s="2"/>
    </row>
    <row r="2263" customFormat="false" ht="12.8" hidden="false" customHeight="false" outlineLevel="0" collapsed="false">
      <c r="A2263" s="1" t="n">
        <v>1458000000</v>
      </c>
      <c r="B2263" s="36" t="n">
        <f aca="false">(A2263/(24*60*60))+DATE(1970,1,1)</f>
        <v>42444</v>
      </c>
      <c r="C2263" s="2" t="n">
        <v>415.99</v>
      </c>
      <c r="D2263" s="2" t="n">
        <v>418.82</v>
      </c>
      <c r="E2263" s="2" t="n">
        <v>412.78</v>
      </c>
      <c r="F2263" s="2" t="n">
        <v>415.5</v>
      </c>
      <c r="H2263" s="1"/>
      <c r="I2263" s="36"/>
      <c r="J2263" s="2"/>
      <c r="K2263" s="2"/>
      <c r="L2263" s="2"/>
    </row>
    <row r="2264" customFormat="false" ht="12.8" hidden="false" customHeight="false" outlineLevel="0" collapsed="false">
      <c r="A2264" s="1" t="n">
        <v>1458086400</v>
      </c>
      <c r="B2264" s="36" t="n">
        <f aca="false">(A2264/(24*60*60))+DATE(1970,1,1)</f>
        <v>42445</v>
      </c>
      <c r="C2264" s="2" t="n">
        <v>415.52</v>
      </c>
      <c r="D2264" s="2" t="n">
        <v>418</v>
      </c>
      <c r="E2264" s="2" t="n">
        <v>413.96</v>
      </c>
      <c r="F2264" s="2" t="n">
        <v>417.28</v>
      </c>
      <c r="H2264" s="1"/>
      <c r="I2264" s="36"/>
      <c r="J2264" s="2"/>
      <c r="K2264" s="2"/>
      <c r="L2264" s="2"/>
    </row>
    <row r="2265" customFormat="false" ht="12.8" hidden="false" customHeight="false" outlineLevel="0" collapsed="false">
      <c r="A2265" s="1" t="n">
        <v>1458172800</v>
      </c>
      <c r="B2265" s="36" t="n">
        <f aca="false">(A2265/(24*60*60))+DATE(1970,1,1)</f>
        <v>42446</v>
      </c>
      <c r="C2265" s="2" t="n">
        <v>417.28</v>
      </c>
      <c r="D2265" s="2" t="n">
        <v>420.6</v>
      </c>
      <c r="E2265" s="2" t="n">
        <v>416.67</v>
      </c>
      <c r="F2265" s="2" t="n">
        <v>418.75</v>
      </c>
      <c r="H2265" s="1"/>
      <c r="I2265" s="36"/>
      <c r="J2265" s="2"/>
      <c r="K2265" s="2"/>
      <c r="L2265" s="2"/>
    </row>
    <row r="2266" customFormat="false" ht="12.8" hidden="false" customHeight="false" outlineLevel="0" collapsed="false">
      <c r="A2266" s="1" t="n">
        <v>1458259200</v>
      </c>
      <c r="B2266" s="36" t="n">
        <f aca="false">(A2266/(24*60*60))+DATE(1970,1,1)</f>
        <v>42447</v>
      </c>
      <c r="C2266" s="2" t="n">
        <v>418.71</v>
      </c>
      <c r="D2266" s="2" t="n">
        <v>418.86</v>
      </c>
      <c r="E2266" s="2" t="n">
        <v>403.01</v>
      </c>
      <c r="F2266" s="2" t="n">
        <v>407.86</v>
      </c>
      <c r="H2266" s="1"/>
      <c r="I2266" s="36"/>
      <c r="J2266" s="2"/>
      <c r="K2266" s="2"/>
      <c r="L2266" s="2"/>
    </row>
    <row r="2267" customFormat="false" ht="12.8" hidden="false" customHeight="false" outlineLevel="0" collapsed="false">
      <c r="A2267" s="1" t="n">
        <v>1458345600</v>
      </c>
      <c r="B2267" s="36" t="n">
        <f aca="false">(A2267/(24*60*60))+DATE(1970,1,1)</f>
        <v>42448</v>
      </c>
      <c r="C2267" s="2" t="n">
        <v>407.5</v>
      </c>
      <c r="D2267" s="2" t="n">
        <v>412</v>
      </c>
      <c r="E2267" s="2" t="n">
        <v>404</v>
      </c>
      <c r="F2267" s="2" t="n">
        <v>408.68</v>
      </c>
      <c r="H2267" s="1"/>
      <c r="I2267" s="36"/>
      <c r="J2267" s="2"/>
      <c r="K2267" s="2"/>
      <c r="L2267" s="2"/>
    </row>
    <row r="2268" customFormat="false" ht="12.8" hidden="false" customHeight="false" outlineLevel="0" collapsed="false">
      <c r="A2268" s="1" t="n">
        <v>1458432000</v>
      </c>
      <c r="B2268" s="36" t="n">
        <f aca="false">(A2268/(24*60*60))+DATE(1970,1,1)</f>
        <v>42449</v>
      </c>
      <c r="C2268" s="2" t="n">
        <v>408.7</v>
      </c>
      <c r="D2268" s="2" t="n">
        <v>413.2</v>
      </c>
      <c r="E2268" s="2" t="n">
        <v>407.92</v>
      </c>
      <c r="F2268" s="2" t="n">
        <v>411.25</v>
      </c>
      <c r="H2268" s="1"/>
      <c r="I2268" s="36"/>
      <c r="J2268" s="2"/>
      <c r="K2268" s="2"/>
      <c r="L2268" s="2"/>
    </row>
    <row r="2269" customFormat="false" ht="12.8" hidden="false" customHeight="false" outlineLevel="0" collapsed="false">
      <c r="A2269" s="1" t="n">
        <v>1458518400</v>
      </c>
      <c r="B2269" s="36" t="n">
        <f aca="false">(A2269/(24*60*60))+DATE(1970,1,1)</f>
        <v>42450</v>
      </c>
      <c r="C2269" s="2" t="n">
        <v>410.81</v>
      </c>
      <c r="D2269" s="2" t="n">
        <v>412.14</v>
      </c>
      <c r="E2269" s="2" t="n">
        <v>406</v>
      </c>
      <c r="F2269" s="2" t="n">
        <v>411.88</v>
      </c>
      <c r="H2269" s="1"/>
      <c r="I2269" s="36"/>
      <c r="J2269" s="2"/>
      <c r="K2269" s="2"/>
      <c r="L2269" s="2"/>
    </row>
    <row r="2270" customFormat="false" ht="12.8" hidden="false" customHeight="false" outlineLevel="0" collapsed="false">
      <c r="A2270" s="1" t="n">
        <v>1458604800</v>
      </c>
      <c r="B2270" s="36" t="n">
        <f aca="false">(A2270/(24*60*60))+DATE(1970,1,1)</f>
        <v>42451</v>
      </c>
      <c r="C2270" s="2" t="n">
        <v>411.85</v>
      </c>
      <c r="D2270" s="2" t="n">
        <v>418.68</v>
      </c>
      <c r="E2270" s="2" t="n">
        <v>409.88</v>
      </c>
      <c r="F2270" s="2" t="n">
        <v>417.7</v>
      </c>
      <c r="H2270" s="1"/>
      <c r="I2270" s="36"/>
      <c r="J2270" s="2"/>
      <c r="K2270" s="2"/>
      <c r="L2270" s="2"/>
    </row>
    <row r="2271" customFormat="false" ht="12.8" hidden="false" customHeight="false" outlineLevel="0" collapsed="false">
      <c r="A2271" s="1" t="n">
        <v>1458691200</v>
      </c>
      <c r="B2271" s="36" t="n">
        <f aca="false">(A2271/(24*60*60))+DATE(1970,1,1)</f>
        <v>42452</v>
      </c>
      <c r="C2271" s="2" t="n">
        <v>417.7</v>
      </c>
      <c r="D2271" s="2" t="n">
        <v>419.72</v>
      </c>
      <c r="E2271" s="2" t="n">
        <v>415.83</v>
      </c>
      <c r="F2271" s="2" t="n">
        <v>418.12</v>
      </c>
      <c r="H2271" s="1"/>
      <c r="I2271" s="36"/>
      <c r="J2271" s="2"/>
      <c r="K2271" s="2"/>
      <c r="L2271" s="2"/>
    </row>
    <row r="2272" customFormat="false" ht="12.8" hidden="false" customHeight="false" outlineLevel="0" collapsed="false">
      <c r="A2272" s="1" t="n">
        <v>1458777600</v>
      </c>
      <c r="B2272" s="36" t="n">
        <f aca="false">(A2272/(24*60*60))+DATE(1970,1,1)</f>
        <v>42453</v>
      </c>
      <c r="C2272" s="2" t="n">
        <v>418.12</v>
      </c>
      <c r="D2272" s="2" t="n">
        <v>418.13</v>
      </c>
      <c r="E2272" s="2" t="n">
        <v>414</v>
      </c>
      <c r="F2272" s="2" t="n">
        <v>415.3</v>
      </c>
      <c r="H2272" s="1"/>
      <c r="I2272" s="36"/>
      <c r="J2272" s="2"/>
      <c r="K2272" s="2"/>
      <c r="L2272" s="2"/>
    </row>
    <row r="2273" customFormat="false" ht="12.8" hidden="false" customHeight="false" outlineLevel="0" collapsed="false">
      <c r="A2273" s="1" t="n">
        <v>1458864000</v>
      </c>
      <c r="B2273" s="36" t="n">
        <f aca="false">(A2273/(24*60*60))+DATE(1970,1,1)</f>
        <v>42454</v>
      </c>
      <c r="C2273" s="2" t="n">
        <v>415.3</v>
      </c>
      <c r="D2273" s="2" t="n">
        <v>417.03</v>
      </c>
      <c r="E2273" s="2" t="n">
        <v>413.03</v>
      </c>
      <c r="F2273" s="2" t="n">
        <v>416</v>
      </c>
      <c r="H2273" s="1"/>
      <c r="I2273" s="36"/>
      <c r="J2273" s="2"/>
      <c r="K2273" s="2"/>
      <c r="L2273" s="2"/>
    </row>
    <row r="2274" customFormat="false" ht="12.8" hidden="false" customHeight="false" outlineLevel="0" collapsed="false">
      <c r="A2274" s="1" t="n">
        <v>1458950400</v>
      </c>
      <c r="B2274" s="36" t="n">
        <f aca="false">(A2274/(24*60*60))+DATE(1970,1,1)</f>
        <v>42455</v>
      </c>
      <c r="C2274" s="2" t="n">
        <v>416.02</v>
      </c>
      <c r="D2274" s="2" t="n">
        <v>419.4</v>
      </c>
      <c r="E2274" s="2" t="n">
        <v>413.2</v>
      </c>
      <c r="F2274" s="2" t="n">
        <v>416.71</v>
      </c>
      <c r="H2274" s="1"/>
      <c r="I2274" s="36"/>
      <c r="J2274" s="2"/>
      <c r="K2274" s="2"/>
      <c r="L2274" s="2"/>
    </row>
    <row r="2275" customFormat="false" ht="12.8" hidden="false" customHeight="false" outlineLevel="0" collapsed="false">
      <c r="A2275" s="1" t="n">
        <v>1459036800</v>
      </c>
      <c r="B2275" s="36" t="n">
        <f aca="false">(A2275/(24*60*60))+DATE(1970,1,1)</f>
        <v>42456</v>
      </c>
      <c r="C2275" s="2" t="n">
        <v>416.72</v>
      </c>
      <c r="D2275" s="2" t="n">
        <v>431</v>
      </c>
      <c r="E2275" s="2" t="n">
        <v>415.79</v>
      </c>
      <c r="F2275" s="2" t="n">
        <v>427.36</v>
      </c>
      <c r="H2275" s="1"/>
      <c r="I2275" s="36"/>
      <c r="J2275" s="2"/>
      <c r="K2275" s="2"/>
      <c r="L2275" s="2"/>
    </row>
    <row r="2276" customFormat="false" ht="12.8" hidden="false" customHeight="false" outlineLevel="0" collapsed="false">
      <c r="A2276" s="1" t="n">
        <v>1459123200</v>
      </c>
      <c r="B2276" s="36" t="n">
        <f aca="false">(A2276/(24*60*60))+DATE(1970,1,1)</f>
        <v>42457</v>
      </c>
      <c r="C2276" s="2" t="n">
        <v>427.34</v>
      </c>
      <c r="D2276" s="2" t="n">
        <v>427.99</v>
      </c>
      <c r="E2276" s="2" t="n">
        <v>422.38</v>
      </c>
      <c r="F2276" s="2" t="n">
        <v>424.06</v>
      </c>
      <c r="H2276" s="1"/>
      <c r="I2276" s="36"/>
      <c r="J2276" s="2"/>
      <c r="K2276" s="2"/>
      <c r="L2276" s="2"/>
    </row>
    <row r="2277" customFormat="false" ht="12.8" hidden="false" customHeight="false" outlineLevel="0" collapsed="false">
      <c r="A2277" s="1" t="n">
        <v>1459209600</v>
      </c>
      <c r="B2277" s="36" t="n">
        <f aca="false">(A2277/(24*60*60))+DATE(1970,1,1)</f>
        <v>42458</v>
      </c>
      <c r="C2277" s="2" t="n">
        <v>424.03</v>
      </c>
      <c r="D2277" s="2" t="n">
        <v>426.41</v>
      </c>
      <c r="E2277" s="2" t="n">
        <v>406.51</v>
      </c>
      <c r="F2277" s="2" t="n">
        <v>416</v>
      </c>
      <c r="H2277" s="1"/>
      <c r="I2277" s="36"/>
      <c r="J2277" s="2"/>
      <c r="K2277" s="2"/>
      <c r="L2277" s="2"/>
    </row>
    <row r="2278" customFormat="false" ht="12.8" hidden="false" customHeight="false" outlineLevel="0" collapsed="false">
      <c r="A2278" s="1" t="n">
        <v>1459296000</v>
      </c>
      <c r="B2278" s="36" t="n">
        <f aca="false">(A2278/(24*60*60))+DATE(1970,1,1)</f>
        <v>42459</v>
      </c>
      <c r="C2278" s="2" t="n">
        <v>415.87</v>
      </c>
      <c r="D2278" s="2" t="n">
        <v>416</v>
      </c>
      <c r="E2278" s="2" t="n">
        <v>408.58</v>
      </c>
      <c r="F2278" s="2" t="n">
        <v>413.12</v>
      </c>
      <c r="H2278" s="1"/>
      <c r="I2278" s="36"/>
      <c r="J2278" s="2"/>
      <c r="K2278" s="2"/>
      <c r="L2278" s="2"/>
    </row>
    <row r="2279" customFormat="false" ht="12.8" hidden="false" customHeight="false" outlineLevel="0" collapsed="false">
      <c r="A2279" s="1" t="n">
        <v>1459382400</v>
      </c>
      <c r="B2279" s="36" t="n">
        <f aca="false">(A2279/(24*60*60))+DATE(1970,1,1)</f>
        <v>42460</v>
      </c>
      <c r="C2279" s="2" t="n">
        <v>413.04</v>
      </c>
      <c r="D2279" s="2" t="n">
        <v>418.25</v>
      </c>
      <c r="E2279" s="2" t="n">
        <v>413.04</v>
      </c>
      <c r="F2279" s="2" t="n">
        <v>416.02</v>
      </c>
      <c r="H2279" s="1"/>
      <c r="I2279" s="36"/>
      <c r="J2279" s="2"/>
      <c r="K2279" s="2"/>
      <c r="L2279" s="2"/>
    </row>
    <row r="2280" customFormat="false" ht="12.8" hidden="false" customHeight="false" outlineLevel="0" collapsed="false">
      <c r="A2280" s="1" t="n">
        <v>1459468800</v>
      </c>
      <c r="B2280" s="36" t="n">
        <f aca="false">(A2280/(24*60*60))+DATE(1970,1,1)</f>
        <v>42461</v>
      </c>
      <c r="C2280" s="2" t="n">
        <v>416.34</v>
      </c>
      <c r="D2280" s="2" t="n">
        <v>417.9</v>
      </c>
      <c r="E2280" s="2" t="n">
        <v>414</v>
      </c>
      <c r="F2280" s="2" t="n">
        <v>417.9</v>
      </c>
      <c r="H2280" s="1"/>
      <c r="I2280" s="36"/>
      <c r="J2280" s="2"/>
      <c r="K2280" s="2"/>
      <c r="L2280" s="2"/>
    </row>
    <row r="2281" customFormat="false" ht="12.8" hidden="false" customHeight="false" outlineLevel="0" collapsed="false">
      <c r="A2281" s="1" t="n">
        <v>1459555200</v>
      </c>
      <c r="B2281" s="36" t="n">
        <f aca="false">(A2281/(24*60*60))+DATE(1970,1,1)</f>
        <v>42462</v>
      </c>
      <c r="C2281" s="2" t="n">
        <v>417.89</v>
      </c>
      <c r="D2281" s="2" t="n">
        <v>422.8</v>
      </c>
      <c r="E2281" s="2" t="n">
        <v>417.53</v>
      </c>
      <c r="F2281" s="2" t="n">
        <v>420.3</v>
      </c>
      <c r="H2281" s="1"/>
      <c r="I2281" s="36"/>
      <c r="J2281" s="2"/>
      <c r="K2281" s="2"/>
      <c r="L2281" s="2"/>
    </row>
    <row r="2282" customFormat="false" ht="12.8" hidden="false" customHeight="false" outlineLevel="0" collapsed="false">
      <c r="A2282" s="1" t="n">
        <v>1459641600</v>
      </c>
      <c r="B2282" s="36" t="n">
        <f aca="false">(A2282/(24*60*60))+DATE(1970,1,1)</f>
        <v>42463</v>
      </c>
      <c r="C2282" s="2" t="n">
        <v>420.31</v>
      </c>
      <c r="D2282" s="2" t="n">
        <v>421.82</v>
      </c>
      <c r="E2282" s="2" t="n">
        <v>416</v>
      </c>
      <c r="F2282" s="2" t="n">
        <v>420.6</v>
      </c>
      <c r="H2282" s="1"/>
      <c r="I2282" s="36"/>
      <c r="J2282" s="2"/>
      <c r="K2282" s="2"/>
      <c r="L2282" s="2"/>
    </row>
    <row r="2283" customFormat="false" ht="12.8" hidden="false" customHeight="false" outlineLevel="0" collapsed="false">
      <c r="A2283" s="1" t="n">
        <v>1459728000</v>
      </c>
      <c r="B2283" s="36" t="n">
        <f aca="false">(A2283/(24*60*60))+DATE(1970,1,1)</f>
        <v>42464</v>
      </c>
      <c r="C2283" s="2" t="n">
        <v>420.99</v>
      </c>
      <c r="D2283" s="2" t="n">
        <v>421.2</v>
      </c>
      <c r="E2283" s="2" t="n">
        <v>416.24</v>
      </c>
      <c r="F2283" s="2" t="n">
        <v>420.46</v>
      </c>
      <c r="H2283" s="1"/>
      <c r="I2283" s="36"/>
      <c r="J2283" s="2"/>
      <c r="K2283" s="2"/>
      <c r="L2283" s="2"/>
    </row>
    <row r="2284" customFormat="false" ht="12.8" hidden="false" customHeight="false" outlineLevel="0" collapsed="false">
      <c r="A2284" s="1" t="n">
        <v>1459814400</v>
      </c>
      <c r="B2284" s="36" t="n">
        <f aca="false">(A2284/(24*60*60))+DATE(1970,1,1)</f>
        <v>42465</v>
      </c>
      <c r="C2284" s="2" t="n">
        <v>420.46</v>
      </c>
      <c r="D2284" s="2" t="n">
        <v>425</v>
      </c>
      <c r="E2284" s="2" t="n">
        <v>419.61</v>
      </c>
      <c r="F2284" s="2" t="n">
        <v>423.75</v>
      </c>
      <c r="H2284" s="1"/>
      <c r="I2284" s="36"/>
      <c r="J2284" s="2"/>
      <c r="K2284" s="2"/>
      <c r="L2284" s="2"/>
    </row>
    <row r="2285" customFormat="false" ht="12.8" hidden="false" customHeight="false" outlineLevel="0" collapsed="false">
      <c r="A2285" s="1" t="n">
        <v>1459900800</v>
      </c>
      <c r="B2285" s="36" t="n">
        <f aca="false">(A2285/(24*60*60))+DATE(1970,1,1)</f>
        <v>42466</v>
      </c>
      <c r="C2285" s="2" t="n">
        <v>423.75</v>
      </c>
      <c r="D2285" s="2" t="n">
        <v>424.68</v>
      </c>
      <c r="E2285" s="2" t="n">
        <v>421.69</v>
      </c>
      <c r="F2285" s="2" t="n">
        <v>422.57</v>
      </c>
      <c r="H2285" s="1"/>
      <c r="I2285" s="36"/>
      <c r="J2285" s="2"/>
      <c r="K2285" s="2"/>
      <c r="L2285" s="2"/>
    </row>
    <row r="2286" customFormat="false" ht="12.8" hidden="false" customHeight="false" outlineLevel="0" collapsed="false">
      <c r="A2286" s="1" t="n">
        <v>1459987200</v>
      </c>
      <c r="B2286" s="36" t="n">
        <f aca="false">(A2286/(24*60*60))+DATE(1970,1,1)</f>
        <v>42467</v>
      </c>
      <c r="C2286" s="2" t="n">
        <v>422.52</v>
      </c>
      <c r="D2286" s="2" t="n">
        <v>422.86</v>
      </c>
      <c r="E2286" s="2" t="n">
        <v>417.78</v>
      </c>
      <c r="F2286" s="2" t="n">
        <v>422.28</v>
      </c>
      <c r="H2286" s="1"/>
      <c r="I2286" s="36"/>
      <c r="J2286" s="2"/>
      <c r="K2286" s="2"/>
      <c r="L2286" s="2"/>
    </row>
    <row r="2287" customFormat="false" ht="12.8" hidden="false" customHeight="false" outlineLevel="0" collapsed="false">
      <c r="A2287" s="1" t="n">
        <v>1460073600</v>
      </c>
      <c r="B2287" s="36" t="n">
        <f aca="false">(A2287/(24*60*60))+DATE(1970,1,1)</f>
        <v>42468</v>
      </c>
      <c r="C2287" s="2" t="n">
        <v>422.29</v>
      </c>
      <c r="D2287" s="2" t="n">
        <v>424.49</v>
      </c>
      <c r="E2287" s="2" t="n">
        <v>415.5</v>
      </c>
      <c r="F2287" s="2" t="n">
        <v>418.5</v>
      </c>
      <c r="H2287" s="1"/>
      <c r="I2287" s="36"/>
      <c r="J2287" s="2"/>
      <c r="K2287" s="2"/>
      <c r="L2287" s="2"/>
    </row>
    <row r="2288" customFormat="false" ht="12.8" hidden="false" customHeight="false" outlineLevel="0" collapsed="false">
      <c r="A2288" s="1" t="n">
        <v>1460160000</v>
      </c>
      <c r="B2288" s="36" t="n">
        <f aca="false">(A2288/(24*60*60))+DATE(1970,1,1)</f>
        <v>42469</v>
      </c>
      <c r="C2288" s="2" t="n">
        <v>418.23</v>
      </c>
      <c r="D2288" s="2" t="n">
        <v>418.76</v>
      </c>
      <c r="E2288" s="2" t="n">
        <v>412</v>
      </c>
      <c r="F2288" s="2" t="n">
        <v>418.47</v>
      </c>
      <c r="H2288" s="1"/>
      <c r="I2288" s="36"/>
      <c r="J2288" s="2"/>
      <c r="K2288" s="2"/>
      <c r="L2288" s="2"/>
    </row>
    <row r="2289" customFormat="false" ht="12.8" hidden="false" customHeight="false" outlineLevel="0" collapsed="false">
      <c r="A2289" s="1" t="n">
        <v>1460246400</v>
      </c>
      <c r="B2289" s="36" t="n">
        <f aca="false">(A2289/(24*60*60))+DATE(1970,1,1)</f>
        <v>42470</v>
      </c>
      <c r="C2289" s="2" t="n">
        <v>418.48</v>
      </c>
      <c r="D2289" s="2" t="n">
        <v>422.9</v>
      </c>
      <c r="E2289" s="2" t="n">
        <v>417.49</v>
      </c>
      <c r="F2289" s="2" t="n">
        <v>421.32</v>
      </c>
      <c r="H2289" s="1"/>
      <c r="I2289" s="36"/>
      <c r="J2289" s="2"/>
      <c r="K2289" s="2"/>
      <c r="L2289" s="2"/>
    </row>
    <row r="2290" customFormat="false" ht="12.8" hidden="false" customHeight="false" outlineLevel="0" collapsed="false">
      <c r="A2290" s="1" t="n">
        <v>1460332800</v>
      </c>
      <c r="B2290" s="36" t="n">
        <f aca="false">(A2290/(24*60*60))+DATE(1970,1,1)</f>
        <v>42471</v>
      </c>
      <c r="C2290" s="2" t="n">
        <v>421.32</v>
      </c>
      <c r="D2290" s="2" t="n">
        <v>423.9</v>
      </c>
      <c r="E2290" s="2" t="n">
        <v>418.8</v>
      </c>
      <c r="F2290" s="2" t="n">
        <v>423.74</v>
      </c>
      <c r="H2290" s="1"/>
      <c r="I2290" s="36"/>
      <c r="J2290" s="2"/>
      <c r="K2290" s="2"/>
      <c r="L2290" s="2"/>
    </row>
    <row r="2291" customFormat="false" ht="12.8" hidden="false" customHeight="false" outlineLevel="0" collapsed="false">
      <c r="A2291" s="1" t="n">
        <v>1460419200</v>
      </c>
      <c r="B2291" s="36" t="n">
        <f aca="false">(A2291/(24*60*60))+DATE(1970,1,1)</f>
        <v>42472</v>
      </c>
      <c r="C2291" s="2" t="n">
        <v>423.75</v>
      </c>
      <c r="D2291" s="2" t="n">
        <v>430</v>
      </c>
      <c r="E2291" s="2" t="n">
        <v>423.56</v>
      </c>
      <c r="F2291" s="2" t="n">
        <v>426.59</v>
      </c>
      <c r="H2291" s="1"/>
      <c r="I2291" s="36"/>
      <c r="J2291" s="2"/>
      <c r="K2291" s="2"/>
      <c r="L2291" s="2"/>
    </row>
    <row r="2292" customFormat="false" ht="12.8" hidden="false" customHeight="false" outlineLevel="0" collapsed="false">
      <c r="A2292" s="1" t="n">
        <v>1460505600</v>
      </c>
      <c r="B2292" s="36" t="n">
        <f aca="false">(A2292/(24*60*60))+DATE(1970,1,1)</f>
        <v>42473</v>
      </c>
      <c r="C2292" s="2" t="n">
        <v>426.78</v>
      </c>
      <c r="D2292" s="2" t="n">
        <v>427.68</v>
      </c>
      <c r="E2292" s="2" t="n">
        <v>423</v>
      </c>
      <c r="F2292" s="2" t="n">
        <v>424.75</v>
      </c>
      <c r="H2292" s="1"/>
      <c r="I2292" s="36"/>
      <c r="J2292" s="2"/>
      <c r="K2292" s="2"/>
      <c r="L2292" s="2"/>
    </row>
    <row r="2293" customFormat="false" ht="12.8" hidden="false" customHeight="false" outlineLevel="0" collapsed="false">
      <c r="A2293" s="1" t="n">
        <v>1460592000</v>
      </c>
      <c r="B2293" s="36" t="n">
        <f aca="false">(A2293/(24*60*60))+DATE(1970,1,1)</f>
        <v>42474</v>
      </c>
      <c r="C2293" s="2" t="n">
        <v>424.77</v>
      </c>
      <c r="D2293" s="2" t="n">
        <v>426.49</v>
      </c>
      <c r="E2293" s="2" t="n">
        <v>424.01</v>
      </c>
      <c r="F2293" s="2" t="n">
        <v>426.01</v>
      </c>
      <c r="H2293" s="1"/>
      <c r="I2293" s="36"/>
      <c r="J2293" s="2"/>
      <c r="K2293" s="2"/>
      <c r="L2293" s="2"/>
    </row>
    <row r="2294" customFormat="false" ht="12.8" hidden="false" customHeight="false" outlineLevel="0" collapsed="false">
      <c r="A2294" s="1" t="n">
        <v>1460678400</v>
      </c>
      <c r="B2294" s="36" t="n">
        <f aca="false">(A2294/(24*60*60))+DATE(1970,1,1)</f>
        <v>42475</v>
      </c>
      <c r="C2294" s="2" t="n">
        <v>426.01</v>
      </c>
      <c r="D2294" s="2" t="n">
        <v>432.49</v>
      </c>
      <c r="E2294" s="2" t="n">
        <v>426.01</v>
      </c>
      <c r="F2294" s="2" t="n">
        <v>431.48</v>
      </c>
      <c r="H2294" s="1"/>
      <c r="I2294" s="36"/>
      <c r="J2294" s="2"/>
      <c r="K2294" s="2"/>
      <c r="L2294" s="2"/>
    </row>
    <row r="2295" customFormat="false" ht="12.8" hidden="false" customHeight="false" outlineLevel="0" collapsed="false">
      <c r="A2295" s="1" t="n">
        <v>1460764800</v>
      </c>
      <c r="B2295" s="36" t="n">
        <f aca="false">(A2295/(24*60*60))+DATE(1970,1,1)</f>
        <v>42476</v>
      </c>
      <c r="C2295" s="2" t="n">
        <v>431.06</v>
      </c>
      <c r="D2295" s="2" t="n">
        <v>435.67</v>
      </c>
      <c r="E2295" s="2" t="n">
        <v>430.47</v>
      </c>
      <c r="F2295" s="2" t="n">
        <v>432.04</v>
      </c>
      <c r="H2295" s="1"/>
      <c r="I2295" s="36"/>
      <c r="J2295" s="2"/>
      <c r="K2295" s="2"/>
      <c r="L2295" s="2"/>
    </row>
    <row r="2296" customFormat="false" ht="12.8" hidden="false" customHeight="false" outlineLevel="0" collapsed="false">
      <c r="A2296" s="1" t="n">
        <v>1460851200</v>
      </c>
      <c r="B2296" s="36" t="n">
        <f aca="false">(A2296/(24*60*60))+DATE(1970,1,1)</f>
        <v>42477</v>
      </c>
      <c r="C2296" s="2" t="n">
        <v>432.52</v>
      </c>
      <c r="D2296" s="2" t="n">
        <v>433.49</v>
      </c>
      <c r="E2296" s="2" t="n">
        <v>426.37</v>
      </c>
      <c r="F2296" s="2" t="n">
        <v>428.51</v>
      </c>
      <c r="H2296" s="1"/>
      <c r="I2296" s="36"/>
      <c r="J2296" s="2"/>
      <c r="K2296" s="2"/>
      <c r="L2296" s="2"/>
    </row>
    <row r="2297" customFormat="false" ht="12.8" hidden="false" customHeight="false" outlineLevel="0" collapsed="false">
      <c r="A2297" s="1" t="n">
        <v>1460937600</v>
      </c>
      <c r="B2297" s="36" t="n">
        <f aca="false">(A2297/(24*60*60))+DATE(1970,1,1)</f>
        <v>42478</v>
      </c>
      <c r="C2297" s="2" t="n">
        <v>428.51</v>
      </c>
      <c r="D2297" s="2" t="n">
        <v>430.91</v>
      </c>
      <c r="E2297" s="2" t="n">
        <v>426.52</v>
      </c>
      <c r="F2297" s="2" t="n">
        <v>430.03</v>
      </c>
      <c r="H2297" s="1"/>
      <c r="I2297" s="36"/>
      <c r="J2297" s="2"/>
      <c r="K2297" s="2"/>
      <c r="L2297" s="2"/>
    </row>
    <row r="2298" customFormat="false" ht="12.8" hidden="false" customHeight="false" outlineLevel="0" collapsed="false">
      <c r="A2298" s="1" t="n">
        <v>1461024000</v>
      </c>
      <c r="B2298" s="36" t="n">
        <f aca="false">(A2298/(24*60*60))+DATE(1970,1,1)</f>
        <v>42479</v>
      </c>
      <c r="C2298" s="2" t="n">
        <v>430.04</v>
      </c>
      <c r="D2298" s="2" t="n">
        <v>439</v>
      </c>
      <c r="E2298" s="2" t="n">
        <v>428.54</v>
      </c>
      <c r="F2298" s="2" t="n">
        <v>437.76</v>
      </c>
      <c r="H2298" s="1"/>
      <c r="I2298" s="36"/>
      <c r="J2298" s="2"/>
      <c r="K2298" s="2"/>
      <c r="L2298" s="2"/>
    </row>
    <row r="2299" customFormat="false" ht="12.8" hidden="false" customHeight="false" outlineLevel="0" collapsed="false">
      <c r="A2299" s="1" t="n">
        <v>1461110400</v>
      </c>
      <c r="B2299" s="36" t="n">
        <f aca="false">(A2299/(24*60*60))+DATE(1970,1,1)</f>
        <v>42480</v>
      </c>
      <c r="C2299" s="2" t="n">
        <v>437.81</v>
      </c>
      <c r="D2299" s="2" t="n">
        <v>446.61</v>
      </c>
      <c r="E2299" s="2" t="n">
        <v>436.6</v>
      </c>
      <c r="F2299" s="2" t="n">
        <v>443.85</v>
      </c>
      <c r="H2299" s="1"/>
      <c r="I2299" s="36"/>
      <c r="J2299" s="2"/>
      <c r="K2299" s="2"/>
      <c r="L2299" s="2"/>
    </row>
    <row r="2300" customFormat="false" ht="12.8" hidden="false" customHeight="false" outlineLevel="0" collapsed="false">
      <c r="A2300" s="1" t="n">
        <v>1461196800</v>
      </c>
      <c r="B2300" s="36" t="n">
        <f aca="false">(A2300/(24*60*60))+DATE(1970,1,1)</f>
        <v>42481</v>
      </c>
      <c r="C2300" s="2" t="n">
        <v>443.82</v>
      </c>
      <c r="D2300" s="2" t="n">
        <v>454.5</v>
      </c>
      <c r="E2300" s="2" t="n">
        <v>442.01</v>
      </c>
      <c r="F2300" s="2" t="n">
        <v>452.26</v>
      </c>
      <c r="H2300" s="1"/>
      <c r="I2300" s="36"/>
      <c r="J2300" s="2"/>
      <c r="K2300" s="2"/>
      <c r="L2300" s="2"/>
    </row>
    <row r="2301" customFormat="false" ht="12.8" hidden="false" customHeight="false" outlineLevel="0" collapsed="false">
      <c r="A2301" s="1" t="n">
        <v>1461283200</v>
      </c>
      <c r="B2301" s="36" t="n">
        <f aca="false">(A2301/(24*60*60))+DATE(1970,1,1)</f>
        <v>42482</v>
      </c>
      <c r="C2301" s="2" t="n">
        <v>452.01</v>
      </c>
      <c r="D2301" s="2" t="n">
        <v>453.15</v>
      </c>
      <c r="E2301" s="2" t="n">
        <v>444.51</v>
      </c>
      <c r="F2301" s="2" t="n">
        <v>447.8</v>
      </c>
      <c r="H2301" s="1"/>
      <c r="I2301" s="36"/>
      <c r="J2301" s="2"/>
      <c r="K2301" s="2"/>
      <c r="L2301" s="2"/>
    </row>
    <row r="2302" customFormat="false" ht="12.8" hidden="false" customHeight="false" outlineLevel="0" collapsed="false">
      <c r="A2302" s="1" t="n">
        <v>1461369600</v>
      </c>
      <c r="B2302" s="36" t="n">
        <f aca="false">(A2302/(24*60*60))+DATE(1970,1,1)</f>
        <v>42483</v>
      </c>
      <c r="C2302" s="2" t="n">
        <v>447.79</v>
      </c>
      <c r="D2302" s="2" t="n">
        <v>454.95</v>
      </c>
      <c r="E2302" s="2" t="n">
        <v>445.67</v>
      </c>
      <c r="F2302" s="2" t="n">
        <v>453.69</v>
      </c>
      <c r="H2302" s="1"/>
      <c r="I2302" s="36"/>
      <c r="J2302" s="2"/>
      <c r="K2302" s="2"/>
      <c r="L2302" s="2"/>
    </row>
    <row r="2303" customFormat="false" ht="12.8" hidden="false" customHeight="false" outlineLevel="0" collapsed="false">
      <c r="A2303" s="1" t="n">
        <v>1461456000</v>
      </c>
      <c r="B2303" s="36" t="n">
        <f aca="false">(A2303/(24*60*60))+DATE(1970,1,1)</f>
        <v>42484</v>
      </c>
      <c r="C2303" s="2" t="n">
        <v>453.41</v>
      </c>
      <c r="D2303" s="2" t="n">
        <v>464.99</v>
      </c>
      <c r="E2303" s="2" t="n">
        <v>450.18</v>
      </c>
      <c r="F2303" s="2" t="n">
        <v>463.02</v>
      </c>
      <c r="H2303" s="1"/>
      <c r="I2303" s="36"/>
      <c r="J2303" s="2"/>
      <c r="K2303" s="2"/>
      <c r="L2303" s="2"/>
    </row>
    <row r="2304" customFormat="false" ht="12.8" hidden="false" customHeight="false" outlineLevel="0" collapsed="false">
      <c r="A2304" s="1" t="n">
        <v>1461542400</v>
      </c>
      <c r="B2304" s="36" t="n">
        <f aca="false">(A2304/(24*60*60))+DATE(1970,1,1)</f>
        <v>42485</v>
      </c>
      <c r="C2304" s="2" t="n">
        <v>463.33</v>
      </c>
      <c r="D2304" s="2" t="n">
        <v>471.58</v>
      </c>
      <c r="E2304" s="2" t="n">
        <v>455</v>
      </c>
      <c r="F2304" s="2" t="n">
        <v>461.77</v>
      </c>
      <c r="H2304" s="1"/>
      <c r="I2304" s="36"/>
      <c r="J2304" s="2"/>
      <c r="K2304" s="2"/>
      <c r="L2304" s="2"/>
    </row>
    <row r="2305" customFormat="false" ht="12.8" hidden="false" customHeight="false" outlineLevel="0" collapsed="false">
      <c r="A2305" s="1" t="n">
        <v>1461628800</v>
      </c>
      <c r="B2305" s="36" t="n">
        <f aca="false">(A2305/(24*60*60))+DATE(1970,1,1)</f>
        <v>42486</v>
      </c>
      <c r="C2305" s="2" t="n">
        <v>461.77</v>
      </c>
      <c r="D2305" s="2" t="n">
        <v>471.99</v>
      </c>
      <c r="E2305" s="2" t="n">
        <v>461.77</v>
      </c>
      <c r="F2305" s="2" t="n">
        <v>468.14</v>
      </c>
      <c r="H2305" s="1"/>
      <c r="I2305" s="36"/>
      <c r="J2305" s="2"/>
      <c r="K2305" s="2"/>
      <c r="L2305" s="2"/>
    </row>
    <row r="2306" customFormat="false" ht="12.8" hidden="false" customHeight="false" outlineLevel="0" collapsed="false">
      <c r="A2306" s="1" t="n">
        <v>1461715200</v>
      </c>
      <c r="B2306" s="36" t="n">
        <f aca="false">(A2306/(24*60*60))+DATE(1970,1,1)</f>
        <v>42487</v>
      </c>
      <c r="C2306" s="2" t="n">
        <v>468.14</v>
      </c>
      <c r="D2306" s="2" t="n">
        <v>470.17</v>
      </c>
      <c r="E2306" s="2" t="n">
        <v>443</v>
      </c>
      <c r="F2306" s="2" t="n">
        <v>444.85</v>
      </c>
      <c r="H2306" s="1"/>
      <c r="I2306" s="36"/>
      <c r="J2306" s="2"/>
      <c r="K2306" s="2"/>
      <c r="L2306" s="2"/>
    </row>
    <row r="2307" customFormat="false" ht="12.8" hidden="false" customHeight="false" outlineLevel="0" collapsed="false">
      <c r="A2307" s="1" t="n">
        <v>1461801600</v>
      </c>
      <c r="B2307" s="36" t="n">
        <f aca="false">(A2307/(24*60*60))+DATE(1970,1,1)</f>
        <v>42488</v>
      </c>
      <c r="C2307" s="2" t="n">
        <v>445.14</v>
      </c>
      <c r="D2307" s="2" t="n">
        <v>450.83</v>
      </c>
      <c r="E2307" s="2" t="n">
        <v>435</v>
      </c>
      <c r="F2307" s="2" t="n">
        <v>450.46</v>
      </c>
      <c r="H2307" s="1"/>
      <c r="I2307" s="36"/>
      <c r="J2307" s="2"/>
      <c r="K2307" s="2"/>
      <c r="L2307" s="2"/>
    </row>
    <row r="2308" customFormat="false" ht="12.8" hidden="false" customHeight="false" outlineLevel="0" collapsed="false">
      <c r="A2308" s="1" t="n">
        <v>1461888000</v>
      </c>
      <c r="B2308" s="36" t="n">
        <f aca="false">(A2308/(24*60*60))+DATE(1970,1,1)</f>
        <v>42489</v>
      </c>
      <c r="C2308" s="2" t="n">
        <v>450.52</v>
      </c>
      <c r="D2308" s="2" t="n">
        <v>457.49</v>
      </c>
      <c r="E2308" s="2" t="n">
        <v>445.8</v>
      </c>
      <c r="F2308" s="2" t="n">
        <v>455.32</v>
      </c>
      <c r="H2308" s="1"/>
      <c r="I2308" s="36"/>
      <c r="J2308" s="2"/>
      <c r="K2308" s="2"/>
      <c r="L2308" s="2"/>
    </row>
    <row r="2309" customFormat="false" ht="12.8" hidden="false" customHeight="false" outlineLevel="0" collapsed="false">
      <c r="A2309" s="1" t="n">
        <v>1461974400</v>
      </c>
      <c r="B2309" s="36" t="n">
        <f aca="false">(A2309/(24*60*60))+DATE(1970,1,1)</f>
        <v>42490</v>
      </c>
      <c r="C2309" s="2" t="n">
        <v>455.33</v>
      </c>
      <c r="D2309" s="2" t="n">
        <v>455.98</v>
      </c>
      <c r="E2309" s="2" t="n">
        <v>445.01</v>
      </c>
      <c r="F2309" s="2" t="n">
        <v>446.6</v>
      </c>
      <c r="H2309" s="1"/>
      <c r="I2309" s="36"/>
      <c r="J2309" s="2"/>
      <c r="K2309" s="2"/>
      <c r="L2309" s="2"/>
    </row>
    <row r="2310" customFormat="false" ht="12.8" hidden="false" customHeight="false" outlineLevel="0" collapsed="false">
      <c r="A2310" s="1" t="n">
        <v>1462060800</v>
      </c>
      <c r="B2310" s="36" t="n">
        <f aca="false">(A2310/(24*60*60))+DATE(1970,1,1)</f>
        <v>42491</v>
      </c>
      <c r="C2310" s="2" t="n">
        <v>446.79</v>
      </c>
      <c r="D2310" s="2" t="n">
        <v>452.99</v>
      </c>
      <c r="E2310" s="2" t="n">
        <v>445.69</v>
      </c>
      <c r="F2310" s="2" t="n">
        <v>451.11</v>
      </c>
      <c r="H2310" s="1"/>
      <c r="I2310" s="36"/>
      <c r="J2310" s="2"/>
      <c r="K2310" s="2"/>
      <c r="L2310" s="2"/>
    </row>
    <row r="2311" customFormat="false" ht="12.8" hidden="false" customHeight="false" outlineLevel="0" collapsed="false">
      <c r="A2311" s="1" t="n">
        <v>1462147200</v>
      </c>
      <c r="B2311" s="36" t="n">
        <f aca="false">(A2311/(24*60*60))+DATE(1970,1,1)</f>
        <v>42492</v>
      </c>
      <c r="C2311" s="2" t="n">
        <v>451.12</v>
      </c>
      <c r="D2311" s="2" t="n">
        <v>452.5</v>
      </c>
      <c r="E2311" s="2" t="n">
        <v>436</v>
      </c>
      <c r="F2311" s="2" t="n">
        <v>443.73</v>
      </c>
      <c r="H2311" s="1"/>
      <c r="I2311" s="36"/>
      <c r="J2311" s="2"/>
      <c r="K2311" s="2"/>
      <c r="L2311" s="2"/>
    </row>
    <row r="2312" customFormat="false" ht="12.8" hidden="false" customHeight="false" outlineLevel="0" collapsed="false">
      <c r="A2312" s="1" t="n">
        <v>1462233600</v>
      </c>
      <c r="B2312" s="36" t="n">
        <f aca="false">(A2312/(24*60*60))+DATE(1970,1,1)</f>
        <v>42493</v>
      </c>
      <c r="C2312" s="2" t="n">
        <v>443.99</v>
      </c>
      <c r="D2312" s="2" t="n">
        <v>452</v>
      </c>
      <c r="E2312" s="2" t="n">
        <v>440.1</v>
      </c>
      <c r="F2312" s="2" t="n">
        <v>450.39</v>
      </c>
      <c r="H2312" s="1"/>
      <c r="I2312" s="36"/>
      <c r="J2312" s="2"/>
      <c r="K2312" s="2"/>
      <c r="L2312" s="2"/>
    </row>
    <row r="2313" customFormat="false" ht="12.8" hidden="false" customHeight="false" outlineLevel="0" collapsed="false">
      <c r="A2313" s="1" t="n">
        <v>1462320000</v>
      </c>
      <c r="B2313" s="36" t="n">
        <f aca="false">(A2313/(24*60*60))+DATE(1970,1,1)</f>
        <v>42494</v>
      </c>
      <c r="C2313" s="2" t="n">
        <v>450.21</v>
      </c>
      <c r="D2313" s="2" t="n">
        <v>450.98</v>
      </c>
      <c r="E2313" s="2" t="n">
        <v>445.07</v>
      </c>
      <c r="F2313" s="2" t="n">
        <v>447.38</v>
      </c>
      <c r="H2313" s="1"/>
      <c r="I2313" s="36"/>
      <c r="J2313" s="2"/>
      <c r="K2313" s="2"/>
      <c r="L2313" s="2"/>
    </row>
    <row r="2314" customFormat="false" ht="12.8" hidden="false" customHeight="false" outlineLevel="0" collapsed="false">
      <c r="A2314" s="1" t="n">
        <v>1462406400</v>
      </c>
      <c r="B2314" s="36" t="n">
        <f aca="false">(A2314/(24*60*60))+DATE(1970,1,1)</f>
        <v>42495</v>
      </c>
      <c r="C2314" s="2" t="n">
        <v>447.22</v>
      </c>
      <c r="D2314" s="2" t="n">
        <v>451.68</v>
      </c>
      <c r="E2314" s="2" t="n">
        <v>445.51</v>
      </c>
      <c r="F2314" s="2" t="n">
        <v>448.4</v>
      </c>
      <c r="H2314" s="1"/>
      <c r="I2314" s="36"/>
      <c r="J2314" s="2"/>
      <c r="K2314" s="2"/>
      <c r="L2314" s="2"/>
    </row>
    <row r="2315" customFormat="false" ht="12.8" hidden="false" customHeight="false" outlineLevel="0" collapsed="false">
      <c r="A2315" s="1" t="n">
        <v>1462492800</v>
      </c>
      <c r="B2315" s="36" t="n">
        <f aca="false">(A2315/(24*60*60))+DATE(1970,1,1)</f>
        <v>42496</v>
      </c>
      <c r="C2315" s="2" t="n">
        <v>448.32</v>
      </c>
      <c r="D2315" s="2" t="n">
        <v>466</v>
      </c>
      <c r="E2315" s="2" t="n">
        <v>448</v>
      </c>
      <c r="F2315" s="2" t="n">
        <v>461.18</v>
      </c>
      <c r="H2315" s="1"/>
      <c r="I2315" s="36"/>
      <c r="J2315" s="2"/>
      <c r="K2315" s="2"/>
      <c r="L2315" s="2"/>
    </row>
    <row r="2316" customFormat="false" ht="12.8" hidden="false" customHeight="false" outlineLevel="0" collapsed="false">
      <c r="A2316" s="1" t="n">
        <v>1462579200</v>
      </c>
      <c r="B2316" s="36" t="n">
        <f aca="false">(A2316/(24*60*60))+DATE(1970,1,1)</f>
        <v>42497</v>
      </c>
      <c r="C2316" s="2" t="n">
        <v>461.36</v>
      </c>
      <c r="D2316" s="2" t="n">
        <v>463.05</v>
      </c>
      <c r="E2316" s="2" t="n">
        <v>458.3</v>
      </c>
      <c r="F2316" s="2" t="n">
        <v>460.2</v>
      </c>
      <c r="H2316" s="1"/>
      <c r="I2316" s="36"/>
      <c r="J2316" s="2"/>
      <c r="K2316" s="2"/>
      <c r="L2316" s="2"/>
    </row>
    <row r="2317" customFormat="false" ht="12.8" hidden="false" customHeight="false" outlineLevel="0" collapsed="false">
      <c r="A2317" s="1" t="n">
        <v>1462665600</v>
      </c>
      <c r="B2317" s="36" t="n">
        <f aca="false">(A2317/(24*60*60))+DATE(1970,1,1)</f>
        <v>42498</v>
      </c>
      <c r="C2317" s="2" t="n">
        <v>460.34</v>
      </c>
      <c r="D2317" s="2" t="n">
        <v>461.62</v>
      </c>
      <c r="E2317" s="2" t="n">
        <v>456.04</v>
      </c>
      <c r="F2317" s="2" t="n">
        <v>459.87</v>
      </c>
      <c r="H2317" s="1"/>
      <c r="I2317" s="36"/>
      <c r="J2317" s="2"/>
      <c r="K2317" s="2"/>
      <c r="L2317" s="2"/>
    </row>
    <row r="2318" customFormat="false" ht="12.8" hidden="false" customHeight="false" outlineLevel="0" collapsed="false">
      <c r="A2318" s="1" t="n">
        <v>1462752000</v>
      </c>
      <c r="B2318" s="36" t="n">
        <f aca="false">(A2318/(24*60*60))+DATE(1970,1,1)</f>
        <v>42499</v>
      </c>
      <c r="C2318" s="2" t="n">
        <v>459.88</v>
      </c>
      <c r="D2318" s="2" t="n">
        <v>465.4</v>
      </c>
      <c r="E2318" s="2" t="n">
        <v>457.8</v>
      </c>
      <c r="F2318" s="2" t="n">
        <v>461.56</v>
      </c>
      <c r="H2318" s="1"/>
      <c r="I2318" s="36"/>
      <c r="J2318" s="2"/>
      <c r="K2318" s="2"/>
      <c r="L2318" s="2"/>
    </row>
    <row r="2319" customFormat="false" ht="12.8" hidden="false" customHeight="false" outlineLevel="0" collapsed="false">
      <c r="A2319" s="1" t="n">
        <v>1462838400</v>
      </c>
      <c r="B2319" s="36" t="n">
        <f aca="false">(A2319/(24*60*60))+DATE(1970,1,1)</f>
        <v>42500</v>
      </c>
      <c r="C2319" s="2" t="n">
        <v>461.23</v>
      </c>
      <c r="D2319" s="2" t="n">
        <v>465</v>
      </c>
      <c r="E2319" s="2" t="n">
        <v>445.01</v>
      </c>
      <c r="F2319" s="2" t="n">
        <v>450.7</v>
      </c>
      <c r="H2319" s="1"/>
      <c r="I2319" s="36"/>
      <c r="J2319" s="2"/>
      <c r="K2319" s="2"/>
      <c r="L2319" s="2"/>
    </row>
    <row r="2320" customFormat="false" ht="12.8" hidden="false" customHeight="false" outlineLevel="0" collapsed="false">
      <c r="A2320" s="1" t="n">
        <v>1462924800</v>
      </c>
      <c r="B2320" s="36" t="n">
        <f aca="false">(A2320/(24*60*60))+DATE(1970,1,1)</f>
        <v>42501</v>
      </c>
      <c r="C2320" s="2" t="n">
        <v>450.7</v>
      </c>
      <c r="D2320" s="2" t="n">
        <v>454.68</v>
      </c>
      <c r="E2320" s="2" t="n">
        <v>450.01</v>
      </c>
      <c r="F2320" s="2" t="n">
        <v>452.28</v>
      </c>
      <c r="H2320" s="1"/>
      <c r="I2320" s="36"/>
      <c r="J2320" s="2"/>
      <c r="K2320" s="2"/>
      <c r="L2320" s="2"/>
    </row>
    <row r="2321" customFormat="false" ht="12.8" hidden="false" customHeight="false" outlineLevel="0" collapsed="false">
      <c r="A2321" s="1" t="n">
        <v>1463011200</v>
      </c>
      <c r="B2321" s="36" t="n">
        <f aca="false">(A2321/(24*60*60))+DATE(1970,1,1)</f>
        <v>42502</v>
      </c>
      <c r="C2321" s="2" t="n">
        <v>452.28</v>
      </c>
      <c r="D2321" s="2" t="n">
        <v>456.75</v>
      </c>
      <c r="E2321" s="2" t="n">
        <v>445.91</v>
      </c>
      <c r="F2321" s="2" t="n">
        <v>455.01</v>
      </c>
      <c r="H2321" s="1"/>
      <c r="I2321" s="36"/>
      <c r="J2321" s="2"/>
      <c r="K2321" s="2"/>
      <c r="L2321" s="2"/>
    </row>
    <row r="2322" customFormat="false" ht="12.8" hidden="false" customHeight="false" outlineLevel="0" collapsed="false">
      <c r="A2322" s="1" t="n">
        <v>1463097600</v>
      </c>
      <c r="B2322" s="36" t="n">
        <f aca="false">(A2322/(24*60*60))+DATE(1970,1,1)</f>
        <v>42503</v>
      </c>
      <c r="C2322" s="2" t="n">
        <v>455</v>
      </c>
      <c r="D2322" s="2" t="n">
        <v>457.66</v>
      </c>
      <c r="E2322" s="2" t="n">
        <v>452</v>
      </c>
      <c r="F2322" s="2" t="n">
        <v>455.76</v>
      </c>
      <c r="H2322" s="1"/>
      <c r="I2322" s="36"/>
      <c r="J2322" s="2"/>
      <c r="K2322" s="2"/>
      <c r="L2322" s="2"/>
    </row>
    <row r="2323" customFormat="false" ht="12.8" hidden="false" customHeight="false" outlineLevel="0" collapsed="false">
      <c r="A2323" s="1" t="n">
        <v>1463184000</v>
      </c>
      <c r="B2323" s="36" t="n">
        <f aca="false">(A2323/(24*60*60))+DATE(1970,1,1)</f>
        <v>42504</v>
      </c>
      <c r="C2323" s="2" t="n">
        <v>455.75</v>
      </c>
      <c r="D2323" s="2" t="n">
        <v>458.86</v>
      </c>
      <c r="E2323" s="2" t="n">
        <v>454</v>
      </c>
      <c r="F2323" s="2" t="n">
        <v>455.8</v>
      </c>
      <c r="H2323" s="1"/>
      <c r="I2323" s="36"/>
      <c r="J2323" s="2"/>
      <c r="K2323" s="2"/>
      <c r="L2323" s="2"/>
    </row>
    <row r="2324" customFormat="false" ht="12.8" hidden="false" customHeight="false" outlineLevel="0" collapsed="false">
      <c r="A2324" s="1" t="n">
        <v>1463270400</v>
      </c>
      <c r="B2324" s="36" t="n">
        <f aca="false">(A2324/(24*60*60))+DATE(1970,1,1)</f>
        <v>42505</v>
      </c>
      <c r="C2324" s="2" t="n">
        <v>455.8</v>
      </c>
      <c r="D2324" s="2" t="n">
        <v>460.67</v>
      </c>
      <c r="E2324" s="2" t="n">
        <v>454.31</v>
      </c>
      <c r="F2324" s="2" t="n">
        <v>457.89</v>
      </c>
      <c r="H2324" s="1"/>
      <c r="I2324" s="36"/>
      <c r="J2324" s="2"/>
      <c r="K2324" s="2"/>
      <c r="L2324" s="2"/>
    </row>
    <row r="2325" customFormat="false" ht="12.8" hidden="false" customHeight="false" outlineLevel="0" collapsed="false">
      <c r="A2325" s="1" t="n">
        <v>1463356800</v>
      </c>
      <c r="B2325" s="36" t="n">
        <f aca="false">(A2325/(24*60*60))+DATE(1970,1,1)</f>
        <v>42506</v>
      </c>
      <c r="C2325" s="2" t="n">
        <v>457.95</v>
      </c>
      <c r="D2325" s="2" t="n">
        <v>458.95</v>
      </c>
      <c r="E2325" s="2" t="n">
        <v>451</v>
      </c>
      <c r="F2325" s="2" t="n">
        <v>453.01</v>
      </c>
      <c r="H2325" s="1"/>
      <c r="I2325" s="36"/>
      <c r="J2325" s="2"/>
      <c r="K2325" s="2"/>
      <c r="L2325" s="2"/>
    </row>
    <row r="2326" customFormat="false" ht="12.8" hidden="false" customHeight="false" outlineLevel="0" collapsed="false">
      <c r="A2326" s="1" t="n">
        <v>1463443200</v>
      </c>
      <c r="B2326" s="36" t="n">
        <f aca="false">(A2326/(24*60*60))+DATE(1970,1,1)</f>
        <v>42507</v>
      </c>
      <c r="C2326" s="2" t="n">
        <v>453</v>
      </c>
      <c r="D2326" s="2" t="n">
        <v>454.91</v>
      </c>
      <c r="E2326" s="2" t="n">
        <v>451</v>
      </c>
      <c r="F2326" s="2" t="n">
        <v>453.24</v>
      </c>
      <c r="H2326" s="1"/>
      <c r="I2326" s="36"/>
      <c r="J2326" s="2"/>
      <c r="K2326" s="2"/>
      <c r="L2326" s="2"/>
    </row>
    <row r="2327" customFormat="false" ht="12.8" hidden="false" customHeight="false" outlineLevel="0" collapsed="false">
      <c r="A2327" s="1" t="n">
        <v>1463529600</v>
      </c>
      <c r="B2327" s="36" t="n">
        <f aca="false">(A2327/(24*60*60))+DATE(1970,1,1)</f>
        <v>42508</v>
      </c>
      <c r="C2327" s="2" t="n">
        <v>452.71</v>
      </c>
      <c r="D2327" s="2" t="n">
        <v>457</v>
      </c>
      <c r="E2327" s="2" t="n">
        <v>451.53</v>
      </c>
      <c r="F2327" s="2" t="n">
        <v>453.52</v>
      </c>
      <c r="H2327" s="1"/>
      <c r="I2327" s="36"/>
      <c r="J2327" s="2"/>
      <c r="K2327" s="2"/>
      <c r="L2327" s="2"/>
    </row>
    <row r="2328" customFormat="false" ht="12.8" hidden="false" customHeight="false" outlineLevel="0" collapsed="false">
      <c r="A2328" s="1" t="n">
        <v>1463616000</v>
      </c>
      <c r="B2328" s="36" t="n">
        <f aca="false">(A2328/(24*60*60))+DATE(1970,1,1)</f>
        <v>42509</v>
      </c>
      <c r="C2328" s="2" t="n">
        <v>453.52</v>
      </c>
      <c r="D2328" s="2" t="n">
        <v>454.71</v>
      </c>
      <c r="E2328" s="2" t="n">
        <v>433</v>
      </c>
      <c r="F2328" s="2" t="n">
        <v>434.55</v>
      </c>
      <c r="H2328" s="1"/>
      <c r="I2328" s="36"/>
      <c r="J2328" s="2"/>
      <c r="K2328" s="2"/>
      <c r="L2328" s="2"/>
    </row>
    <row r="2329" customFormat="false" ht="12.8" hidden="false" customHeight="false" outlineLevel="0" collapsed="false">
      <c r="A2329" s="1" t="n">
        <v>1463702400</v>
      </c>
      <c r="B2329" s="36" t="n">
        <f aca="false">(A2329/(24*60*60))+DATE(1970,1,1)</f>
        <v>42510</v>
      </c>
      <c r="C2329" s="2" t="n">
        <v>434.99</v>
      </c>
      <c r="D2329" s="2" t="n">
        <v>443.14</v>
      </c>
      <c r="E2329" s="2" t="n">
        <v>433</v>
      </c>
      <c r="F2329" s="2" t="n">
        <v>441.57</v>
      </c>
      <c r="H2329" s="1"/>
      <c r="I2329" s="36"/>
      <c r="J2329" s="2"/>
      <c r="K2329" s="2"/>
      <c r="L2329" s="2"/>
    </row>
    <row r="2330" customFormat="false" ht="12.8" hidden="false" customHeight="false" outlineLevel="0" collapsed="false">
      <c r="A2330" s="1" t="n">
        <v>1463788800</v>
      </c>
      <c r="B2330" s="36" t="n">
        <f aca="false">(A2330/(24*60*60))+DATE(1970,1,1)</f>
        <v>42511</v>
      </c>
      <c r="C2330" s="2" t="n">
        <v>441.57</v>
      </c>
      <c r="D2330" s="2" t="n">
        <v>442.16</v>
      </c>
      <c r="E2330" s="2" t="n">
        <v>435.3</v>
      </c>
      <c r="F2330" s="2" t="n">
        <v>440.81</v>
      </c>
      <c r="H2330" s="1"/>
      <c r="I2330" s="36"/>
      <c r="J2330" s="2"/>
      <c r="K2330" s="2"/>
      <c r="L2330" s="2"/>
    </row>
    <row r="2331" customFormat="false" ht="12.8" hidden="false" customHeight="false" outlineLevel="0" collapsed="false">
      <c r="A2331" s="1" t="n">
        <v>1463875200</v>
      </c>
      <c r="B2331" s="36" t="n">
        <f aca="false">(A2331/(24*60*60))+DATE(1970,1,1)</f>
        <v>42512</v>
      </c>
      <c r="C2331" s="2" t="n">
        <v>440.88</v>
      </c>
      <c r="D2331" s="2" t="n">
        <v>441</v>
      </c>
      <c r="E2331" s="2" t="n">
        <v>435.1</v>
      </c>
      <c r="F2331" s="2" t="n">
        <v>437.48</v>
      </c>
      <c r="H2331" s="1"/>
      <c r="I2331" s="36"/>
      <c r="J2331" s="2"/>
      <c r="K2331" s="2"/>
      <c r="L2331" s="2"/>
    </row>
    <row r="2332" customFormat="false" ht="12.8" hidden="false" customHeight="false" outlineLevel="0" collapsed="false">
      <c r="A2332" s="1" t="n">
        <v>1463961600</v>
      </c>
      <c r="B2332" s="36" t="n">
        <f aca="false">(A2332/(24*60*60))+DATE(1970,1,1)</f>
        <v>42513</v>
      </c>
      <c r="C2332" s="2" t="n">
        <v>437.4</v>
      </c>
      <c r="D2332" s="2" t="n">
        <v>444.4</v>
      </c>
      <c r="E2332" s="2" t="n">
        <v>436.51</v>
      </c>
      <c r="F2332" s="2" t="n">
        <v>443.51</v>
      </c>
      <c r="H2332" s="1"/>
      <c r="I2332" s="36"/>
      <c r="J2332" s="2"/>
      <c r="K2332" s="2"/>
      <c r="L2332" s="2"/>
    </row>
    <row r="2333" customFormat="false" ht="12.8" hidden="false" customHeight="false" outlineLevel="0" collapsed="false">
      <c r="A2333" s="1" t="n">
        <v>1464048000</v>
      </c>
      <c r="B2333" s="36" t="n">
        <f aca="false">(A2333/(24*60*60))+DATE(1970,1,1)</f>
        <v>42514</v>
      </c>
      <c r="C2333" s="2" t="n">
        <v>443.53</v>
      </c>
      <c r="D2333" s="2" t="n">
        <v>447.85</v>
      </c>
      <c r="E2333" s="2" t="n">
        <v>442.39</v>
      </c>
      <c r="F2333" s="2" t="n">
        <v>445.03</v>
      </c>
      <c r="H2333" s="1"/>
      <c r="I2333" s="36"/>
      <c r="J2333" s="2"/>
      <c r="K2333" s="2"/>
      <c r="L2333" s="2"/>
    </row>
    <row r="2334" customFormat="false" ht="12.8" hidden="false" customHeight="false" outlineLevel="0" collapsed="false">
      <c r="A2334" s="1" t="n">
        <v>1464134400</v>
      </c>
      <c r="B2334" s="36" t="n">
        <f aca="false">(A2334/(24*60*60))+DATE(1970,1,1)</f>
        <v>42515</v>
      </c>
      <c r="C2334" s="2" t="n">
        <v>445</v>
      </c>
      <c r="D2334" s="2" t="n">
        <v>450.51</v>
      </c>
      <c r="E2334" s="2" t="n">
        <v>442.5</v>
      </c>
      <c r="F2334" s="2" t="n">
        <v>449.09</v>
      </c>
      <c r="H2334" s="1"/>
      <c r="I2334" s="36"/>
      <c r="J2334" s="2"/>
      <c r="K2334" s="2"/>
      <c r="L2334" s="2"/>
    </row>
    <row r="2335" customFormat="false" ht="12.8" hidden="false" customHeight="false" outlineLevel="0" collapsed="false">
      <c r="A2335" s="1" t="n">
        <v>1464220800</v>
      </c>
      <c r="B2335" s="36" t="n">
        <f aca="false">(A2335/(24*60*60))+DATE(1970,1,1)</f>
        <v>42516</v>
      </c>
      <c r="C2335" s="2" t="n">
        <v>449.09</v>
      </c>
      <c r="D2335" s="2" t="n">
        <v>454.8</v>
      </c>
      <c r="E2335" s="2" t="n">
        <v>446.01</v>
      </c>
      <c r="F2335" s="2" t="n">
        <v>453.95</v>
      </c>
      <c r="H2335" s="1"/>
      <c r="I2335" s="36"/>
      <c r="J2335" s="2"/>
      <c r="K2335" s="2"/>
      <c r="L2335" s="2"/>
    </row>
    <row r="2336" customFormat="false" ht="12.8" hidden="false" customHeight="false" outlineLevel="0" collapsed="false">
      <c r="A2336" s="1" t="n">
        <v>1464307200</v>
      </c>
      <c r="B2336" s="36" t="n">
        <f aca="false">(A2336/(24*60*60))+DATE(1970,1,1)</f>
        <v>42517</v>
      </c>
      <c r="C2336" s="2" t="n">
        <v>453.58</v>
      </c>
      <c r="D2336" s="2" t="n">
        <v>482.31</v>
      </c>
      <c r="E2336" s="2" t="n">
        <v>453.58</v>
      </c>
      <c r="F2336" s="2" t="n">
        <v>472.01</v>
      </c>
      <c r="H2336" s="1"/>
      <c r="I2336" s="36"/>
      <c r="J2336" s="2"/>
      <c r="K2336" s="2"/>
      <c r="L2336" s="2"/>
    </row>
    <row r="2337" customFormat="false" ht="12.8" hidden="false" customHeight="false" outlineLevel="0" collapsed="false">
      <c r="A2337" s="1" t="n">
        <v>1464393600</v>
      </c>
      <c r="B2337" s="36" t="n">
        <f aca="false">(A2337/(24*60*60))+DATE(1970,1,1)</f>
        <v>42518</v>
      </c>
      <c r="C2337" s="2" t="n">
        <v>472.01</v>
      </c>
      <c r="D2337" s="2" t="n">
        <v>543</v>
      </c>
      <c r="E2337" s="2" t="n">
        <v>471</v>
      </c>
      <c r="F2337" s="2" t="n">
        <v>526.02</v>
      </c>
      <c r="H2337" s="1"/>
      <c r="I2337" s="36"/>
      <c r="J2337" s="2"/>
      <c r="K2337" s="2"/>
      <c r="L2337" s="2"/>
    </row>
    <row r="2338" customFormat="false" ht="12.8" hidden="false" customHeight="false" outlineLevel="0" collapsed="false">
      <c r="A2338" s="1" t="n">
        <v>1464480000</v>
      </c>
      <c r="B2338" s="36" t="n">
        <f aca="false">(A2338/(24*60*60))+DATE(1970,1,1)</f>
        <v>42519</v>
      </c>
      <c r="C2338" s="2" t="n">
        <v>527</v>
      </c>
      <c r="D2338" s="2" t="n">
        <v>570</v>
      </c>
      <c r="E2338" s="2" t="n">
        <v>512.11</v>
      </c>
      <c r="F2338" s="2" t="n">
        <v>531</v>
      </c>
      <c r="H2338" s="1"/>
      <c r="I2338" s="36"/>
      <c r="J2338" s="2"/>
      <c r="K2338" s="2"/>
      <c r="L2338" s="2"/>
    </row>
    <row r="2339" customFormat="false" ht="12.8" hidden="false" customHeight="false" outlineLevel="0" collapsed="false">
      <c r="A2339" s="1" t="n">
        <v>1464566400</v>
      </c>
      <c r="B2339" s="36" t="n">
        <f aca="false">(A2339/(24*60*60))+DATE(1970,1,1)</f>
        <v>42520</v>
      </c>
      <c r="C2339" s="2" t="n">
        <v>529.97</v>
      </c>
      <c r="D2339" s="2" t="n">
        <v>548.5</v>
      </c>
      <c r="E2339" s="2" t="n">
        <v>521.11</v>
      </c>
      <c r="F2339" s="2" t="n">
        <v>532.89</v>
      </c>
      <c r="H2339" s="1"/>
      <c r="I2339" s="36"/>
      <c r="J2339" s="2"/>
      <c r="K2339" s="2"/>
      <c r="L2339" s="2"/>
    </row>
    <row r="2340" customFormat="false" ht="12.8" hidden="false" customHeight="false" outlineLevel="0" collapsed="false">
      <c r="A2340" s="1" t="n">
        <v>1464652800</v>
      </c>
      <c r="B2340" s="36" t="n">
        <f aca="false">(A2340/(24*60*60))+DATE(1970,1,1)</f>
        <v>42521</v>
      </c>
      <c r="C2340" s="2" t="n">
        <v>533.14</v>
      </c>
      <c r="D2340" s="2" t="n">
        <v>546.5</v>
      </c>
      <c r="E2340" s="2" t="n">
        <v>518</v>
      </c>
      <c r="F2340" s="2" t="n">
        <v>530.69</v>
      </c>
      <c r="H2340" s="1"/>
      <c r="I2340" s="36"/>
      <c r="J2340" s="2"/>
      <c r="K2340" s="2"/>
      <c r="L2340" s="2"/>
    </row>
    <row r="2341" customFormat="false" ht="12.8" hidden="false" customHeight="false" outlineLevel="0" collapsed="false">
      <c r="A2341" s="1" t="n">
        <v>1464739200</v>
      </c>
      <c r="B2341" s="36" t="n">
        <f aca="false">(A2341/(24*60*60))+DATE(1970,1,1)</f>
        <v>42522</v>
      </c>
      <c r="C2341" s="2" t="n">
        <v>530.69</v>
      </c>
      <c r="D2341" s="2" t="n">
        <v>546.12</v>
      </c>
      <c r="E2341" s="2" t="n">
        <v>523.75</v>
      </c>
      <c r="F2341" s="2" t="n">
        <v>536.79</v>
      </c>
      <c r="H2341" s="1"/>
      <c r="I2341" s="36"/>
      <c r="J2341" s="2"/>
      <c r="K2341" s="2"/>
      <c r="L2341" s="2"/>
    </row>
    <row r="2342" customFormat="false" ht="12.8" hidden="false" customHeight="false" outlineLevel="0" collapsed="false">
      <c r="A2342" s="1" t="n">
        <v>1464825600</v>
      </c>
      <c r="B2342" s="36" t="n">
        <f aca="false">(A2342/(24*60*60))+DATE(1970,1,1)</f>
        <v>42523</v>
      </c>
      <c r="C2342" s="2" t="n">
        <v>536.91</v>
      </c>
      <c r="D2342" s="2" t="n">
        <v>544</v>
      </c>
      <c r="E2342" s="2" t="n">
        <v>532.37</v>
      </c>
      <c r="F2342" s="2" t="n">
        <v>538.8</v>
      </c>
      <c r="H2342" s="1"/>
      <c r="I2342" s="36"/>
      <c r="J2342" s="2"/>
      <c r="K2342" s="2"/>
      <c r="L2342" s="2"/>
    </row>
    <row r="2343" customFormat="false" ht="12.8" hidden="false" customHeight="false" outlineLevel="0" collapsed="false">
      <c r="A2343" s="1" t="n">
        <v>1464912000</v>
      </c>
      <c r="B2343" s="36" t="n">
        <f aca="false">(A2343/(24*60*60))+DATE(1970,1,1)</f>
        <v>42524</v>
      </c>
      <c r="C2343" s="2" t="n">
        <v>538.9</v>
      </c>
      <c r="D2343" s="2" t="n">
        <v>579.94</v>
      </c>
      <c r="E2343" s="2" t="n">
        <v>535.65</v>
      </c>
      <c r="F2343" s="2" t="n">
        <v>570.87</v>
      </c>
      <c r="H2343" s="1"/>
      <c r="I2343" s="36"/>
      <c r="J2343" s="2"/>
      <c r="K2343" s="2"/>
      <c r="L2343" s="2"/>
    </row>
    <row r="2344" customFormat="false" ht="12.8" hidden="false" customHeight="false" outlineLevel="0" collapsed="false">
      <c r="A2344" s="1" t="n">
        <v>1464998400</v>
      </c>
      <c r="B2344" s="36" t="n">
        <f aca="false">(A2344/(24*60*60))+DATE(1970,1,1)</f>
        <v>42525</v>
      </c>
      <c r="C2344" s="2" t="n">
        <v>570.82</v>
      </c>
      <c r="D2344" s="2" t="n">
        <v>593.89</v>
      </c>
      <c r="E2344" s="2" t="n">
        <v>560.1</v>
      </c>
      <c r="F2344" s="2" t="n">
        <v>572.87</v>
      </c>
      <c r="H2344" s="1"/>
      <c r="I2344" s="36"/>
      <c r="J2344" s="2"/>
      <c r="K2344" s="2"/>
      <c r="L2344" s="2"/>
    </row>
    <row r="2345" customFormat="false" ht="12.8" hidden="false" customHeight="false" outlineLevel="0" collapsed="false">
      <c r="A2345" s="1" t="n">
        <v>1465084800</v>
      </c>
      <c r="B2345" s="36" t="n">
        <f aca="false">(A2345/(24*60*60))+DATE(1970,1,1)</f>
        <v>42526</v>
      </c>
      <c r="C2345" s="2" t="n">
        <v>573.08</v>
      </c>
      <c r="D2345" s="2" t="n">
        <v>586.47</v>
      </c>
      <c r="E2345" s="2" t="n">
        <v>564.64</v>
      </c>
      <c r="F2345" s="2" t="n">
        <v>574.02</v>
      </c>
      <c r="H2345" s="1"/>
      <c r="I2345" s="36"/>
      <c r="J2345" s="2"/>
      <c r="K2345" s="2"/>
      <c r="L2345" s="2"/>
    </row>
    <row r="2346" customFormat="false" ht="12.8" hidden="false" customHeight="false" outlineLevel="0" collapsed="false">
      <c r="A2346" s="1" t="n">
        <v>1465171200</v>
      </c>
      <c r="B2346" s="36" t="n">
        <f aca="false">(A2346/(24*60*60))+DATE(1970,1,1)</f>
        <v>42527</v>
      </c>
      <c r="C2346" s="2" t="n">
        <v>574.01</v>
      </c>
      <c r="D2346" s="2" t="n">
        <v>588.6</v>
      </c>
      <c r="E2346" s="2" t="n">
        <v>573.93</v>
      </c>
      <c r="F2346" s="2" t="n">
        <v>585.34</v>
      </c>
      <c r="H2346" s="1"/>
      <c r="I2346" s="36"/>
      <c r="J2346" s="2"/>
      <c r="K2346" s="2"/>
      <c r="L2346" s="2"/>
    </row>
    <row r="2347" customFormat="false" ht="12.8" hidden="false" customHeight="false" outlineLevel="0" collapsed="false">
      <c r="A2347" s="1" t="n">
        <v>1465257600</v>
      </c>
      <c r="B2347" s="36" t="n">
        <f aca="false">(A2347/(24*60*60))+DATE(1970,1,1)</f>
        <v>42528</v>
      </c>
      <c r="C2347" s="2" t="n">
        <v>585.59</v>
      </c>
      <c r="D2347" s="2" t="n">
        <v>592.08</v>
      </c>
      <c r="E2347" s="2" t="n">
        <v>561.3</v>
      </c>
      <c r="F2347" s="2" t="n">
        <v>576.88</v>
      </c>
      <c r="H2347" s="1"/>
      <c r="I2347" s="36"/>
      <c r="J2347" s="2"/>
      <c r="K2347" s="2"/>
      <c r="L2347" s="2"/>
    </row>
    <row r="2348" customFormat="false" ht="12.8" hidden="false" customHeight="false" outlineLevel="0" collapsed="false">
      <c r="A2348" s="1" t="n">
        <v>1465344000</v>
      </c>
      <c r="B2348" s="36" t="n">
        <f aca="false">(A2348/(24*60*60))+DATE(1970,1,1)</f>
        <v>42529</v>
      </c>
      <c r="C2348" s="2" t="n">
        <v>577.23</v>
      </c>
      <c r="D2348" s="2" t="n">
        <v>585.15</v>
      </c>
      <c r="E2348" s="2" t="n">
        <v>570.62</v>
      </c>
      <c r="F2348" s="2" t="n">
        <v>583.05</v>
      </c>
      <c r="H2348" s="1"/>
      <c r="I2348" s="36"/>
      <c r="J2348" s="2"/>
      <c r="K2348" s="2"/>
      <c r="L2348" s="2"/>
    </row>
    <row r="2349" customFormat="false" ht="12.8" hidden="false" customHeight="false" outlineLevel="0" collapsed="false">
      <c r="A2349" s="1" t="n">
        <v>1465430400</v>
      </c>
      <c r="B2349" s="36" t="n">
        <f aca="false">(A2349/(24*60*60))+DATE(1970,1,1)</f>
        <v>42530</v>
      </c>
      <c r="C2349" s="2" t="n">
        <v>583.26</v>
      </c>
      <c r="D2349" s="2" t="n">
        <v>584.05</v>
      </c>
      <c r="E2349" s="2" t="n">
        <v>569.97</v>
      </c>
      <c r="F2349" s="2" t="n">
        <v>575.52</v>
      </c>
      <c r="H2349" s="1"/>
      <c r="I2349" s="36"/>
      <c r="J2349" s="2"/>
      <c r="K2349" s="2"/>
      <c r="L2349" s="2"/>
    </row>
    <row r="2350" customFormat="false" ht="12.8" hidden="false" customHeight="false" outlineLevel="0" collapsed="false">
      <c r="A2350" s="1" t="n">
        <v>1465516800</v>
      </c>
      <c r="B2350" s="36" t="n">
        <f aca="false">(A2350/(24*60*60))+DATE(1970,1,1)</f>
        <v>42531</v>
      </c>
      <c r="C2350" s="2" t="n">
        <v>575.52</v>
      </c>
      <c r="D2350" s="2" t="n">
        <v>582.43</v>
      </c>
      <c r="E2350" s="2" t="n">
        <v>572.5</v>
      </c>
      <c r="F2350" s="2" t="n">
        <v>580.09</v>
      </c>
      <c r="H2350" s="1"/>
      <c r="I2350" s="36"/>
      <c r="J2350" s="2"/>
      <c r="K2350" s="2"/>
      <c r="L2350" s="2"/>
    </row>
    <row r="2351" customFormat="false" ht="12.8" hidden="false" customHeight="false" outlineLevel="0" collapsed="false">
      <c r="A2351" s="1" t="n">
        <v>1465603200</v>
      </c>
      <c r="B2351" s="36" t="n">
        <f aca="false">(A2351/(24*60*60))+DATE(1970,1,1)</f>
        <v>42532</v>
      </c>
      <c r="C2351" s="2" t="n">
        <v>580.08</v>
      </c>
      <c r="D2351" s="2" t="n">
        <v>615</v>
      </c>
      <c r="E2351" s="2" t="n">
        <v>579.29</v>
      </c>
      <c r="F2351" s="2" t="n">
        <v>614.51</v>
      </c>
      <c r="H2351" s="1"/>
      <c r="I2351" s="36"/>
      <c r="J2351" s="2"/>
      <c r="K2351" s="2"/>
      <c r="L2351" s="2"/>
    </row>
    <row r="2352" customFormat="false" ht="12.8" hidden="false" customHeight="false" outlineLevel="0" collapsed="false">
      <c r="A2352" s="1" t="n">
        <v>1465689600</v>
      </c>
      <c r="B2352" s="36" t="n">
        <f aca="false">(A2352/(24*60*60))+DATE(1970,1,1)</f>
        <v>42533</v>
      </c>
      <c r="C2352" s="2" t="n">
        <v>614.51</v>
      </c>
      <c r="D2352" s="2" t="n">
        <v>685</v>
      </c>
      <c r="E2352" s="2" t="n">
        <v>601.34</v>
      </c>
      <c r="F2352" s="2" t="n">
        <v>672</v>
      </c>
      <c r="H2352" s="1"/>
      <c r="I2352" s="36"/>
      <c r="J2352" s="2"/>
      <c r="K2352" s="2"/>
      <c r="L2352" s="2"/>
    </row>
    <row r="2353" customFormat="false" ht="12.8" hidden="false" customHeight="false" outlineLevel="0" collapsed="false">
      <c r="A2353" s="1" t="n">
        <v>1465776000</v>
      </c>
      <c r="B2353" s="36" t="n">
        <f aca="false">(A2353/(24*60*60))+DATE(1970,1,1)</f>
        <v>42534</v>
      </c>
      <c r="C2353" s="2" t="n">
        <v>671.98</v>
      </c>
      <c r="D2353" s="2" t="n">
        <v>719</v>
      </c>
      <c r="E2353" s="2" t="n">
        <v>658</v>
      </c>
      <c r="F2353" s="2" t="n">
        <v>705.87</v>
      </c>
      <c r="H2353" s="1"/>
      <c r="I2353" s="36"/>
      <c r="J2353" s="2"/>
      <c r="K2353" s="2"/>
      <c r="L2353" s="2"/>
    </row>
    <row r="2354" customFormat="false" ht="12.8" hidden="false" customHeight="false" outlineLevel="0" collapsed="false">
      <c r="A2354" s="1" t="n">
        <v>1465862400</v>
      </c>
      <c r="B2354" s="36" t="n">
        <f aca="false">(A2354/(24*60*60))+DATE(1970,1,1)</f>
        <v>42535</v>
      </c>
      <c r="C2354" s="2" t="n">
        <v>705.87</v>
      </c>
      <c r="D2354" s="2" t="n">
        <v>705.88</v>
      </c>
      <c r="E2354" s="2" t="n">
        <v>656.51</v>
      </c>
      <c r="F2354" s="2" t="n">
        <v>684.5</v>
      </c>
      <c r="H2354" s="1"/>
      <c r="I2354" s="36"/>
      <c r="J2354" s="2"/>
      <c r="K2354" s="2"/>
      <c r="L2354" s="2"/>
    </row>
    <row r="2355" customFormat="false" ht="12.8" hidden="false" customHeight="false" outlineLevel="0" collapsed="false">
      <c r="A2355" s="1" t="n">
        <v>1465948800</v>
      </c>
      <c r="B2355" s="36" t="n">
        <f aca="false">(A2355/(24*60*60))+DATE(1970,1,1)</f>
        <v>42536</v>
      </c>
      <c r="C2355" s="2" t="n">
        <v>684.5</v>
      </c>
      <c r="D2355" s="2" t="n">
        <v>699.4</v>
      </c>
      <c r="E2355" s="2" t="n">
        <v>667.89</v>
      </c>
      <c r="F2355" s="2" t="n">
        <v>696.99</v>
      </c>
      <c r="H2355" s="1"/>
      <c r="I2355" s="36"/>
      <c r="J2355" s="2"/>
      <c r="K2355" s="2"/>
      <c r="L2355" s="2"/>
    </row>
    <row r="2356" customFormat="false" ht="12.8" hidden="false" customHeight="false" outlineLevel="0" collapsed="false">
      <c r="A2356" s="1" t="n">
        <v>1466035200</v>
      </c>
      <c r="B2356" s="36" t="n">
        <f aca="false">(A2356/(24*60*60))+DATE(1970,1,1)</f>
        <v>42537</v>
      </c>
      <c r="C2356" s="2" t="n">
        <v>698</v>
      </c>
      <c r="D2356" s="2" t="n">
        <v>779</v>
      </c>
      <c r="E2356" s="2" t="n">
        <v>697.31</v>
      </c>
      <c r="F2356" s="2" t="n">
        <v>769.5</v>
      </c>
      <c r="H2356" s="1"/>
      <c r="I2356" s="36"/>
      <c r="J2356" s="2"/>
      <c r="K2356" s="2"/>
      <c r="L2356" s="2"/>
    </row>
    <row r="2357" customFormat="false" ht="12.8" hidden="false" customHeight="false" outlineLevel="0" collapsed="false">
      <c r="A2357" s="1" t="n">
        <v>1466121600</v>
      </c>
      <c r="B2357" s="36" t="n">
        <f aca="false">(A2357/(24*60*60))+DATE(1970,1,1)</f>
        <v>42538</v>
      </c>
      <c r="C2357" s="2" t="n">
        <v>769.46</v>
      </c>
      <c r="D2357" s="2" t="n">
        <v>780</v>
      </c>
      <c r="E2357" s="2" t="n">
        <v>702.01</v>
      </c>
      <c r="F2357" s="2" t="n">
        <v>747.95</v>
      </c>
      <c r="H2357" s="1"/>
      <c r="I2357" s="36"/>
      <c r="J2357" s="2"/>
      <c r="K2357" s="2"/>
      <c r="L2357" s="2"/>
    </row>
    <row r="2358" customFormat="false" ht="12.8" hidden="false" customHeight="false" outlineLevel="0" collapsed="false">
      <c r="A2358" s="1" t="n">
        <v>1466208000</v>
      </c>
      <c r="B2358" s="36" t="n">
        <f aca="false">(A2358/(24*60*60))+DATE(1970,1,1)</f>
        <v>42539</v>
      </c>
      <c r="C2358" s="2" t="n">
        <v>747.7</v>
      </c>
      <c r="D2358" s="2" t="n">
        <v>789.78</v>
      </c>
      <c r="E2358" s="2" t="n">
        <v>720</v>
      </c>
      <c r="F2358" s="2" t="n">
        <v>757.6</v>
      </c>
      <c r="H2358" s="1"/>
      <c r="I2358" s="36"/>
      <c r="J2358" s="2"/>
      <c r="K2358" s="2"/>
      <c r="L2358" s="2"/>
    </row>
    <row r="2359" customFormat="false" ht="12.8" hidden="false" customHeight="false" outlineLevel="0" collapsed="false">
      <c r="A2359" s="1" t="n">
        <v>1466294400</v>
      </c>
      <c r="B2359" s="36" t="n">
        <f aca="false">(A2359/(24*60*60))+DATE(1970,1,1)</f>
        <v>42540</v>
      </c>
      <c r="C2359" s="2" t="n">
        <v>757.63</v>
      </c>
      <c r="D2359" s="2" t="n">
        <v>775</v>
      </c>
      <c r="E2359" s="2" t="n">
        <v>739</v>
      </c>
      <c r="F2359" s="2" t="n">
        <v>767.3</v>
      </c>
      <c r="H2359" s="1"/>
      <c r="I2359" s="36"/>
      <c r="J2359" s="2"/>
      <c r="K2359" s="2"/>
      <c r="L2359" s="2"/>
    </row>
    <row r="2360" customFormat="false" ht="12.8" hidden="false" customHeight="false" outlineLevel="0" collapsed="false">
      <c r="A2360" s="1" t="n">
        <v>1466380800</v>
      </c>
      <c r="B2360" s="36" t="n">
        <f aca="false">(A2360/(24*60*60))+DATE(1970,1,1)</f>
        <v>42541</v>
      </c>
      <c r="C2360" s="2" t="n">
        <v>767.31</v>
      </c>
      <c r="D2360" s="2" t="n">
        <v>767.77</v>
      </c>
      <c r="E2360" s="2" t="n">
        <v>721</v>
      </c>
      <c r="F2360" s="2" t="n">
        <v>743.9</v>
      </c>
      <c r="H2360" s="1"/>
      <c r="I2360" s="36"/>
      <c r="J2360" s="2"/>
      <c r="K2360" s="2"/>
      <c r="L2360" s="2"/>
    </row>
    <row r="2361" customFormat="false" ht="12.8" hidden="false" customHeight="false" outlineLevel="0" collapsed="false">
      <c r="A2361" s="1" t="n">
        <v>1466467200</v>
      </c>
      <c r="B2361" s="36" t="n">
        <f aca="false">(A2361/(24*60*60))+DATE(1970,1,1)</f>
        <v>42542</v>
      </c>
      <c r="C2361" s="2" t="n">
        <v>742.98</v>
      </c>
      <c r="D2361" s="2" t="n">
        <v>742.98</v>
      </c>
      <c r="E2361" s="2" t="n">
        <v>635.37</v>
      </c>
      <c r="F2361" s="2" t="n">
        <v>668.6</v>
      </c>
      <c r="H2361" s="1"/>
      <c r="I2361" s="36"/>
      <c r="J2361" s="2"/>
      <c r="K2361" s="2"/>
      <c r="L2361" s="2"/>
    </row>
    <row r="2362" customFormat="false" ht="12.8" hidden="false" customHeight="false" outlineLevel="0" collapsed="false">
      <c r="A2362" s="1" t="n">
        <v>1466553600</v>
      </c>
      <c r="B2362" s="36" t="n">
        <f aca="false">(A2362/(24*60*60))+DATE(1970,1,1)</f>
        <v>42543</v>
      </c>
      <c r="C2362" s="2" t="n">
        <v>669</v>
      </c>
      <c r="D2362" s="2" t="n">
        <v>688.32</v>
      </c>
      <c r="E2362" s="2" t="n">
        <v>588.88</v>
      </c>
      <c r="F2362" s="2" t="n">
        <v>605.85</v>
      </c>
      <c r="H2362" s="1"/>
      <c r="I2362" s="36"/>
      <c r="J2362" s="2"/>
      <c r="K2362" s="2"/>
      <c r="L2362" s="2"/>
    </row>
    <row r="2363" customFormat="false" ht="12.8" hidden="false" customHeight="false" outlineLevel="0" collapsed="false">
      <c r="A2363" s="1" t="n">
        <v>1466640000</v>
      </c>
      <c r="B2363" s="36" t="n">
        <f aca="false">(A2363/(24*60*60))+DATE(1970,1,1)</f>
        <v>42544</v>
      </c>
      <c r="C2363" s="2" t="n">
        <v>605.87</v>
      </c>
      <c r="D2363" s="2" t="n">
        <v>639</v>
      </c>
      <c r="E2363" s="2" t="n">
        <v>555.56</v>
      </c>
      <c r="F2363" s="2" t="n">
        <v>625.8</v>
      </c>
      <c r="H2363" s="1"/>
      <c r="I2363" s="36"/>
      <c r="J2363" s="2"/>
      <c r="K2363" s="2"/>
      <c r="L2363" s="2"/>
    </row>
    <row r="2364" customFormat="false" ht="12.8" hidden="false" customHeight="false" outlineLevel="0" collapsed="false">
      <c r="A2364" s="1" t="n">
        <v>1466726400</v>
      </c>
      <c r="B2364" s="36" t="n">
        <f aca="false">(A2364/(24*60*60))+DATE(1970,1,1)</f>
        <v>42545</v>
      </c>
      <c r="C2364" s="2" t="n">
        <v>625.8</v>
      </c>
      <c r="D2364" s="2" t="n">
        <v>679.99</v>
      </c>
      <c r="E2364" s="2" t="n">
        <v>625.79</v>
      </c>
      <c r="F2364" s="2" t="n">
        <v>665.5</v>
      </c>
      <c r="H2364" s="1"/>
      <c r="I2364" s="36"/>
      <c r="J2364" s="2"/>
      <c r="K2364" s="2"/>
      <c r="L2364" s="2"/>
    </row>
    <row r="2365" customFormat="false" ht="12.8" hidden="false" customHeight="false" outlineLevel="0" collapsed="false">
      <c r="A2365" s="1" t="n">
        <v>1466812800</v>
      </c>
      <c r="B2365" s="36" t="n">
        <f aca="false">(A2365/(24*60*60))+DATE(1970,1,1)</f>
        <v>42546</v>
      </c>
      <c r="C2365" s="2" t="n">
        <v>665.99</v>
      </c>
      <c r="D2365" s="2" t="n">
        <v>698</v>
      </c>
      <c r="E2365" s="2" t="n">
        <v>647.541</v>
      </c>
      <c r="F2365" s="2" t="n">
        <v>668.15325</v>
      </c>
      <c r="H2365" s="1"/>
      <c r="I2365" s="36"/>
      <c r="J2365" s="2"/>
      <c r="K2365" s="2"/>
      <c r="L2365" s="2"/>
    </row>
    <row r="2366" customFormat="false" ht="12.8" hidden="false" customHeight="false" outlineLevel="0" collapsed="false">
      <c r="A2366" s="1" t="n">
        <v>1466899200</v>
      </c>
      <c r="B2366" s="36" t="n">
        <f aca="false">(A2366/(24*60*60))+DATE(1970,1,1)</f>
        <v>42547</v>
      </c>
      <c r="C2366" s="2" t="n">
        <v>667.83475</v>
      </c>
      <c r="D2366" s="2" t="n">
        <v>669.86125</v>
      </c>
      <c r="E2366" s="2" t="n">
        <v>627.61425</v>
      </c>
      <c r="F2366" s="2" t="n">
        <v>639.4175</v>
      </c>
      <c r="H2366" s="1"/>
      <c r="I2366" s="36"/>
      <c r="J2366" s="2"/>
      <c r="K2366" s="2"/>
      <c r="L2366" s="2"/>
    </row>
    <row r="2367" customFormat="false" ht="12.8" hidden="false" customHeight="false" outlineLevel="0" collapsed="false">
      <c r="A2367" s="1" t="n">
        <v>1466985600</v>
      </c>
      <c r="B2367" s="36" t="n">
        <f aca="false">(A2367/(24*60*60))+DATE(1970,1,1)</f>
        <v>42548</v>
      </c>
      <c r="C2367" s="2" t="n">
        <v>632.50975</v>
      </c>
      <c r="D2367" s="2" t="n">
        <v>659.264</v>
      </c>
      <c r="E2367" s="2" t="n">
        <v>624.1025</v>
      </c>
      <c r="F2367" s="2" t="n">
        <v>657.24225</v>
      </c>
      <c r="H2367" s="1"/>
      <c r="I2367" s="36"/>
      <c r="J2367" s="2"/>
      <c r="K2367" s="2"/>
      <c r="L2367" s="2"/>
    </row>
    <row r="2368" customFormat="false" ht="12.8" hidden="false" customHeight="false" outlineLevel="0" collapsed="false">
      <c r="A2368" s="1" t="n">
        <v>1467072000</v>
      </c>
      <c r="B2368" s="36" t="n">
        <f aca="false">(A2368/(24*60*60))+DATE(1970,1,1)</f>
        <v>42549</v>
      </c>
      <c r="C2368" s="2" t="n">
        <v>657.57675</v>
      </c>
      <c r="D2368" s="2" t="n">
        <v>662.76175</v>
      </c>
      <c r="E2368" s="2" t="n">
        <v>637.4925</v>
      </c>
      <c r="F2368" s="2" t="n">
        <v>648.128</v>
      </c>
      <c r="H2368" s="1"/>
      <c r="I2368" s="36"/>
      <c r="J2368" s="2"/>
      <c r="K2368" s="2"/>
      <c r="L2368" s="2"/>
    </row>
    <row r="2369" customFormat="false" ht="12.8" hidden="false" customHeight="false" outlineLevel="0" collapsed="false">
      <c r="A2369" s="1" t="n">
        <v>1467158400</v>
      </c>
      <c r="B2369" s="36" t="n">
        <f aca="false">(A2369/(24*60*60))+DATE(1970,1,1)</f>
        <v>42550</v>
      </c>
      <c r="C2369" s="2" t="n">
        <v>647.235</v>
      </c>
      <c r="D2369" s="2" t="n">
        <v>648.07225</v>
      </c>
      <c r="E2369" s="2" t="n">
        <v>624.5985</v>
      </c>
      <c r="F2369" s="2" t="n">
        <v>639.65975</v>
      </c>
      <c r="H2369" s="1"/>
      <c r="I2369" s="36"/>
      <c r="J2369" s="2"/>
      <c r="K2369" s="2"/>
      <c r="L2369" s="2"/>
    </row>
    <row r="2370" customFormat="false" ht="12.8" hidden="false" customHeight="false" outlineLevel="0" collapsed="false">
      <c r="A2370" s="1" t="n">
        <v>1467244800</v>
      </c>
      <c r="B2370" s="36" t="n">
        <f aca="false">(A2370/(24*60*60))+DATE(1970,1,1)</f>
        <v>42551</v>
      </c>
      <c r="C2370" s="2" t="n">
        <v>638.96925</v>
      </c>
      <c r="D2370" s="2" t="n">
        <v>674.125</v>
      </c>
      <c r="E2370" s="2" t="n">
        <v>633.885</v>
      </c>
      <c r="F2370" s="2" t="n">
        <v>671.9135</v>
      </c>
      <c r="H2370" s="1"/>
      <c r="I2370" s="36"/>
      <c r="J2370" s="2"/>
      <c r="K2370" s="2"/>
      <c r="L2370" s="2"/>
    </row>
    <row r="2371" customFormat="false" ht="12.8" hidden="false" customHeight="false" outlineLevel="0" collapsed="false">
      <c r="A2371" s="1" t="n">
        <v>1467331200</v>
      </c>
      <c r="B2371" s="36" t="n">
        <f aca="false">(A2371/(24*60*60))+DATE(1970,1,1)</f>
        <v>42552</v>
      </c>
      <c r="C2371" s="2" t="n">
        <v>671.685</v>
      </c>
      <c r="D2371" s="2" t="n">
        <v>689.401</v>
      </c>
      <c r="E2371" s="2" t="n">
        <v>665.29025</v>
      </c>
      <c r="F2371" s="2" t="n">
        <v>676.41</v>
      </c>
      <c r="H2371" s="1"/>
      <c r="I2371" s="36"/>
      <c r="J2371" s="2"/>
      <c r="K2371" s="2"/>
      <c r="L2371" s="2"/>
    </row>
    <row r="2372" customFormat="false" ht="12.8" hidden="false" customHeight="false" outlineLevel="0" collapsed="false">
      <c r="A2372" s="1" t="n">
        <v>1467417600</v>
      </c>
      <c r="B2372" s="36" t="n">
        <f aca="false">(A2372/(24*60*60))+DATE(1970,1,1)</f>
        <v>42553</v>
      </c>
      <c r="C2372" s="2" t="n">
        <v>676.475</v>
      </c>
      <c r="D2372" s="2" t="n">
        <v>703.52</v>
      </c>
      <c r="E2372" s="2" t="n">
        <v>675.4825</v>
      </c>
      <c r="F2372" s="2" t="n">
        <v>702.4325</v>
      </c>
      <c r="H2372" s="1"/>
      <c r="I2372" s="36"/>
      <c r="J2372" s="2"/>
      <c r="K2372" s="2"/>
      <c r="L2372" s="2"/>
    </row>
    <row r="2373" customFormat="false" ht="12.8" hidden="false" customHeight="false" outlineLevel="0" collapsed="false">
      <c r="A2373" s="1" t="n">
        <v>1467504000</v>
      </c>
      <c r="B2373" s="36" t="n">
        <f aca="false">(A2373/(24*60*60))+DATE(1970,1,1)</f>
        <v>42554</v>
      </c>
      <c r="C2373" s="2" t="n">
        <v>702.92</v>
      </c>
      <c r="D2373" s="2" t="n">
        <v>704.3075</v>
      </c>
      <c r="E2373" s="2" t="n">
        <v>646.95</v>
      </c>
      <c r="F2373" s="2" t="n">
        <v>659.085</v>
      </c>
      <c r="H2373" s="1"/>
      <c r="I2373" s="36"/>
      <c r="J2373" s="2"/>
      <c r="K2373" s="2"/>
      <c r="L2373" s="2"/>
    </row>
    <row r="2374" customFormat="false" ht="12.8" hidden="false" customHeight="false" outlineLevel="0" collapsed="false">
      <c r="A2374" s="1" t="n">
        <v>1467590400</v>
      </c>
      <c r="B2374" s="36" t="n">
        <f aca="false">(A2374/(24*60*60))+DATE(1970,1,1)</f>
        <v>42555</v>
      </c>
      <c r="C2374" s="2" t="n">
        <v>659.7</v>
      </c>
      <c r="D2374" s="2" t="n">
        <v>682.665</v>
      </c>
      <c r="E2374" s="2" t="n">
        <v>646.91</v>
      </c>
      <c r="F2374" s="2" t="n">
        <v>679.30525</v>
      </c>
      <c r="H2374" s="1"/>
      <c r="I2374" s="36"/>
      <c r="J2374" s="2"/>
      <c r="K2374" s="2"/>
      <c r="L2374" s="2"/>
    </row>
    <row r="2375" customFormat="false" ht="12.8" hidden="false" customHeight="false" outlineLevel="0" collapsed="false">
      <c r="A2375" s="1" t="n">
        <v>1467676800</v>
      </c>
      <c r="B2375" s="36" t="n">
        <f aca="false">(A2375/(24*60*60))+DATE(1970,1,1)</f>
        <v>42556</v>
      </c>
      <c r="C2375" s="2" t="n">
        <v>679.8645</v>
      </c>
      <c r="D2375" s="2" t="n">
        <v>681.846</v>
      </c>
      <c r="E2375" s="2" t="n">
        <v>661.194</v>
      </c>
      <c r="F2375" s="2" t="n">
        <v>668.675</v>
      </c>
      <c r="H2375" s="1"/>
      <c r="I2375" s="36"/>
      <c r="J2375" s="2"/>
      <c r="K2375" s="2"/>
      <c r="L2375" s="2"/>
    </row>
    <row r="2376" customFormat="false" ht="12.8" hidden="false" customHeight="false" outlineLevel="0" collapsed="false">
      <c r="A2376" s="1" t="n">
        <v>1467763200</v>
      </c>
      <c r="B2376" s="36" t="n">
        <f aca="false">(A2376/(24*60*60))+DATE(1970,1,1)</f>
        <v>42557</v>
      </c>
      <c r="C2376" s="2" t="n">
        <v>668.7425</v>
      </c>
      <c r="D2376" s="2" t="n">
        <v>680.32</v>
      </c>
      <c r="E2376" s="2" t="n">
        <v>664.955</v>
      </c>
      <c r="F2376" s="2" t="n">
        <v>676.395</v>
      </c>
      <c r="H2376" s="1"/>
      <c r="I2376" s="36"/>
      <c r="J2376" s="2"/>
      <c r="K2376" s="2"/>
      <c r="L2376" s="2"/>
    </row>
    <row r="2377" customFormat="false" ht="12.8" hidden="false" customHeight="false" outlineLevel="0" collapsed="false">
      <c r="A2377" s="1" t="n">
        <v>1467849600</v>
      </c>
      <c r="B2377" s="36" t="n">
        <f aca="false">(A2377/(24*60*60))+DATE(1970,1,1)</f>
        <v>42558</v>
      </c>
      <c r="C2377" s="2" t="n">
        <v>676.83</v>
      </c>
      <c r="D2377" s="2" t="n">
        <v>680.8425</v>
      </c>
      <c r="E2377" s="2" t="n">
        <v>609.87225</v>
      </c>
      <c r="F2377" s="2" t="n">
        <v>639.6375</v>
      </c>
      <c r="H2377" s="1"/>
      <c r="I2377" s="36"/>
      <c r="J2377" s="2"/>
      <c r="K2377" s="2"/>
      <c r="L2377" s="2"/>
    </row>
    <row r="2378" customFormat="false" ht="12.8" hidden="false" customHeight="false" outlineLevel="0" collapsed="false">
      <c r="A2378" s="1" t="n">
        <v>1467936000</v>
      </c>
      <c r="B2378" s="36" t="n">
        <f aca="false">(A2378/(24*60*60))+DATE(1970,1,1)</f>
        <v>42559</v>
      </c>
      <c r="C2378" s="2" t="n">
        <v>639.8125</v>
      </c>
      <c r="D2378" s="2" t="n">
        <v>666.99075</v>
      </c>
      <c r="E2378" s="2" t="n">
        <v>636.265</v>
      </c>
      <c r="F2378" s="2" t="n">
        <v>665.939</v>
      </c>
      <c r="H2378" s="1"/>
      <c r="I2378" s="36"/>
      <c r="J2378" s="2"/>
      <c r="K2378" s="2"/>
      <c r="L2378" s="2"/>
    </row>
    <row r="2379" customFormat="false" ht="12.8" hidden="false" customHeight="false" outlineLevel="0" collapsed="false">
      <c r="A2379" s="1" t="n">
        <v>1468022400</v>
      </c>
      <c r="B2379" s="36" t="n">
        <f aca="false">(A2379/(24*60*60))+DATE(1970,1,1)</f>
        <v>42560</v>
      </c>
      <c r="C2379" s="2" t="n">
        <v>665.998</v>
      </c>
      <c r="D2379" s="2" t="n">
        <v>666.303</v>
      </c>
      <c r="E2379" s="2" t="n">
        <v>620.3325</v>
      </c>
      <c r="F2379" s="2" t="n">
        <v>652.645</v>
      </c>
      <c r="H2379" s="1"/>
      <c r="I2379" s="36"/>
      <c r="J2379" s="2"/>
      <c r="K2379" s="2"/>
      <c r="L2379" s="2"/>
    </row>
    <row r="2380" customFormat="false" ht="12.8" hidden="false" customHeight="false" outlineLevel="0" collapsed="false">
      <c r="A2380" s="1" t="n">
        <v>1468108800</v>
      </c>
      <c r="B2380" s="36" t="n">
        <f aca="false">(A2380/(24*60*60))+DATE(1970,1,1)</f>
        <v>42561</v>
      </c>
      <c r="C2380" s="2" t="n">
        <v>652.6425</v>
      </c>
      <c r="D2380" s="2" t="n">
        <v>654.3325</v>
      </c>
      <c r="E2380" s="2" t="n">
        <v>640.15625</v>
      </c>
      <c r="F2380" s="2" t="n">
        <v>650.315</v>
      </c>
      <c r="H2380" s="1"/>
      <c r="I2380" s="36"/>
      <c r="J2380" s="2"/>
      <c r="K2380" s="2"/>
      <c r="L2380" s="2"/>
    </row>
    <row r="2381" customFormat="false" ht="12.8" hidden="false" customHeight="false" outlineLevel="0" collapsed="false">
      <c r="A2381" s="1" t="n">
        <v>1468195200</v>
      </c>
      <c r="B2381" s="36" t="n">
        <f aca="false">(A2381/(24*60*60))+DATE(1970,1,1)</f>
        <v>42562</v>
      </c>
      <c r="C2381" s="2" t="n">
        <v>650.9325</v>
      </c>
      <c r="D2381" s="2" t="n">
        <v>661.54375</v>
      </c>
      <c r="E2381" s="2" t="n">
        <v>644.43375</v>
      </c>
      <c r="F2381" s="2" t="n">
        <v>650.4725</v>
      </c>
      <c r="H2381" s="1"/>
      <c r="I2381" s="36"/>
      <c r="J2381" s="2"/>
      <c r="K2381" s="2"/>
      <c r="L2381" s="2"/>
    </row>
    <row r="2382" customFormat="false" ht="12.8" hidden="false" customHeight="false" outlineLevel="0" collapsed="false">
      <c r="A2382" s="1" t="n">
        <v>1468281600</v>
      </c>
      <c r="B2382" s="36" t="n">
        <f aca="false">(A2382/(24*60*60))+DATE(1970,1,1)</f>
        <v>42563</v>
      </c>
      <c r="C2382" s="2" t="n">
        <v>650.5275</v>
      </c>
      <c r="D2382" s="2" t="n">
        <v>676.0775</v>
      </c>
      <c r="E2382" s="2" t="n">
        <v>647.38</v>
      </c>
      <c r="F2382" s="2" t="n">
        <v>666.26</v>
      </c>
      <c r="H2382" s="1"/>
      <c r="I2382" s="36"/>
      <c r="J2382" s="2"/>
      <c r="K2382" s="2"/>
      <c r="L2382" s="2"/>
    </row>
    <row r="2383" customFormat="false" ht="12.8" hidden="false" customHeight="false" outlineLevel="0" collapsed="false">
      <c r="A2383" s="1" t="n">
        <v>1468368000</v>
      </c>
      <c r="B2383" s="36" t="n">
        <f aca="false">(A2383/(24*60*60))+DATE(1970,1,1)</f>
        <v>42564</v>
      </c>
      <c r="C2383" s="2" t="n">
        <v>666.035</v>
      </c>
      <c r="D2383" s="2" t="n">
        <v>670.04375</v>
      </c>
      <c r="E2383" s="2" t="n">
        <v>653.545</v>
      </c>
      <c r="F2383" s="2" t="n">
        <v>654.6775</v>
      </c>
      <c r="H2383" s="1"/>
      <c r="I2383" s="36"/>
      <c r="J2383" s="2"/>
      <c r="K2383" s="2"/>
      <c r="L2383" s="2"/>
    </row>
    <row r="2384" customFormat="false" ht="12.8" hidden="false" customHeight="false" outlineLevel="0" collapsed="false">
      <c r="A2384" s="1" t="n">
        <v>1468454400</v>
      </c>
      <c r="B2384" s="36" t="n">
        <f aca="false">(A2384/(24*60*60))+DATE(1970,1,1)</f>
        <v>42565</v>
      </c>
      <c r="C2384" s="2" t="n">
        <v>653.735</v>
      </c>
      <c r="D2384" s="2" t="n">
        <v>664.579</v>
      </c>
      <c r="E2384" s="2" t="n">
        <v>647.67</v>
      </c>
      <c r="F2384" s="2" t="n">
        <v>660.68</v>
      </c>
      <c r="H2384" s="1"/>
      <c r="I2384" s="36"/>
      <c r="J2384" s="2"/>
      <c r="K2384" s="2"/>
      <c r="L2384" s="2"/>
    </row>
    <row r="2385" customFormat="false" ht="12.8" hidden="false" customHeight="false" outlineLevel="0" collapsed="false">
      <c r="A2385" s="1" t="n">
        <v>1468540800</v>
      </c>
      <c r="B2385" s="36" t="n">
        <f aca="false">(A2385/(24*60*60))+DATE(1970,1,1)</f>
        <v>42566</v>
      </c>
      <c r="C2385" s="2" t="n">
        <v>660.4825</v>
      </c>
      <c r="D2385" s="2" t="n">
        <v>669.49975</v>
      </c>
      <c r="E2385" s="2" t="n">
        <v>659.445</v>
      </c>
      <c r="F2385" s="2" t="n">
        <v>665.63</v>
      </c>
      <c r="H2385" s="1"/>
      <c r="I2385" s="36"/>
      <c r="J2385" s="2"/>
      <c r="K2385" s="2"/>
      <c r="L2385" s="2"/>
    </row>
    <row r="2386" customFormat="false" ht="12.8" hidden="false" customHeight="false" outlineLevel="0" collapsed="false">
      <c r="A2386" s="1" t="n">
        <v>1468627200</v>
      </c>
      <c r="B2386" s="36" t="n">
        <f aca="false">(A2386/(24*60*60))+DATE(1970,1,1)</f>
        <v>42567</v>
      </c>
      <c r="C2386" s="2" t="n">
        <v>665.85</v>
      </c>
      <c r="D2386" s="2" t="n">
        <v>668.6205</v>
      </c>
      <c r="E2386" s="2" t="n">
        <v>659.5025</v>
      </c>
      <c r="F2386" s="2" t="n">
        <v>664.425</v>
      </c>
      <c r="H2386" s="1"/>
      <c r="I2386" s="36"/>
      <c r="J2386" s="2"/>
      <c r="K2386" s="2"/>
      <c r="L2386" s="2"/>
    </row>
    <row r="2387" customFormat="false" ht="12.8" hidden="false" customHeight="false" outlineLevel="0" collapsed="false">
      <c r="A2387" s="1" t="n">
        <v>1468713600</v>
      </c>
      <c r="B2387" s="36" t="n">
        <f aca="false">(A2387/(24*60*60))+DATE(1970,1,1)</f>
        <v>42568</v>
      </c>
      <c r="C2387" s="2" t="n">
        <v>664.7935</v>
      </c>
      <c r="D2387" s="2" t="n">
        <v>684.435</v>
      </c>
      <c r="E2387" s="2" t="n">
        <v>663.1875</v>
      </c>
      <c r="F2387" s="2" t="n">
        <v>680.4525</v>
      </c>
      <c r="H2387" s="1"/>
      <c r="I2387" s="36"/>
      <c r="J2387" s="2"/>
      <c r="K2387" s="2"/>
      <c r="L2387" s="2"/>
    </row>
    <row r="2388" customFormat="false" ht="12.8" hidden="false" customHeight="false" outlineLevel="0" collapsed="false">
      <c r="A2388" s="1" t="n">
        <v>1468800000</v>
      </c>
      <c r="B2388" s="36" t="n">
        <f aca="false">(A2388/(24*60*60))+DATE(1970,1,1)</f>
        <v>42569</v>
      </c>
      <c r="C2388" s="2" t="n">
        <v>680.0625</v>
      </c>
      <c r="D2388" s="2" t="n">
        <v>683.965</v>
      </c>
      <c r="E2388" s="2" t="n">
        <v>667.7985</v>
      </c>
      <c r="F2388" s="2" t="n">
        <v>673.9675</v>
      </c>
      <c r="H2388" s="1"/>
      <c r="I2388" s="36"/>
      <c r="J2388" s="2"/>
      <c r="K2388" s="2"/>
      <c r="L2388" s="2"/>
    </row>
    <row r="2389" customFormat="false" ht="12.8" hidden="false" customHeight="false" outlineLevel="0" collapsed="false">
      <c r="A2389" s="1" t="n">
        <v>1468886400</v>
      </c>
      <c r="B2389" s="36" t="n">
        <f aca="false">(A2389/(24*60*60))+DATE(1970,1,1)</f>
        <v>42570</v>
      </c>
      <c r="C2389" s="2" t="n">
        <v>674.0925</v>
      </c>
      <c r="D2389" s="2" t="n">
        <v>675.915</v>
      </c>
      <c r="E2389" s="2" t="n">
        <v>666.464</v>
      </c>
      <c r="F2389" s="2" t="n">
        <v>673.3855</v>
      </c>
      <c r="H2389" s="1"/>
      <c r="I2389" s="36"/>
      <c r="J2389" s="2"/>
      <c r="K2389" s="2"/>
      <c r="L2389" s="2"/>
    </row>
    <row r="2390" customFormat="false" ht="12.8" hidden="false" customHeight="false" outlineLevel="0" collapsed="false">
      <c r="A2390" s="1" t="n">
        <v>1468972800</v>
      </c>
      <c r="B2390" s="36" t="n">
        <f aca="false">(A2390/(24*60*60))+DATE(1970,1,1)</f>
        <v>42571</v>
      </c>
      <c r="C2390" s="2" t="n">
        <v>673.35</v>
      </c>
      <c r="D2390" s="2" t="n">
        <v>674.9145</v>
      </c>
      <c r="E2390" s="2" t="n">
        <v>661.66</v>
      </c>
      <c r="F2390" s="2" t="n">
        <v>666.16275</v>
      </c>
      <c r="H2390" s="1"/>
      <c r="I2390" s="36"/>
      <c r="J2390" s="2"/>
      <c r="K2390" s="2"/>
      <c r="L2390" s="2"/>
    </row>
    <row r="2391" customFormat="false" ht="12.8" hidden="false" customHeight="false" outlineLevel="0" collapsed="false">
      <c r="A2391" s="1" t="n">
        <v>1469059200</v>
      </c>
      <c r="B2391" s="36" t="n">
        <f aca="false">(A2391/(24*60*60))+DATE(1970,1,1)</f>
        <v>42572</v>
      </c>
      <c r="C2391" s="2" t="n">
        <v>666.5475</v>
      </c>
      <c r="D2391" s="2" t="n">
        <v>668.06725</v>
      </c>
      <c r="E2391" s="2" t="n">
        <v>660.05025</v>
      </c>
      <c r="F2391" s="2" t="n">
        <v>665.785</v>
      </c>
      <c r="H2391" s="1"/>
      <c r="I2391" s="36"/>
      <c r="J2391" s="2"/>
      <c r="K2391" s="2"/>
      <c r="L2391" s="2"/>
    </row>
    <row r="2392" customFormat="false" ht="12.8" hidden="false" customHeight="false" outlineLevel="0" collapsed="false">
      <c r="A2392" s="1" t="n">
        <v>1469145600</v>
      </c>
      <c r="B2392" s="36" t="n">
        <f aca="false">(A2392/(24*60*60))+DATE(1970,1,1)</f>
        <v>42573</v>
      </c>
      <c r="C2392" s="2" t="n">
        <v>665.51475</v>
      </c>
      <c r="D2392" s="2" t="n">
        <v>668.04975</v>
      </c>
      <c r="E2392" s="2" t="n">
        <v>645.30375</v>
      </c>
      <c r="F2392" s="2" t="n">
        <v>651.52</v>
      </c>
      <c r="H2392" s="1"/>
      <c r="I2392" s="36"/>
      <c r="J2392" s="2"/>
      <c r="K2392" s="2"/>
      <c r="L2392" s="2"/>
    </row>
    <row r="2393" customFormat="false" ht="12.8" hidden="false" customHeight="false" outlineLevel="0" collapsed="false">
      <c r="A2393" s="1" t="n">
        <v>1469232000</v>
      </c>
      <c r="B2393" s="36" t="n">
        <f aca="false">(A2393/(24*60*60))+DATE(1970,1,1)</f>
        <v>42574</v>
      </c>
      <c r="C2393" s="2" t="n">
        <v>651.01</v>
      </c>
      <c r="D2393" s="2" t="n">
        <v>658.9925</v>
      </c>
      <c r="E2393" s="2" t="n">
        <v>649.04225</v>
      </c>
      <c r="F2393" s="2" t="n">
        <v>656.7495</v>
      </c>
      <c r="H2393" s="1"/>
      <c r="I2393" s="36"/>
      <c r="J2393" s="2"/>
      <c r="K2393" s="2"/>
      <c r="L2393" s="2"/>
    </row>
    <row r="2394" customFormat="false" ht="12.8" hidden="false" customHeight="false" outlineLevel="0" collapsed="false">
      <c r="A2394" s="1" t="n">
        <v>1469318400</v>
      </c>
      <c r="B2394" s="36" t="n">
        <f aca="false">(A2394/(24*60*60))+DATE(1970,1,1)</f>
        <v>42575</v>
      </c>
      <c r="C2394" s="2" t="n">
        <v>656.7945</v>
      </c>
      <c r="D2394" s="2" t="n">
        <v>666.222</v>
      </c>
      <c r="E2394" s="2" t="n">
        <v>652.92</v>
      </c>
      <c r="F2394" s="2" t="n">
        <v>662.4515</v>
      </c>
      <c r="H2394" s="1"/>
      <c r="I2394" s="36"/>
      <c r="J2394" s="2"/>
      <c r="K2394" s="2"/>
      <c r="L2394" s="2"/>
    </row>
    <row r="2395" customFormat="false" ht="12.8" hidden="false" customHeight="false" outlineLevel="0" collapsed="false">
      <c r="A2395" s="1" t="n">
        <v>1469404800</v>
      </c>
      <c r="B2395" s="36" t="n">
        <f aca="false">(A2395/(24*60*60))+DATE(1970,1,1)</f>
        <v>42576</v>
      </c>
      <c r="C2395" s="2" t="n">
        <v>661.565</v>
      </c>
      <c r="D2395" s="2" t="n">
        <v>663.69625</v>
      </c>
      <c r="E2395" s="2" t="n">
        <v>652.6315</v>
      </c>
      <c r="F2395" s="2" t="n">
        <v>655.1865</v>
      </c>
      <c r="H2395" s="1"/>
      <c r="I2395" s="36"/>
      <c r="J2395" s="2"/>
      <c r="K2395" s="2"/>
      <c r="L2395" s="2"/>
    </row>
    <row r="2396" customFormat="false" ht="12.8" hidden="false" customHeight="false" outlineLevel="0" collapsed="false">
      <c r="A2396" s="1" t="n">
        <v>1469491200</v>
      </c>
      <c r="B2396" s="36" t="n">
        <f aca="false">(A2396/(24*60*60))+DATE(1970,1,1)</f>
        <v>42577</v>
      </c>
      <c r="C2396" s="2" t="n">
        <v>655.60075</v>
      </c>
      <c r="D2396" s="2" t="n">
        <v>658.5325</v>
      </c>
      <c r="E2396" s="2" t="n">
        <v>644.695</v>
      </c>
      <c r="F2396" s="2" t="n">
        <v>651.765</v>
      </c>
      <c r="H2396" s="1"/>
      <c r="I2396" s="36"/>
      <c r="J2396" s="2"/>
      <c r="K2396" s="2"/>
      <c r="L2396" s="2"/>
    </row>
    <row r="2397" customFormat="false" ht="12.8" hidden="false" customHeight="false" outlineLevel="0" collapsed="false">
      <c r="A2397" s="1" t="n">
        <v>1469577600</v>
      </c>
      <c r="B2397" s="36" t="n">
        <f aca="false">(A2397/(24*60*60))+DATE(1970,1,1)</f>
        <v>42578</v>
      </c>
      <c r="C2397" s="2" t="n">
        <v>652.215</v>
      </c>
      <c r="D2397" s="2" t="n">
        <v>660.5375</v>
      </c>
      <c r="E2397" s="2" t="n">
        <v>647.785</v>
      </c>
      <c r="F2397" s="2" t="n">
        <v>656.35725</v>
      </c>
      <c r="H2397" s="1"/>
      <c r="I2397" s="36"/>
      <c r="J2397" s="2"/>
      <c r="K2397" s="2"/>
      <c r="L2397" s="2"/>
    </row>
    <row r="2398" customFormat="false" ht="12.8" hidden="false" customHeight="false" outlineLevel="0" collapsed="false">
      <c r="A2398" s="1" t="n">
        <v>1469664000</v>
      </c>
      <c r="B2398" s="36" t="n">
        <f aca="false">(A2398/(24*60*60))+DATE(1970,1,1)</f>
        <v>42579</v>
      </c>
      <c r="C2398" s="2" t="n">
        <v>656.68225</v>
      </c>
      <c r="D2398" s="2" t="n">
        <v>659.5</v>
      </c>
      <c r="E2398" s="2" t="n">
        <v>653.209</v>
      </c>
      <c r="F2398" s="2" t="n">
        <v>655.98</v>
      </c>
      <c r="H2398" s="1"/>
      <c r="I2398" s="36"/>
      <c r="J2398" s="2"/>
      <c r="K2398" s="2"/>
      <c r="L2398" s="2"/>
    </row>
    <row r="2399" customFormat="false" ht="12.8" hidden="false" customHeight="false" outlineLevel="0" collapsed="false">
      <c r="A2399" s="1" t="n">
        <v>1469750400</v>
      </c>
      <c r="B2399" s="36" t="n">
        <f aca="false">(A2399/(24*60*60))+DATE(1970,1,1)</f>
        <v>42580</v>
      </c>
      <c r="C2399" s="2" t="n">
        <v>656.3975</v>
      </c>
      <c r="D2399" s="2" t="n">
        <v>658.50975</v>
      </c>
      <c r="E2399" s="2" t="n">
        <v>652.89175</v>
      </c>
      <c r="F2399" s="2" t="n">
        <v>656.615</v>
      </c>
      <c r="H2399" s="1"/>
      <c r="I2399" s="36"/>
      <c r="J2399" s="2"/>
      <c r="K2399" s="2"/>
      <c r="L2399" s="2"/>
    </row>
    <row r="2400" customFormat="false" ht="12.8" hidden="false" customHeight="false" outlineLevel="0" collapsed="false">
      <c r="A2400" s="1" t="n">
        <v>1469836800</v>
      </c>
      <c r="B2400" s="36" t="n">
        <f aca="false">(A2400/(24*60*60))+DATE(1970,1,1)</f>
        <v>42581</v>
      </c>
      <c r="C2400" s="2" t="n">
        <v>656.72975</v>
      </c>
      <c r="D2400" s="2" t="n">
        <v>658.16175</v>
      </c>
      <c r="E2400" s="2" t="n">
        <v>652.9675</v>
      </c>
      <c r="F2400" s="2" t="n">
        <v>655.3175</v>
      </c>
      <c r="H2400" s="1"/>
      <c r="I2400" s="36"/>
      <c r="J2400" s="2"/>
      <c r="K2400" s="2"/>
      <c r="L2400" s="2"/>
    </row>
    <row r="2401" customFormat="false" ht="12.8" hidden="false" customHeight="false" outlineLevel="0" collapsed="false">
      <c r="A2401" s="1" t="n">
        <v>1469923200</v>
      </c>
      <c r="B2401" s="36" t="n">
        <f aca="false">(A2401/(24*60*60))+DATE(1970,1,1)</f>
        <v>42582</v>
      </c>
      <c r="C2401" s="2" t="n">
        <v>654.68</v>
      </c>
      <c r="D2401" s="2" t="n">
        <v>655.62975</v>
      </c>
      <c r="E2401" s="2" t="n">
        <v>619.6275</v>
      </c>
      <c r="F2401" s="2" t="n">
        <v>624.22</v>
      </c>
      <c r="H2401" s="1"/>
      <c r="I2401" s="36"/>
      <c r="J2401" s="2"/>
      <c r="K2401" s="2"/>
      <c r="L2401" s="2"/>
    </row>
    <row r="2402" customFormat="false" ht="12.8" hidden="false" customHeight="false" outlineLevel="0" collapsed="false">
      <c r="A2402" s="1" t="n">
        <v>1470009600</v>
      </c>
      <c r="B2402" s="36" t="n">
        <f aca="false">(A2402/(24*60*60))+DATE(1970,1,1)</f>
        <v>42583</v>
      </c>
      <c r="C2402" s="2" t="n">
        <v>624.125</v>
      </c>
      <c r="D2402" s="2" t="n">
        <v>628.249</v>
      </c>
      <c r="E2402" s="2" t="n">
        <v>602.4105</v>
      </c>
      <c r="F2402" s="2" t="n">
        <v>605.16775</v>
      </c>
      <c r="H2402" s="1"/>
      <c r="I2402" s="36"/>
      <c r="J2402" s="2"/>
      <c r="K2402" s="2"/>
      <c r="L2402" s="2"/>
    </row>
    <row r="2403" customFormat="false" ht="12.8" hidden="false" customHeight="false" outlineLevel="0" collapsed="false">
      <c r="A2403" s="1" t="n">
        <v>1470096000</v>
      </c>
      <c r="B2403" s="36" t="n">
        <f aca="false">(A2403/(24*60*60))+DATE(1970,1,1)</f>
        <v>42584</v>
      </c>
      <c r="C2403" s="2" t="n">
        <v>605.208</v>
      </c>
      <c r="D2403" s="2" t="n">
        <v>613.0565</v>
      </c>
      <c r="E2403" s="2" t="n">
        <v>470.91</v>
      </c>
      <c r="F2403" s="2" t="n">
        <v>537.445</v>
      </c>
      <c r="H2403" s="1"/>
      <c r="I2403" s="36"/>
      <c r="J2403" s="2"/>
      <c r="K2403" s="2"/>
      <c r="L2403" s="2"/>
    </row>
    <row r="2404" customFormat="false" ht="12.8" hidden="false" customHeight="false" outlineLevel="0" collapsed="false">
      <c r="A2404" s="1" t="n">
        <v>1470182400</v>
      </c>
      <c r="B2404" s="36" t="n">
        <f aca="false">(A2404/(24*60*60))+DATE(1970,1,1)</f>
        <v>42585</v>
      </c>
      <c r="C2404" s="2" t="n">
        <v>537.66975</v>
      </c>
      <c r="D2404" s="2" t="n">
        <v>573.585</v>
      </c>
      <c r="E2404" s="2" t="n">
        <v>519.86025</v>
      </c>
      <c r="F2404" s="2" t="n">
        <v>570.15</v>
      </c>
      <c r="H2404" s="1"/>
      <c r="I2404" s="36"/>
      <c r="J2404" s="2"/>
      <c r="K2404" s="2"/>
      <c r="L2404" s="2"/>
    </row>
    <row r="2405" customFormat="false" ht="12.8" hidden="false" customHeight="false" outlineLevel="0" collapsed="false">
      <c r="A2405" s="1" t="n">
        <v>1470268800</v>
      </c>
      <c r="B2405" s="36" t="n">
        <f aca="false">(A2405/(24*60*60))+DATE(1970,1,1)</f>
        <v>42586</v>
      </c>
      <c r="C2405" s="2" t="n">
        <v>569.729</v>
      </c>
      <c r="D2405" s="2" t="n">
        <v>593.76725</v>
      </c>
      <c r="E2405" s="2" t="n">
        <v>561.96925</v>
      </c>
      <c r="F2405" s="2" t="n">
        <v>582.82825</v>
      </c>
      <c r="H2405" s="1"/>
      <c r="I2405" s="36"/>
      <c r="J2405" s="2"/>
      <c r="K2405" s="2"/>
      <c r="L2405" s="2"/>
    </row>
    <row r="2406" customFormat="false" ht="12.8" hidden="false" customHeight="false" outlineLevel="0" collapsed="false">
      <c r="A2406" s="1" t="n">
        <v>1470355200</v>
      </c>
      <c r="B2406" s="36" t="n">
        <f aca="false">(A2406/(24*60*60))+DATE(1970,1,1)</f>
        <v>42587</v>
      </c>
      <c r="C2406" s="2" t="n">
        <v>583.33</v>
      </c>
      <c r="D2406" s="2" t="n">
        <v>585.12</v>
      </c>
      <c r="E2406" s="2" t="n">
        <v>567.9495</v>
      </c>
      <c r="F2406" s="2" t="n">
        <v>576.635</v>
      </c>
      <c r="H2406" s="1"/>
      <c r="I2406" s="36"/>
      <c r="J2406" s="2"/>
      <c r="K2406" s="2"/>
      <c r="L2406" s="2"/>
    </row>
    <row r="2407" customFormat="false" ht="12.8" hidden="false" customHeight="false" outlineLevel="0" collapsed="false">
      <c r="A2407" s="1" t="n">
        <v>1470441600</v>
      </c>
      <c r="B2407" s="36" t="n">
        <f aca="false">(A2407/(24*60*60))+DATE(1970,1,1)</f>
        <v>42588</v>
      </c>
      <c r="C2407" s="2" t="n">
        <v>576.755</v>
      </c>
      <c r="D2407" s="2" t="n">
        <v>593.0995</v>
      </c>
      <c r="E2407" s="2" t="n">
        <v>569.769</v>
      </c>
      <c r="F2407" s="2" t="n">
        <v>590.4845</v>
      </c>
      <c r="H2407" s="1"/>
      <c r="I2407" s="36"/>
      <c r="J2407" s="2"/>
      <c r="K2407" s="2"/>
      <c r="L2407" s="2"/>
    </row>
    <row r="2408" customFormat="false" ht="12.8" hidden="false" customHeight="false" outlineLevel="0" collapsed="false">
      <c r="A2408" s="1" t="n">
        <v>1470528000</v>
      </c>
      <c r="B2408" s="36" t="n">
        <f aca="false">(A2408/(24*60*60))+DATE(1970,1,1)</f>
        <v>42589</v>
      </c>
      <c r="C2408" s="2" t="n">
        <v>590.4795</v>
      </c>
      <c r="D2408" s="2" t="n">
        <v>600.992</v>
      </c>
      <c r="E2408" s="2" t="n">
        <v>580.7775</v>
      </c>
      <c r="F2408" s="2" t="n">
        <v>594.2525</v>
      </c>
      <c r="H2408" s="1"/>
      <c r="I2408" s="36"/>
      <c r="J2408" s="2"/>
      <c r="K2408" s="2"/>
      <c r="L2408" s="2"/>
    </row>
    <row r="2409" customFormat="false" ht="12.8" hidden="false" customHeight="false" outlineLevel="0" collapsed="false">
      <c r="A2409" s="1" t="n">
        <v>1470614400</v>
      </c>
      <c r="B2409" s="36" t="n">
        <f aca="false">(A2409/(24*60*60))+DATE(1970,1,1)</f>
        <v>42590</v>
      </c>
      <c r="C2409" s="2" t="n">
        <v>594.3775</v>
      </c>
      <c r="D2409" s="2" t="n">
        <v>596.582</v>
      </c>
      <c r="E2409" s="2" t="n">
        <v>587.06</v>
      </c>
      <c r="F2409" s="2" t="n">
        <v>592.56775</v>
      </c>
      <c r="H2409" s="1"/>
      <c r="I2409" s="36"/>
      <c r="J2409" s="2"/>
      <c r="K2409" s="2"/>
      <c r="L2409" s="2"/>
    </row>
    <row r="2410" customFormat="false" ht="12.8" hidden="false" customHeight="false" outlineLevel="0" collapsed="false">
      <c r="A2410" s="1" t="n">
        <v>1470700800</v>
      </c>
      <c r="B2410" s="36" t="n">
        <f aca="false">(A2410/(24*60*60))+DATE(1970,1,1)</f>
        <v>42591</v>
      </c>
      <c r="C2410" s="2" t="n">
        <v>592.58525</v>
      </c>
      <c r="D2410" s="2" t="n">
        <v>593.4625</v>
      </c>
      <c r="E2410" s="2" t="n">
        <v>582.86</v>
      </c>
      <c r="F2410" s="2" t="n">
        <v>585.5175</v>
      </c>
      <c r="H2410" s="1"/>
      <c r="I2410" s="36"/>
      <c r="J2410" s="2"/>
      <c r="K2410" s="2"/>
      <c r="L2410" s="2"/>
    </row>
    <row r="2411" customFormat="false" ht="12.8" hidden="false" customHeight="false" outlineLevel="0" collapsed="false">
      <c r="A2411" s="1" t="n">
        <v>1470787200</v>
      </c>
      <c r="B2411" s="36" t="n">
        <f aca="false">(A2411/(24*60*60))+DATE(1970,1,1)</f>
        <v>42592</v>
      </c>
      <c r="C2411" s="2" t="n">
        <v>585.6045</v>
      </c>
      <c r="D2411" s="2" t="n">
        <v>601.7725</v>
      </c>
      <c r="E2411" s="2" t="n">
        <v>582.3425</v>
      </c>
      <c r="F2411" s="2" t="n">
        <v>592.63275</v>
      </c>
      <c r="H2411" s="1"/>
      <c r="I2411" s="36"/>
      <c r="J2411" s="2"/>
      <c r="K2411" s="2"/>
      <c r="L2411" s="2"/>
    </row>
    <row r="2412" customFormat="false" ht="12.8" hidden="false" customHeight="false" outlineLevel="0" collapsed="false">
      <c r="A2412" s="1" t="n">
        <v>1470873600</v>
      </c>
      <c r="B2412" s="36" t="n">
        <f aca="false">(A2412/(24*60*60))+DATE(1970,1,1)</f>
        <v>42593</v>
      </c>
      <c r="C2412" s="2" t="n">
        <v>592.915</v>
      </c>
      <c r="D2412" s="2" t="n">
        <v>598.735</v>
      </c>
      <c r="E2412" s="2" t="n">
        <v>586.4575</v>
      </c>
      <c r="F2412" s="2" t="n">
        <v>587.285</v>
      </c>
      <c r="H2412" s="1"/>
      <c r="I2412" s="36"/>
      <c r="J2412" s="2"/>
      <c r="K2412" s="2"/>
      <c r="L2412" s="2"/>
    </row>
    <row r="2413" customFormat="false" ht="12.8" hidden="false" customHeight="false" outlineLevel="0" collapsed="false">
      <c r="A2413" s="1" t="n">
        <v>1470960000</v>
      </c>
      <c r="B2413" s="36" t="n">
        <f aca="false">(A2413/(24*60*60))+DATE(1970,1,1)</f>
        <v>42594</v>
      </c>
      <c r="C2413" s="2" t="n">
        <v>587.9625</v>
      </c>
      <c r="D2413" s="2" t="n">
        <v>590.67325</v>
      </c>
      <c r="E2413" s="2" t="n">
        <v>582.6825</v>
      </c>
      <c r="F2413" s="2" t="n">
        <v>587.7</v>
      </c>
      <c r="H2413" s="1"/>
      <c r="I2413" s="36"/>
      <c r="J2413" s="2"/>
      <c r="K2413" s="2"/>
      <c r="L2413" s="2"/>
    </row>
    <row r="2414" customFormat="false" ht="12.8" hidden="false" customHeight="false" outlineLevel="0" collapsed="false">
      <c r="A2414" s="1" t="n">
        <v>1471046400</v>
      </c>
      <c r="B2414" s="36" t="n">
        <f aca="false">(A2414/(24*60*60))+DATE(1970,1,1)</f>
        <v>42595</v>
      </c>
      <c r="C2414" s="2" t="n">
        <v>587.5445</v>
      </c>
      <c r="D2414" s="2" t="n">
        <v>589.82</v>
      </c>
      <c r="E2414" s="2" t="n">
        <v>583.33775</v>
      </c>
      <c r="F2414" s="2" t="n">
        <v>585.4425</v>
      </c>
      <c r="H2414" s="1"/>
      <c r="I2414" s="36"/>
      <c r="J2414" s="2"/>
      <c r="K2414" s="2"/>
      <c r="L2414" s="2"/>
    </row>
    <row r="2415" customFormat="false" ht="12.8" hidden="false" customHeight="false" outlineLevel="0" collapsed="false">
      <c r="A2415" s="1" t="n">
        <v>1471132800</v>
      </c>
      <c r="B2415" s="36" t="n">
        <f aca="false">(A2415/(24*60*60))+DATE(1970,1,1)</f>
        <v>42596</v>
      </c>
      <c r="C2415" s="2" t="n">
        <v>585.2025</v>
      </c>
      <c r="D2415" s="2" t="n">
        <v>585.495</v>
      </c>
      <c r="E2415" s="2" t="n">
        <v>562.2075</v>
      </c>
      <c r="F2415" s="2" t="n">
        <v>571.5025</v>
      </c>
      <c r="H2415" s="1"/>
      <c r="I2415" s="36"/>
      <c r="J2415" s="2"/>
      <c r="K2415" s="2"/>
      <c r="L2415" s="2"/>
    </row>
    <row r="2416" customFormat="false" ht="12.8" hidden="false" customHeight="false" outlineLevel="0" collapsed="false">
      <c r="A2416" s="1" t="n">
        <v>1471219200</v>
      </c>
      <c r="B2416" s="36" t="n">
        <f aca="false">(A2416/(24*60*60))+DATE(1970,1,1)</f>
        <v>42597</v>
      </c>
      <c r="C2416" s="2" t="n">
        <v>571.4975</v>
      </c>
      <c r="D2416" s="2" t="n">
        <v>574.2725</v>
      </c>
      <c r="E2416" s="2" t="n">
        <v>559.56475</v>
      </c>
      <c r="F2416" s="2" t="n">
        <v>567.01</v>
      </c>
      <c r="H2416" s="1"/>
      <c r="I2416" s="36"/>
      <c r="J2416" s="2"/>
      <c r="K2416" s="2"/>
      <c r="L2416" s="2"/>
    </row>
    <row r="2417" customFormat="false" ht="12.8" hidden="false" customHeight="false" outlineLevel="0" collapsed="false">
      <c r="A2417" s="1" t="n">
        <v>1471305600</v>
      </c>
      <c r="B2417" s="36" t="n">
        <f aca="false">(A2417/(24*60*60))+DATE(1970,1,1)</f>
        <v>42598</v>
      </c>
      <c r="C2417" s="2" t="n">
        <v>567.12</v>
      </c>
      <c r="D2417" s="2" t="n">
        <v>583.11575</v>
      </c>
      <c r="E2417" s="2" t="n">
        <v>564.8845</v>
      </c>
      <c r="F2417" s="2" t="n">
        <v>577.8325</v>
      </c>
      <c r="H2417" s="1"/>
      <c r="I2417" s="36"/>
      <c r="J2417" s="2"/>
      <c r="K2417" s="2"/>
      <c r="L2417" s="2"/>
    </row>
    <row r="2418" customFormat="false" ht="12.8" hidden="false" customHeight="false" outlineLevel="0" collapsed="false">
      <c r="A2418" s="1" t="n">
        <v>1471392000</v>
      </c>
      <c r="B2418" s="36" t="n">
        <f aca="false">(A2418/(24*60*60))+DATE(1970,1,1)</f>
        <v>42599</v>
      </c>
      <c r="C2418" s="2" t="n">
        <v>578.18525</v>
      </c>
      <c r="D2418" s="2" t="n">
        <v>580.13025</v>
      </c>
      <c r="E2418" s="2" t="n">
        <v>569.09775</v>
      </c>
      <c r="F2418" s="2" t="n">
        <v>573.3675</v>
      </c>
      <c r="H2418" s="1"/>
      <c r="I2418" s="36"/>
      <c r="J2418" s="2"/>
      <c r="K2418" s="2"/>
      <c r="L2418" s="2"/>
    </row>
    <row r="2419" customFormat="false" ht="12.8" hidden="false" customHeight="false" outlineLevel="0" collapsed="false">
      <c r="A2419" s="1" t="n">
        <v>1471478400</v>
      </c>
      <c r="B2419" s="36" t="n">
        <f aca="false">(A2419/(24*60*60))+DATE(1970,1,1)</f>
        <v>42600</v>
      </c>
      <c r="C2419" s="2" t="n">
        <v>573.46725</v>
      </c>
      <c r="D2419" s="2" t="n">
        <v>577.235</v>
      </c>
      <c r="E2419" s="2" t="n">
        <v>571.40025</v>
      </c>
      <c r="F2419" s="2" t="n">
        <v>573.805</v>
      </c>
      <c r="H2419" s="1"/>
      <c r="I2419" s="36"/>
      <c r="J2419" s="2"/>
      <c r="K2419" s="2"/>
      <c r="L2419" s="2"/>
    </row>
    <row r="2420" customFormat="false" ht="12.8" hidden="false" customHeight="false" outlineLevel="0" collapsed="false">
      <c r="A2420" s="1" t="n">
        <v>1471564800</v>
      </c>
      <c r="B2420" s="36" t="n">
        <f aca="false">(A2420/(24*60*60))+DATE(1970,1,1)</f>
        <v>42601</v>
      </c>
      <c r="C2420" s="2" t="n">
        <v>573.1075</v>
      </c>
      <c r="D2420" s="2" t="n">
        <v>576.70675</v>
      </c>
      <c r="E2420" s="2" t="n">
        <v>566.8</v>
      </c>
      <c r="F2420" s="2" t="n">
        <v>573.295</v>
      </c>
      <c r="H2420" s="1"/>
      <c r="I2420" s="36"/>
      <c r="J2420" s="2"/>
      <c r="K2420" s="2"/>
      <c r="L2420" s="2"/>
    </row>
    <row r="2421" customFormat="false" ht="12.8" hidden="false" customHeight="false" outlineLevel="0" collapsed="false">
      <c r="A2421" s="1" t="n">
        <v>1471651200</v>
      </c>
      <c r="B2421" s="36" t="n">
        <f aca="false">(A2421/(24*60*60))+DATE(1970,1,1)</f>
        <v>42602</v>
      </c>
      <c r="C2421" s="2" t="n">
        <v>573.3275</v>
      </c>
      <c r="D2421" s="2" t="n">
        <v>582.2875</v>
      </c>
      <c r="E2421" s="2" t="n">
        <v>571.6575</v>
      </c>
      <c r="F2421" s="2" t="n">
        <v>580.5275</v>
      </c>
      <c r="H2421" s="1"/>
      <c r="I2421" s="36"/>
      <c r="J2421" s="2"/>
      <c r="K2421" s="2"/>
      <c r="L2421" s="2"/>
    </row>
    <row r="2422" customFormat="false" ht="12.8" hidden="false" customHeight="false" outlineLevel="0" collapsed="false">
      <c r="A2422" s="1" t="n">
        <v>1471737600</v>
      </c>
      <c r="B2422" s="36" t="n">
        <f aca="false">(A2422/(24*60*60))+DATE(1970,1,1)</f>
        <v>42603</v>
      </c>
      <c r="C2422" s="2" t="n">
        <v>580.24025</v>
      </c>
      <c r="D2422" s="2" t="n">
        <v>583.7725</v>
      </c>
      <c r="E2422" s="2" t="n">
        <v>578.01975</v>
      </c>
      <c r="F2422" s="2" t="n">
        <v>580.055</v>
      </c>
      <c r="H2422" s="1"/>
      <c r="I2422" s="36"/>
      <c r="J2422" s="2"/>
      <c r="K2422" s="2"/>
      <c r="L2422" s="2"/>
    </row>
    <row r="2423" customFormat="false" ht="12.8" hidden="false" customHeight="false" outlineLevel="0" collapsed="false">
      <c r="A2423" s="1" t="n">
        <v>1471824000</v>
      </c>
      <c r="B2423" s="36" t="n">
        <f aca="false">(A2423/(24*60*60))+DATE(1970,1,1)</f>
        <v>42604</v>
      </c>
      <c r="C2423" s="2" t="n">
        <v>580.01</v>
      </c>
      <c r="D2423" s="2" t="n">
        <v>588.46575</v>
      </c>
      <c r="E2423" s="2" t="n">
        <v>577.855</v>
      </c>
      <c r="F2423" s="2" t="n">
        <v>584.98</v>
      </c>
      <c r="H2423" s="1"/>
      <c r="I2423" s="36"/>
      <c r="J2423" s="2"/>
      <c r="K2423" s="2"/>
      <c r="L2423" s="2"/>
    </row>
    <row r="2424" customFormat="false" ht="12.8" hidden="false" customHeight="false" outlineLevel="0" collapsed="false">
      <c r="A2424" s="1" t="n">
        <v>1471910400</v>
      </c>
      <c r="B2424" s="36" t="n">
        <f aca="false">(A2424/(24*60*60))+DATE(1970,1,1)</f>
        <v>42605</v>
      </c>
      <c r="C2424" s="2" t="n">
        <v>585.23</v>
      </c>
      <c r="D2424" s="2" t="n">
        <v>586.925</v>
      </c>
      <c r="E2424" s="2" t="n">
        <v>578.5575</v>
      </c>
      <c r="F2424" s="2" t="n">
        <v>581.9975</v>
      </c>
      <c r="H2424" s="1"/>
      <c r="I2424" s="36"/>
      <c r="J2424" s="2"/>
      <c r="K2424" s="2"/>
      <c r="L2424" s="2"/>
    </row>
    <row r="2425" customFormat="false" ht="12.8" hidden="false" customHeight="false" outlineLevel="0" collapsed="false">
      <c r="A2425" s="1" t="n">
        <v>1471996800</v>
      </c>
      <c r="B2425" s="36" t="n">
        <f aca="false">(A2425/(24*60*60))+DATE(1970,1,1)</f>
        <v>42606</v>
      </c>
      <c r="C2425" s="2" t="n">
        <v>582.3775</v>
      </c>
      <c r="D2425" s="2" t="n">
        <v>583.62075</v>
      </c>
      <c r="E2425" s="2" t="n">
        <v>577.01</v>
      </c>
      <c r="F2425" s="2" t="n">
        <v>579.34975</v>
      </c>
      <c r="H2425" s="1"/>
      <c r="I2425" s="36"/>
      <c r="J2425" s="2"/>
      <c r="K2425" s="2"/>
      <c r="L2425" s="2"/>
    </row>
    <row r="2426" customFormat="false" ht="12.8" hidden="false" customHeight="false" outlineLevel="0" collapsed="false">
      <c r="A2426" s="1" t="n">
        <v>1472083200</v>
      </c>
      <c r="B2426" s="36" t="n">
        <f aca="false">(A2426/(24*60*60))+DATE(1970,1,1)</f>
        <v>42607</v>
      </c>
      <c r="C2426" s="2" t="n">
        <v>579.1425</v>
      </c>
      <c r="D2426" s="2" t="n">
        <v>579.80925</v>
      </c>
      <c r="E2426" s="2" t="n">
        <v>570.07</v>
      </c>
      <c r="F2426" s="2" t="n">
        <v>576.05</v>
      </c>
      <c r="H2426" s="1"/>
      <c r="I2426" s="36"/>
      <c r="J2426" s="2"/>
      <c r="K2426" s="2"/>
      <c r="L2426" s="2"/>
    </row>
    <row r="2427" customFormat="false" ht="12.8" hidden="false" customHeight="false" outlineLevel="0" collapsed="false">
      <c r="A2427" s="1" t="n">
        <v>1472169600</v>
      </c>
      <c r="B2427" s="36" t="n">
        <f aca="false">(A2427/(24*60*60))+DATE(1970,1,1)</f>
        <v>42608</v>
      </c>
      <c r="C2427" s="2" t="n">
        <v>576.0925</v>
      </c>
      <c r="D2427" s="2" t="n">
        <v>580.4555</v>
      </c>
      <c r="E2427" s="2" t="n">
        <v>574.426</v>
      </c>
      <c r="F2427" s="2" t="n">
        <v>578.9</v>
      </c>
      <c r="H2427" s="1"/>
      <c r="I2427" s="36"/>
      <c r="J2427" s="2"/>
      <c r="K2427" s="2"/>
      <c r="L2427" s="2"/>
    </row>
    <row r="2428" customFormat="false" ht="12.8" hidden="false" customHeight="false" outlineLevel="0" collapsed="false">
      <c r="A2428" s="1" t="n">
        <v>1472256000</v>
      </c>
      <c r="B2428" s="36" t="n">
        <f aca="false">(A2428/(24*60*60))+DATE(1970,1,1)</f>
        <v>42609</v>
      </c>
      <c r="C2428" s="2" t="n">
        <v>578.6825</v>
      </c>
      <c r="D2428" s="2" t="n">
        <v>579.30875</v>
      </c>
      <c r="E2428" s="2" t="n">
        <v>566.51025</v>
      </c>
      <c r="F2428" s="2" t="n">
        <v>569.7975</v>
      </c>
      <c r="H2428" s="1"/>
      <c r="I2428" s="36"/>
      <c r="J2428" s="2"/>
      <c r="K2428" s="2"/>
      <c r="L2428" s="2"/>
    </row>
    <row r="2429" customFormat="false" ht="12.8" hidden="false" customHeight="false" outlineLevel="0" collapsed="false">
      <c r="A2429" s="1" t="n">
        <v>1472342400</v>
      </c>
      <c r="B2429" s="36" t="n">
        <f aca="false">(A2429/(24*60*60))+DATE(1970,1,1)</f>
        <v>42610</v>
      </c>
      <c r="C2429" s="2" t="n">
        <v>569.58</v>
      </c>
      <c r="D2429" s="2" t="n">
        <v>575.67625</v>
      </c>
      <c r="E2429" s="2" t="n">
        <v>568.6835</v>
      </c>
      <c r="F2429" s="2" t="n">
        <v>574.41075</v>
      </c>
      <c r="H2429" s="1"/>
      <c r="I2429" s="36"/>
      <c r="J2429" s="2"/>
      <c r="K2429" s="2"/>
      <c r="L2429" s="2"/>
    </row>
    <row r="2430" customFormat="false" ht="12.8" hidden="false" customHeight="false" outlineLevel="0" collapsed="false">
      <c r="A2430" s="1" t="n">
        <v>1472428800</v>
      </c>
      <c r="B2430" s="36" t="n">
        <f aca="false">(A2430/(24*60*60))+DATE(1970,1,1)</f>
        <v>42611</v>
      </c>
      <c r="C2430" s="2" t="n">
        <v>575.1475</v>
      </c>
      <c r="D2430" s="2" t="n">
        <v>577.6825</v>
      </c>
      <c r="E2430" s="2" t="n">
        <v>570.50525</v>
      </c>
      <c r="F2430" s="2" t="n">
        <v>573.388</v>
      </c>
      <c r="H2430" s="1"/>
      <c r="I2430" s="36"/>
      <c r="J2430" s="2"/>
      <c r="K2430" s="2"/>
      <c r="L2430" s="2"/>
    </row>
    <row r="2431" customFormat="false" ht="12.8" hidden="false" customHeight="false" outlineLevel="0" collapsed="false">
      <c r="A2431" s="1" t="n">
        <v>1472515200</v>
      </c>
      <c r="B2431" s="36" t="n">
        <f aca="false">(A2431/(24*60*60))+DATE(1970,1,1)</f>
        <v>42612</v>
      </c>
      <c r="C2431" s="2" t="n">
        <v>572.713</v>
      </c>
      <c r="D2431" s="2" t="n">
        <v>578.5975</v>
      </c>
      <c r="E2431" s="2" t="n">
        <v>571.9615</v>
      </c>
      <c r="F2431" s="2" t="n">
        <v>576.7675</v>
      </c>
      <c r="H2431" s="1"/>
      <c r="I2431" s="36"/>
      <c r="J2431" s="2"/>
      <c r="K2431" s="2"/>
      <c r="L2431" s="2"/>
    </row>
    <row r="2432" customFormat="false" ht="12.8" hidden="false" customHeight="false" outlineLevel="0" collapsed="false">
      <c r="A2432" s="1" t="n">
        <v>1472601600</v>
      </c>
      <c r="B2432" s="36" t="n">
        <f aca="false">(A2432/(24*60*60))+DATE(1970,1,1)</f>
        <v>42613</v>
      </c>
      <c r="C2432" s="2" t="n">
        <v>576.33</v>
      </c>
      <c r="D2432" s="2" t="n">
        <v>576.955</v>
      </c>
      <c r="E2432" s="2" t="n">
        <v>569.8875</v>
      </c>
      <c r="F2432" s="2" t="n">
        <v>573.8025</v>
      </c>
      <c r="H2432" s="1"/>
      <c r="I2432" s="36"/>
      <c r="J2432" s="2"/>
      <c r="K2432" s="2"/>
      <c r="L2432" s="2"/>
    </row>
    <row r="2433" customFormat="false" ht="12.8" hidden="false" customHeight="false" outlineLevel="0" collapsed="false">
      <c r="A2433" s="1" t="n">
        <v>1472688000</v>
      </c>
      <c r="B2433" s="36" t="n">
        <f aca="false">(A2433/(24*60*60))+DATE(1970,1,1)</f>
        <v>42614</v>
      </c>
      <c r="C2433" s="2" t="n">
        <v>573.805</v>
      </c>
      <c r="D2433" s="2" t="n">
        <v>574.63</v>
      </c>
      <c r="E2433" s="2" t="n">
        <v>568.48625</v>
      </c>
      <c r="F2433" s="2" t="n">
        <v>571.9525</v>
      </c>
      <c r="H2433" s="1"/>
      <c r="I2433" s="36"/>
      <c r="J2433" s="2"/>
      <c r="K2433" s="2"/>
      <c r="L2433" s="2"/>
    </row>
    <row r="2434" customFormat="false" ht="12.8" hidden="false" customHeight="false" outlineLevel="0" collapsed="false">
      <c r="A2434" s="1" t="n">
        <v>1472774400</v>
      </c>
      <c r="B2434" s="36" t="n">
        <f aca="false">(A2434/(24*60*60))+DATE(1970,1,1)</f>
        <v>42615</v>
      </c>
      <c r="C2434" s="2" t="n">
        <v>571.9325</v>
      </c>
      <c r="D2434" s="2" t="n">
        <v>576.655</v>
      </c>
      <c r="E2434" s="2" t="n">
        <v>568.329</v>
      </c>
      <c r="F2434" s="2" t="n">
        <v>575.325</v>
      </c>
      <c r="H2434" s="1"/>
      <c r="I2434" s="36"/>
      <c r="J2434" s="2"/>
      <c r="K2434" s="2"/>
      <c r="L2434" s="2"/>
    </row>
    <row r="2435" customFormat="false" ht="12.8" hidden="false" customHeight="false" outlineLevel="0" collapsed="false">
      <c r="A2435" s="1" t="n">
        <v>1472860800</v>
      </c>
      <c r="B2435" s="36" t="n">
        <f aca="false">(A2435/(24*60*60))+DATE(1970,1,1)</f>
        <v>42616</v>
      </c>
      <c r="C2435" s="2" t="n">
        <v>575.26325</v>
      </c>
      <c r="D2435" s="2" t="n">
        <v>603.02375</v>
      </c>
      <c r="E2435" s="2" t="n">
        <v>572.43525</v>
      </c>
      <c r="F2435" s="2" t="n">
        <v>599.23</v>
      </c>
      <c r="H2435" s="1"/>
      <c r="I2435" s="36"/>
      <c r="J2435" s="2"/>
      <c r="K2435" s="2"/>
      <c r="L2435" s="2"/>
    </row>
    <row r="2436" customFormat="false" ht="12.8" hidden="false" customHeight="false" outlineLevel="0" collapsed="false">
      <c r="A2436" s="1" t="n">
        <v>1472947200</v>
      </c>
      <c r="B2436" s="36" t="n">
        <f aca="false">(A2436/(24*60*60))+DATE(1970,1,1)</f>
        <v>42617</v>
      </c>
      <c r="C2436" s="2" t="n">
        <v>599.545</v>
      </c>
      <c r="D2436" s="2" t="n">
        <v>613.675</v>
      </c>
      <c r="E2436" s="2" t="n">
        <v>571.67425</v>
      </c>
      <c r="F2436" s="2" t="n">
        <v>608.2625</v>
      </c>
      <c r="H2436" s="1"/>
      <c r="I2436" s="36"/>
      <c r="J2436" s="2"/>
      <c r="K2436" s="2"/>
      <c r="L2436" s="2"/>
    </row>
    <row r="2437" customFormat="false" ht="12.8" hidden="false" customHeight="false" outlineLevel="0" collapsed="false">
      <c r="A2437" s="1" t="n">
        <v>1473033600</v>
      </c>
      <c r="B2437" s="36" t="n">
        <f aca="false">(A2437/(24*60*60))+DATE(1970,1,1)</f>
        <v>42618</v>
      </c>
      <c r="C2437" s="2" t="n">
        <v>609.40725</v>
      </c>
      <c r="D2437" s="2" t="n">
        <v>610.04225</v>
      </c>
      <c r="E2437" s="2" t="n">
        <v>599.29775</v>
      </c>
      <c r="F2437" s="2" t="n">
        <v>606.336</v>
      </c>
      <c r="H2437" s="1"/>
      <c r="I2437" s="36"/>
      <c r="J2437" s="2"/>
      <c r="K2437" s="2"/>
      <c r="L2437" s="2"/>
    </row>
    <row r="2438" customFormat="false" ht="12.8" hidden="false" customHeight="false" outlineLevel="0" collapsed="false">
      <c r="A2438" s="1" t="n">
        <v>1473120000</v>
      </c>
      <c r="B2438" s="36" t="n">
        <f aca="false">(A2438/(24*60*60))+DATE(1970,1,1)</f>
        <v>42619</v>
      </c>
      <c r="C2438" s="2" t="n">
        <v>606.76</v>
      </c>
      <c r="D2438" s="2" t="n">
        <v>612.55225</v>
      </c>
      <c r="E2438" s="2" t="n">
        <v>604.225</v>
      </c>
      <c r="F2438" s="2" t="n">
        <v>611.65775</v>
      </c>
      <c r="H2438" s="1"/>
      <c r="I2438" s="36"/>
      <c r="J2438" s="2"/>
      <c r="K2438" s="2"/>
      <c r="L2438" s="2"/>
    </row>
    <row r="2439" customFormat="false" ht="12.8" hidden="false" customHeight="false" outlineLevel="0" collapsed="false">
      <c r="A2439" s="1" t="n">
        <v>1473206400</v>
      </c>
      <c r="B2439" s="36" t="n">
        <f aca="false">(A2439/(24*60*60))+DATE(1970,1,1)</f>
        <v>42620</v>
      </c>
      <c r="C2439" s="2" t="n">
        <v>612.1795</v>
      </c>
      <c r="D2439" s="2" t="n">
        <v>617.23125</v>
      </c>
      <c r="E2439" s="2" t="n">
        <v>607.54</v>
      </c>
      <c r="F2439" s="2" t="n">
        <v>615.94125</v>
      </c>
      <c r="H2439" s="1"/>
      <c r="I2439" s="36"/>
      <c r="J2439" s="2"/>
      <c r="K2439" s="2"/>
      <c r="L2439" s="2"/>
    </row>
    <row r="2440" customFormat="false" ht="12.8" hidden="false" customHeight="false" outlineLevel="0" collapsed="false">
      <c r="A2440" s="1" t="n">
        <v>1473292800</v>
      </c>
      <c r="B2440" s="36" t="n">
        <f aca="false">(A2440/(24*60*60))+DATE(1970,1,1)</f>
        <v>42621</v>
      </c>
      <c r="C2440" s="2" t="n">
        <v>615.76325</v>
      </c>
      <c r="D2440" s="2" t="n">
        <v>630.642</v>
      </c>
      <c r="E2440" s="2" t="n">
        <v>613.685</v>
      </c>
      <c r="F2440" s="2" t="n">
        <v>627.61225</v>
      </c>
      <c r="H2440" s="1"/>
      <c r="I2440" s="36"/>
      <c r="J2440" s="2"/>
      <c r="K2440" s="2"/>
      <c r="L2440" s="2"/>
    </row>
    <row r="2441" customFormat="false" ht="12.8" hidden="false" customHeight="false" outlineLevel="0" collapsed="false">
      <c r="A2441" s="1" t="n">
        <v>1473379200</v>
      </c>
      <c r="B2441" s="36" t="n">
        <f aca="false">(A2441/(24*60*60))+DATE(1970,1,1)</f>
        <v>42622</v>
      </c>
      <c r="C2441" s="2" t="n">
        <v>626.60325</v>
      </c>
      <c r="D2441" s="2" t="n">
        <v>627.98625</v>
      </c>
      <c r="E2441" s="2" t="n">
        <v>617.6675</v>
      </c>
      <c r="F2441" s="2" t="n">
        <v>623.02</v>
      </c>
      <c r="H2441" s="1"/>
      <c r="I2441" s="36"/>
      <c r="J2441" s="2"/>
      <c r="K2441" s="2"/>
      <c r="L2441" s="2"/>
    </row>
    <row r="2442" customFormat="false" ht="12.8" hidden="false" customHeight="false" outlineLevel="0" collapsed="false">
      <c r="A2442" s="1" t="n">
        <v>1473465600</v>
      </c>
      <c r="B2442" s="36" t="n">
        <f aca="false">(A2442/(24*60*60))+DATE(1970,1,1)</f>
        <v>42623</v>
      </c>
      <c r="C2442" s="2" t="n">
        <v>622.94</v>
      </c>
      <c r="D2442" s="2" t="n">
        <v>626.14525</v>
      </c>
      <c r="E2442" s="2" t="n">
        <v>620.34025</v>
      </c>
      <c r="F2442" s="2" t="n">
        <v>623.31725</v>
      </c>
      <c r="H2442" s="1"/>
      <c r="I2442" s="36"/>
      <c r="J2442" s="2"/>
      <c r="K2442" s="2"/>
      <c r="L2442" s="2"/>
    </row>
    <row r="2443" customFormat="false" ht="12.8" hidden="false" customHeight="false" outlineLevel="0" collapsed="false">
      <c r="A2443" s="1" t="n">
        <v>1473552000</v>
      </c>
      <c r="B2443" s="36" t="n">
        <f aca="false">(A2443/(24*60*60))+DATE(1970,1,1)</f>
        <v>42624</v>
      </c>
      <c r="C2443" s="2" t="n">
        <v>623.277</v>
      </c>
      <c r="D2443" s="2" t="n">
        <v>630.665</v>
      </c>
      <c r="E2443" s="2" t="n">
        <v>593.3805</v>
      </c>
      <c r="F2443" s="2" t="n">
        <v>607.069</v>
      </c>
      <c r="H2443" s="1"/>
      <c r="I2443" s="36"/>
      <c r="J2443" s="2"/>
      <c r="K2443" s="2"/>
      <c r="L2443" s="2"/>
    </row>
    <row r="2444" customFormat="false" ht="12.8" hidden="false" customHeight="false" outlineLevel="0" collapsed="false">
      <c r="A2444" s="1" t="n">
        <v>1473638400</v>
      </c>
      <c r="B2444" s="36" t="n">
        <f aca="false">(A2444/(24*60*60))+DATE(1970,1,1)</f>
        <v>42625</v>
      </c>
      <c r="C2444" s="2" t="n">
        <v>607.26975</v>
      </c>
      <c r="D2444" s="2" t="n">
        <v>610.31775</v>
      </c>
      <c r="E2444" s="2" t="n">
        <v>604.05825</v>
      </c>
      <c r="F2444" s="2" t="n">
        <v>608.46675</v>
      </c>
      <c r="H2444" s="1"/>
      <c r="I2444" s="36"/>
      <c r="J2444" s="2"/>
      <c r="K2444" s="2"/>
      <c r="L2444" s="2"/>
    </row>
    <row r="2445" customFormat="false" ht="12.8" hidden="false" customHeight="false" outlineLevel="0" collapsed="false">
      <c r="A2445" s="1" t="n">
        <v>1473724800</v>
      </c>
      <c r="B2445" s="36" t="n">
        <f aca="false">(A2445/(24*60*60))+DATE(1970,1,1)</f>
        <v>42626</v>
      </c>
      <c r="C2445" s="2" t="n">
        <v>608.08675</v>
      </c>
      <c r="D2445" s="2" t="n">
        <v>611.84475</v>
      </c>
      <c r="E2445" s="2" t="n">
        <v>605.51025</v>
      </c>
      <c r="F2445" s="2" t="n">
        <v>609.74225</v>
      </c>
      <c r="H2445" s="1"/>
      <c r="I2445" s="36"/>
      <c r="J2445" s="2"/>
      <c r="K2445" s="2"/>
      <c r="L2445" s="2"/>
    </row>
    <row r="2446" customFormat="false" ht="12.8" hidden="false" customHeight="false" outlineLevel="0" collapsed="false">
      <c r="A2446" s="1" t="n">
        <v>1473811200</v>
      </c>
      <c r="B2446" s="36" t="n">
        <f aca="false">(A2446/(24*60*60))+DATE(1970,1,1)</f>
        <v>42627</v>
      </c>
      <c r="C2446" s="2" t="n">
        <v>608.95</v>
      </c>
      <c r="D2446" s="2" t="n">
        <v>612.56375</v>
      </c>
      <c r="E2446" s="2" t="n">
        <v>607.9575</v>
      </c>
      <c r="F2446" s="2" t="n">
        <v>610.07275</v>
      </c>
      <c r="H2446" s="1"/>
      <c r="I2446" s="36"/>
      <c r="J2446" s="2"/>
      <c r="K2446" s="2"/>
      <c r="L2446" s="2"/>
    </row>
    <row r="2447" customFormat="false" ht="12.8" hidden="false" customHeight="false" outlineLevel="0" collapsed="false">
      <c r="A2447" s="1" t="n">
        <v>1473897600</v>
      </c>
      <c r="B2447" s="36" t="n">
        <f aca="false">(A2447/(24*60*60))+DATE(1970,1,1)</f>
        <v>42628</v>
      </c>
      <c r="C2447" s="2" t="n">
        <v>609.18275</v>
      </c>
      <c r="D2447" s="2" t="n">
        <v>610.945</v>
      </c>
      <c r="E2447" s="2" t="n">
        <v>604.84775</v>
      </c>
      <c r="F2447" s="2" t="n">
        <v>607.0505</v>
      </c>
      <c r="H2447" s="1"/>
      <c r="I2447" s="36"/>
      <c r="J2447" s="2"/>
      <c r="K2447" s="2"/>
      <c r="L2447" s="2"/>
    </row>
    <row r="2448" customFormat="false" ht="12.8" hidden="false" customHeight="false" outlineLevel="0" collapsed="false">
      <c r="A2448" s="1" t="n">
        <v>1473984000</v>
      </c>
      <c r="B2448" s="36" t="n">
        <f aca="false">(A2448/(24*60*60))+DATE(1970,1,1)</f>
        <v>42629</v>
      </c>
      <c r="C2448" s="2" t="n">
        <v>607.77175</v>
      </c>
      <c r="D2448" s="2" t="n">
        <v>609.78</v>
      </c>
      <c r="E2448" s="2" t="n">
        <v>604.80675</v>
      </c>
      <c r="F2448" s="2" t="n">
        <v>607.385</v>
      </c>
      <c r="H2448" s="1"/>
      <c r="I2448" s="36"/>
      <c r="J2448" s="2"/>
      <c r="K2448" s="2"/>
      <c r="L2448" s="2"/>
    </row>
    <row r="2449" customFormat="false" ht="12.8" hidden="false" customHeight="false" outlineLevel="0" collapsed="false">
      <c r="A2449" s="1" t="n">
        <v>1474070400</v>
      </c>
      <c r="B2449" s="36" t="n">
        <f aca="false">(A2449/(24*60*60))+DATE(1970,1,1)</f>
        <v>42630</v>
      </c>
      <c r="C2449" s="2" t="n">
        <v>608.25325</v>
      </c>
      <c r="D2449" s="2" t="n">
        <v>608.651</v>
      </c>
      <c r="E2449" s="2" t="n">
        <v>604.01075</v>
      </c>
      <c r="F2449" s="2" t="n">
        <v>606.3</v>
      </c>
      <c r="H2449" s="1"/>
      <c r="I2449" s="36"/>
      <c r="J2449" s="2"/>
      <c r="K2449" s="2"/>
      <c r="L2449" s="2"/>
    </row>
    <row r="2450" customFormat="false" ht="12.8" hidden="false" customHeight="false" outlineLevel="0" collapsed="false">
      <c r="A2450" s="1" t="n">
        <v>1474156800</v>
      </c>
      <c r="B2450" s="36" t="n">
        <f aca="false">(A2450/(24*60*60))+DATE(1970,1,1)</f>
        <v>42631</v>
      </c>
      <c r="C2450" s="2" t="n">
        <v>606.79</v>
      </c>
      <c r="D2450" s="2" t="n">
        <v>611.12225</v>
      </c>
      <c r="E2450" s="2" t="n">
        <v>605.7125</v>
      </c>
      <c r="F2450" s="2" t="n">
        <v>610.09475</v>
      </c>
      <c r="H2450" s="1"/>
      <c r="I2450" s="36"/>
      <c r="J2450" s="2"/>
      <c r="K2450" s="2"/>
      <c r="L2450" s="2"/>
    </row>
    <row r="2451" customFormat="false" ht="12.8" hidden="false" customHeight="false" outlineLevel="0" collapsed="false">
      <c r="A2451" s="1" t="n">
        <v>1474243200</v>
      </c>
      <c r="B2451" s="36" t="n">
        <f aca="false">(A2451/(24*60*60))+DATE(1970,1,1)</f>
        <v>42632</v>
      </c>
      <c r="C2451" s="2" t="n">
        <v>610.3325</v>
      </c>
      <c r="D2451" s="2" t="n">
        <v>611.7125</v>
      </c>
      <c r="E2451" s="2" t="n">
        <v>605.86475</v>
      </c>
      <c r="F2451" s="2" t="n">
        <v>608.8775</v>
      </c>
      <c r="H2451" s="1"/>
      <c r="I2451" s="36"/>
      <c r="J2451" s="2"/>
      <c r="K2451" s="2"/>
      <c r="L2451" s="2"/>
    </row>
    <row r="2452" customFormat="false" ht="12.8" hidden="false" customHeight="false" outlineLevel="0" collapsed="false">
      <c r="A2452" s="1" t="n">
        <v>1474329600</v>
      </c>
      <c r="B2452" s="36" t="n">
        <f aca="false">(A2452/(24*60*60))+DATE(1970,1,1)</f>
        <v>42633</v>
      </c>
      <c r="C2452" s="2" t="n">
        <v>609.34475</v>
      </c>
      <c r="D2452" s="2" t="n">
        <v>609.9475</v>
      </c>
      <c r="E2452" s="2" t="n">
        <v>602.2275</v>
      </c>
      <c r="F2452" s="2" t="n">
        <v>602.2275</v>
      </c>
      <c r="H2452" s="1"/>
      <c r="I2452" s="36"/>
      <c r="J2452" s="2"/>
      <c r="K2452" s="2"/>
      <c r="L2452" s="2"/>
    </row>
    <row r="2453" customFormat="false" ht="12.8" hidden="false" customHeight="false" outlineLevel="0" collapsed="false">
      <c r="A2453" s="1" t="n">
        <v>1474416000</v>
      </c>
      <c r="B2453" s="36" t="n">
        <f aca="false">(A2453/(24*60*60))+DATE(1970,1,1)</f>
        <v>42634</v>
      </c>
      <c r="C2453" s="2" t="n">
        <v>602.04</v>
      </c>
      <c r="D2453" s="2" t="n">
        <v>602.1775</v>
      </c>
      <c r="E2453" s="2" t="n">
        <v>592.1705</v>
      </c>
      <c r="F2453" s="2" t="n">
        <v>596.93</v>
      </c>
      <c r="H2453" s="1"/>
      <c r="I2453" s="36"/>
      <c r="J2453" s="2"/>
      <c r="K2453" s="2"/>
      <c r="L2453" s="2"/>
    </row>
    <row r="2454" customFormat="false" ht="12.8" hidden="false" customHeight="false" outlineLevel="0" collapsed="false">
      <c r="A2454" s="1" t="n">
        <v>1474502400</v>
      </c>
      <c r="B2454" s="36" t="n">
        <f aca="false">(A2454/(24*60*60))+DATE(1970,1,1)</f>
        <v>42635</v>
      </c>
      <c r="C2454" s="2" t="n">
        <v>596.74875</v>
      </c>
      <c r="D2454" s="2" t="n">
        <v>597.972</v>
      </c>
      <c r="E2454" s="2" t="n">
        <v>593.81575</v>
      </c>
      <c r="F2454" s="2" t="n">
        <v>595.38075</v>
      </c>
      <c r="H2454" s="1"/>
      <c r="I2454" s="36"/>
      <c r="J2454" s="2"/>
      <c r="K2454" s="2"/>
      <c r="L2454" s="2"/>
    </row>
    <row r="2455" customFormat="false" ht="12.8" hidden="false" customHeight="false" outlineLevel="0" collapsed="false">
      <c r="A2455" s="1" t="n">
        <v>1474588800</v>
      </c>
      <c r="B2455" s="36" t="n">
        <f aca="false">(A2455/(24*60*60))+DATE(1970,1,1)</f>
        <v>42636</v>
      </c>
      <c r="C2455" s="2" t="n">
        <v>595.3325</v>
      </c>
      <c r="D2455" s="2" t="n">
        <v>603.02425</v>
      </c>
      <c r="E2455" s="2" t="n">
        <v>594.2575</v>
      </c>
      <c r="F2455" s="2" t="n">
        <v>602.4695</v>
      </c>
      <c r="H2455" s="1"/>
      <c r="I2455" s="36"/>
      <c r="J2455" s="2"/>
      <c r="K2455" s="2"/>
      <c r="L2455" s="2"/>
    </row>
    <row r="2456" customFormat="false" ht="12.8" hidden="false" customHeight="false" outlineLevel="0" collapsed="false">
      <c r="A2456" s="1" t="n">
        <v>1474675200</v>
      </c>
      <c r="B2456" s="36" t="n">
        <f aca="false">(A2456/(24*60*60))+DATE(1970,1,1)</f>
        <v>42637</v>
      </c>
      <c r="C2456" s="2" t="n">
        <v>602.32925</v>
      </c>
      <c r="D2456" s="2" t="n">
        <v>605.1105</v>
      </c>
      <c r="E2456" s="2" t="n">
        <v>599.7125</v>
      </c>
      <c r="F2456" s="2" t="n">
        <v>602.08225</v>
      </c>
      <c r="H2456" s="1"/>
      <c r="I2456" s="36"/>
      <c r="J2456" s="2"/>
      <c r="K2456" s="2"/>
      <c r="L2456" s="2"/>
    </row>
    <row r="2457" customFormat="false" ht="12.8" hidden="false" customHeight="false" outlineLevel="0" collapsed="false">
      <c r="A2457" s="1" t="n">
        <v>1474761600</v>
      </c>
      <c r="B2457" s="36" t="n">
        <f aca="false">(A2457/(24*60*60))+DATE(1970,1,1)</f>
        <v>42638</v>
      </c>
      <c r="C2457" s="2" t="n">
        <v>601.69</v>
      </c>
      <c r="D2457" s="2" t="n">
        <v>603.33725</v>
      </c>
      <c r="E2457" s="2" t="n">
        <v>597.9025</v>
      </c>
      <c r="F2457" s="2" t="n">
        <v>600.1595</v>
      </c>
      <c r="H2457" s="1"/>
      <c r="I2457" s="36"/>
      <c r="J2457" s="2"/>
      <c r="K2457" s="2"/>
      <c r="L2457" s="2"/>
    </row>
    <row r="2458" customFormat="false" ht="12.8" hidden="false" customHeight="false" outlineLevel="0" collapsed="false">
      <c r="A2458" s="1" t="n">
        <v>1474848000</v>
      </c>
      <c r="B2458" s="36" t="n">
        <f aca="false">(A2458/(24*60*60))+DATE(1970,1,1)</f>
        <v>42639</v>
      </c>
      <c r="C2458" s="2" t="n">
        <v>600.152</v>
      </c>
      <c r="D2458" s="2" t="n">
        <v>607.955</v>
      </c>
      <c r="E2458" s="2" t="n">
        <v>598.71</v>
      </c>
      <c r="F2458" s="2" t="n">
        <v>607.4075</v>
      </c>
      <c r="H2458" s="1"/>
      <c r="I2458" s="36"/>
      <c r="J2458" s="2"/>
      <c r="K2458" s="2"/>
      <c r="L2458" s="2"/>
    </row>
    <row r="2459" customFormat="false" ht="12.8" hidden="false" customHeight="false" outlineLevel="0" collapsed="false">
      <c r="A2459" s="1" t="n">
        <v>1474934400</v>
      </c>
      <c r="B2459" s="36" t="n">
        <f aca="false">(A2459/(24*60*60))+DATE(1970,1,1)</f>
        <v>42640</v>
      </c>
      <c r="C2459" s="2" t="n">
        <v>607.455</v>
      </c>
      <c r="D2459" s="2" t="n">
        <v>608.05475</v>
      </c>
      <c r="E2459" s="2" t="n">
        <v>600.79975</v>
      </c>
      <c r="F2459" s="2" t="n">
        <v>605.34375</v>
      </c>
      <c r="H2459" s="1"/>
      <c r="I2459" s="36"/>
      <c r="J2459" s="2"/>
      <c r="K2459" s="2"/>
      <c r="L2459" s="2"/>
    </row>
    <row r="2460" customFormat="false" ht="12.8" hidden="false" customHeight="false" outlineLevel="0" collapsed="false">
      <c r="A2460" s="1" t="n">
        <v>1475020800</v>
      </c>
      <c r="B2460" s="36" t="n">
        <f aca="false">(A2460/(24*60*60))+DATE(1970,1,1)</f>
        <v>42641</v>
      </c>
      <c r="C2460" s="2" t="n">
        <v>605.362</v>
      </c>
      <c r="D2460" s="2" t="n">
        <v>606.14725</v>
      </c>
      <c r="E2460" s="2" t="n">
        <v>602.29725</v>
      </c>
      <c r="F2460" s="2" t="n">
        <v>604.55725</v>
      </c>
      <c r="H2460" s="1"/>
      <c r="I2460" s="36"/>
      <c r="J2460" s="2"/>
      <c r="K2460" s="2"/>
      <c r="L2460" s="2"/>
    </row>
    <row r="2461" customFormat="false" ht="12.8" hidden="false" customHeight="false" outlineLevel="0" collapsed="false">
      <c r="A2461" s="1" t="n">
        <v>1475107200</v>
      </c>
      <c r="B2461" s="36" t="n">
        <f aca="false">(A2461/(24*60*60))+DATE(1970,1,1)</f>
        <v>42642</v>
      </c>
      <c r="C2461" s="2" t="n">
        <v>604.53225</v>
      </c>
      <c r="D2461" s="2" t="n">
        <v>607.176</v>
      </c>
      <c r="E2461" s="2" t="n">
        <v>603.1675</v>
      </c>
      <c r="F2461" s="2" t="n">
        <v>605.95725</v>
      </c>
      <c r="H2461" s="1"/>
      <c r="I2461" s="36"/>
      <c r="J2461" s="2"/>
      <c r="K2461" s="2"/>
      <c r="L2461" s="2"/>
    </row>
    <row r="2462" customFormat="false" ht="12.8" hidden="false" customHeight="false" outlineLevel="0" collapsed="false">
      <c r="A2462" s="1" t="n">
        <v>1475193600</v>
      </c>
      <c r="B2462" s="36" t="n">
        <f aca="false">(A2462/(24*60*60))+DATE(1970,1,1)</f>
        <v>42643</v>
      </c>
      <c r="C2462" s="2" t="n">
        <v>606.0025</v>
      </c>
      <c r="D2462" s="2" t="n">
        <v>609.715</v>
      </c>
      <c r="E2462" s="2" t="n">
        <v>604.18125</v>
      </c>
      <c r="F2462" s="2" t="n">
        <v>609.675</v>
      </c>
      <c r="H2462" s="1"/>
      <c r="I2462" s="36"/>
      <c r="J2462" s="2"/>
      <c r="K2462" s="2"/>
      <c r="L2462" s="2"/>
    </row>
    <row r="2463" customFormat="false" ht="12.8" hidden="false" customHeight="false" outlineLevel="0" collapsed="false">
      <c r="A2463" s="1" t="n">
        <v>1475280000</v>
      </c>
      <c r="B2463" s="36" t="n">
        <f aca="false">(A2463/(24*60*60))+DATE(1970,1,1)</f>
        <v>42644</v>
      </c>
      <c r="C2463" s="2" t="n">
        <v>609.675</v>
      </c>
      <c r="D2463" s="2" t="n">
        <v>616.19225</v>
      </c>
      <c r="E2463" s="2" t="n">
        <v>609.5475</v>
      </c>
      <c r="F2463" s="2" t="n">
        <v>614.26375</v>
      </c>
      <c r="H2463" s="1"/>
      <c r="I2463" s="36"/>
      <c r="J2463" s="2"/>
      <c r="K2463" s="2"/>
      <c r="L2463" s="2"/>
    </row>
    <row r="2464" customFormat="false" ht="12.8" hidden="false" customHeight="false" outlineLevel="0" collapsed="false">
      <c r="A2464" s="1" t="n">
        <v>1475366400</v>
      </c>
      <c r="B2464" s="36" t="n">
        <f aca="false">(A2464/(24*60*60))+DATE(1970,1,1)</f>
        <v>42645</v>
      </c>
      <c r="C2464" s="2" t="n">
        <v>614.235</v>
      </c>
      <c r="D2464" s="2" t="n">
        <v>614.73</v>
      </c>
      <c r="E2464" s="2" t="n">
        <v>606.95075</v>
      </c>
      <c r="F2464" s="2" t="n">
        <v>610.80925</v>
      </c>
      <c r="H2464" s="1"/>
      <c r="I2464" s="36"/>
      <c r="J2464" s="2"/>
      <c r="K2464" s="2"/>
      <c r="L2464" s="2"/>
    </row>
    <row r="2465" customFormat="false" ht="12.8" hidden="false" customHeight="false" outlineLevel="0" collapsed="false">
      <c r="A2465" s="1" t="n">
        <v>1475452800</v>
      </c>
      <c r="B2465" s="36" t="n">
        <f aca="false">(A2465/(24*60*60))+DATE(1970,1,1)</f>
        <v>42646</v>
      </c>
      <c r="C2465" s="2" t="n">
        <v>610.7945</v>
      </c>
      <c r="D2465" s="2" t="n">
        <v>613.72</v>
      </c>
      <c r="E2465" s="2" t="n">
        <v>609.18</v>
      </c>
      <c r="F2465" s="2" t="n">
        <v>613.0645</v>
      </c>
      <c r="H2465" s="1"/>
      <c r="I2465" s="36"/>
      <c r="J2465" s="2"/>
      <c r="K2465" s="2"/>
      <c r="L2465" s="2"/>
    </row>
    <row r="2466" customFormat="false" ht="12.8" hidden="false" customHeight="false" outlineLevel="0" collapsed="false">
      <c r="A2466" s="1" t="n">
        <v>1475539200</v>
      </c>
      <c r="B2466" s="36" t="n">
        <f aca="false">(A2466/(24*60*60))+DATE(1970,1,1)</f>
        <v>42647</v>
      </c>
      <c r="C2466" s="2" t="n">
        <v>613.097</v>
      </c>
      <c r="D2466" s="2" t="n">
        <v>613.1645</v>
      </c>
      <c r="E2466" s="2" t="n">
        <v>607.24275</v>
      </c>
      <c r="F2466" s="2" t="n">
        <v>609.865</v>
      </c>
      <c r="H2466" s="1"/>
      <c r="I2466" s="36"/>
      <c r="J2466" s="2"/>
      <c r="K2466" s="2"/>
      <c r="L2466" s="2"/>
    </row>
    <row r="2467" customFormat="false" ht="12.8" hidden="false" customHeight="false" outlineLevel="0" collapsed="false">
      <c r="A2467" s="1" t="n">
        <v>1475625600</v>
      </c>
      <c r="B2467" s="36" t="n">
        <f aca="false">(A2467/(24*60*60))+DATE(1970,1,1)</f>
        <v>42648</v>
      </c>
      <c r="C2467" s="2" t="n">
        <v>609.86225</v>
      </c>
      <c r="D2467" s="2" t="n">
        <v>614.06775</v>
      </c>
      <c r="E2467" s="2" t="n">
        <v>608.39725</v>
      </c>
      <c r="F2467" s="2" t="n">
        <v>612.2365</v>
      </c>
      <c r="H2467" s="1"/>
      <c r="I2467" s="36"/>
      <c r="J2467" s="2"/>
      <c r="K2467" s="2"/>
      <c r="L2467" s="2"/>
    </row>
    <row r="2468" customFormat="false" ht="12.8" hidden="false" customHeight="false" outlineLevel="0" collapsed="false">
      <c r="A2468" s="1" t="n">
        <v>1475712000</v>
      </c>
      <c r="B2468" s="36" t="n">
        <f aca="false">(A2468/(24*60*60))+DATE(1970,1,1)</f>
        <v>42649</v>
      </c>
      <c r="C2468" s="2" t="n">
        <v>612.1275</v>
      </c>
      <c r="D2468" s="2" t="n">
        <v>613.26175</v>
      </c>
      <c r="E2468" s="2" t="n">
        <v>609.9795</v>
      </c>
      <c r="F2468" s="2" t="n">
        <v>612.2315</v>
      </c>
      <c r="H2468" s="1"/>
      <c r="I2468" s="36"/>
      <c r="J2468" s="2"/>
      <c r="K2468" s="2"/>
      <c r="L2468" s="2"/>
    </row>
    <row r="2469" customFormat="false" ht="12.8" hidden="false" customHeight="false" outlineLevel="0" collapsed="false">
      <c r="A2469" s="1" t="n">
        <v>1475798400</v>
      </c>
      <c r="B2469" s="36" t="n">
        <f aca="false">(A2469/(24*60*60))+DATE(1970,1,1)</f>
        <v>42650</v>
      </c>
      <c r="C2469" s="2" t="n">
        <v>611.2955</v>
      </c>
      <c r="D2469" s="2" t="n">
        <v>619.00675</v>
      </c>
      <c r="E2469" s="2" t="n">
        <v>609.6905</v>
      </c>
      <c r="F2469" s="2" t="n">
        <v>617.25975</v>
      </c>
      <c r="H2469" s="1"/>
      <c r="I2469" s="36"/>
      <c r="J2469" s="2"/>
      <c r="K2469" s="2"/>
      <c r="L2469" s="2"/>
    </row>
    <row r="2470" customFormat="false" ht="12.8" hidden="false" customHeight="false" outlineLevel="0" collapsed="false">
      <c r="A2470" s="1" t="n">
        <v>1475884800</v>
      </c>
      <c r="B2470" s="36" t="n">
        <f aca="false">(A2470/(24*60*60))+DATE(1970,1,1)</f>
        <v>42651</v>
      </c>
      <c r="C2470" s="2" t="n">
        <v>617.28525</v>
      </c>
      <c r="D2470" s="2" t="n">
        <v>619.613</v>
      </c>
      <c r="E2470" s="2" t="n">
        <v>616.14</v>
      </c>
      <c r="F2470" s="2" t="n">
        <v>618.155</v>
      </c>
      <c r="H2470" s="1"/>
      <c r="I2470" s="36"/>
      <c r="J2470" s="2"/>
      <c r="K2470" s="2"/>
      <c r="L2470" s="2"/>
    </row>
    <row r="2471" customFormat="false" ht="12.8" hidden="false" customHeight="false" outlineLevel="0" collapsed="false">
      <c r="A2471" s="1" t="n">
        <v>1475971200</v>
      </c>
      <c r="B2471" s="36" t="n">
        <f aca="false">(A2471/(24*60*60))+DATE(1970,1,1)</f>
        <v>42652</v>
      </c>
      <c r="C2471" s="2" t="n">
        <v>617.95</v>
      </c>
      <c r="D2471" s="2" t="n">
        <v>618.435</v>
      </c>
      <c r="E2471" s="2" t="n">
        <v>614.2965</v>
      </c>
      <c r="F2471" s="2" t="n">
        <v>615.745</v>
      </c>
      <c r="H2471" s="1"/>
      <c r="I2471" s="36"/>
      <c r="J2471" s="2"/>
      <c r="K2471" s="2"/>
      <c r="L2471" s="2"/>
    </row>
    <row r="2472" customFormat="false" ht="12.8" hidden="false" customHeight="false" outlineLevel="0" collapsed="false">
      <c r="A2472" s="1" t="n">
        <v>1476057600</v>
      </c>
      <c r="B2472" s="36" t="n">
        <f aca="false">(A2472/(24*60*60))+DATE(1970,1,1)</f>
        <v>42653</v>
      </c>
      <c r="C2472" s="2" t="n">
        <v>615.34775</v>
      </c>
      <c r="D2472" s="2" t="n">
        <v>618.39</v>
      </c>
      <c r="E2472" s="2" t="n">
        <v>614.28475</v>
      </c>
      <c r="F2472" s="2" t="n">
        <v>617.7925</v>
      </c>
      <c r="H2472" s="1"/>
      <c r="I2472" s="36"/>
      <c r="J2472" s="2"/>
      <c r="K2472" s="2"/>
      <c r="L2472" s="2"/>
    </row>
    <row r="2473" customFormat="false" ht="12.8" hidden="false" customHeight="false" outlineLevel="0" collapsed="false">
      <c r="A2473" s="1" t="n">
        <v>1476144000</v>
      </c>
      <c r="B2473" s="36" t="n">
        <f aca="false">(A2473/(24*60*60))+DATE(1970,1,1)</f>
        <v>42654</v>
      </c>
      <c r="C2473" s="2" t="n">
        <v>617.91</v>
      </c>
      <c r="D2473" s="2" t="n">
        <v>642.86125</v>
      </c>
      <c r="E2473" s="2" t="n">
        <v>616.5975</v>
      </c>
      <c r="F2473" s="2" t="n">
        <v>641.11625</v>
      </c>
      <c r="H2473" s="1"/>
      <c r="I2473" s="36"/>
      <c r="J2473" s="2"/>
      <c r="K2473" s="2"/>
      <c r="L2473" s="2"/>
    </row>
    <row r="2474" customFormat="false" ht="12.8" hidden="false" customHeight="false" outlineLevel="0" collapsed="false">
      <c r="A2474" s="1" t="n">
        <v>1476230400</v>
      </c>
      <c r="B2474" s="36" t="n">
        <f aca="false">(A2474/(24*60*60))+DATE(1970,1,1)</f>
        <v>42655</v>
      </c>
      <c r="C2474" s="2" t="n">
        <v>640.3915</v>
      </c>
      <c r="D2474" s="2" t="n">
        <v>641.74875</v>
      </c>
      <c r="E2474" s="2" t="n">
        <v>632.173</v>
      </c>
      <c r="F2474" s="2" t="n">
        <v>635.2775</v>
      </c>
      <c r="H2474" s="1"/>
      <c r="I2474" s="36"/>
      <c r="J2474" s="2"/>
      <c r="K2474" s="2"/>
      <c r="L2474" s="2"/>
    </row>
    <row r="2475" customFormat="false" ht="12.8" hidden="false" customHeight="false" outlineLevel="0" collapsed="false">
      <c r="A2475" s="1" t="n">
        <v>1476316800</v>
      </c>
      <c r="B2475" s="36" t="n">
        <f aca="false">(A2475/(24*60*60))+DATE(1970,1,1)</f>
        <v>42656</v>
      </c>
      <c r="C2475" s="2" t="n">
        <v>635.16775</v>
      </c>
      <c r="D2475" s="2" t="n">
        <v>638.95625</v>
      </c>
      <c r="E2475" s="2" t="n">
        <v>631.6975</v>
      </c>
      <c r="F2475" s="2" t="n">
        <v>634.84075</v>
      </c>
      <c r="H2475" s="1"/>
      <c r="I2475" s="36"/>
      <c r="J2475" s="2"/>
      <c r="K2475" s="2"/>
      <c r="L2475" s="2"/>
    </row>
    <row r="2476" customFormat="false" ht="12.8" hidden="false" customHeight="false" outlineLevel="0" collapsed="false">
      <c r="A2476" s="1" t="n">
        <v>1476403200</v>
      </c>
      <c r="B2476" s="36" t="n">
        <f aca="false">(A2476/(24*60*60))+DATE(1970,1,1)</f>
        <v>42657</v>
      </c>
      <c r="C2476" s="2" t="n">
        <v>635.16075</v>
      </c>
      <c r="D2476" s="2" t="n">
        <v>641.1425</v>
      </c>
      <c r="E2476" s="2" t="n">
        <v>629.664</v>
      </c>
      <c r="F2476" s="2" t="n">
        <v>638.4425</v>
      </c>
      <c r="H2476" s="1"/>
      <c r="I2476" s="36"/>
      <c r="J2476" s="2"/>
      <c r="K2476" s="2"/>
      <c r="L2476" s="2"/>
    </row>
    <row r="2477" customFormat="false" ht="12.8" hidden="false" customHeight="false" outlineLevel="0" collapsed="false">
      <c r="A2477" s="1" t="n">
        <v>1476489600</v>
      </c>
      <c r="B2477" s="36" t="n">
        <f aca="false">(A2477/(24*60*60))+DATE(1970,1,1)</f>
        <v>42658</v>
      </c>
      <c r="C2477" s="2" t="n">
        <v>638.4425</v>
      </c>
      <c r="D2477" s="2" t="n">
        <v>642.165</v>
      </c>
      <c r="E2477" s="2" t="n">
        <v>635.219</v>
      </c>
      <c r="F2477" s="2" t="n">
        <v>637.50975</v>
      </c>
      <c r="H2477" s="1"/>
      <c r="I2477" s="36"/>
      <c r="J2477" s="2"/>
      <c r="K2477" s="2"/>
      <c r="L2477" s="2"/>
    </row>
    <row r="2478" customFormat="false" ht="12.8" hidden="false" customHeight="false" outlineLevel="0" collapsed="false">
      <c r="A2478" s="1" t="n">
        <v>1476576000</v>
      </c>
      <c r="B2478" s="36" t="n">
        <f aca="false">(A2478/(24*60*60))+DATE(1970,1,1)</f>
        <v>42659</v>
      </c>
      <c r="C2478" s="2" t="n">
        <v>637.33475</v>
      </c>
      <c r="D2478" s="2" t="n">
        <v>642.7625</v>
      </c>
      <c r="E2478" s="2" t="n">
        <v>636.7425</v>
      </c>
      <c r="F2478" s="2" t="n">
        <v>640.9375</v>
      </c>
      <c r="H2478" s="1"/>
      <c r="I2478" s="36"/>
      <c r="J2478" s="2"/>
      <c r="K2478" s="2"/>
      <c r="L2478" s="2"/>
    </row>
    <row r="2479" customFormat="false" ht="12.8" hidden="false" customHeight="false" outlineLevel="0" collapsed="false">
      <c r="A2479" s="1" t="n">
        <v>1476662400</v>
      </c>
      <c r="B2479" s="36" t="n">
        <f aca="false">(A2479/(24*60*60))+DATE(1970,1,1)</f>
        <v>42660</v>
      </c>
      <c r="C2479" s="2" t="n">
        <v>640.54275</v>
      </c>
      <c r="D2479" s="2" t="n">
        <v>641.64725</v>
      </c>
      <c r="E2479" s="2" t="n">
        <v>635.1725</v>
      </c>
      <c r="F2479" s="2" t="n">
        <v>638.8565</v>
      </c>
      <c r="H2479" s="1"/>
      <c r="I2479" s="36"/>
      <c r="J2479" s="2"/>
      <c r="K2479" s="2"/>
      <c r="L2479" s="2"/>
    </row>
    <row r="2480" customFormat="false" ht="12.8" hidden="false" customHeight="false" outlineLevel="0" collapsed="false">
      <c r="A2480" s="1" t="n">
        <v>1476748800</v>
      </c>
      <c r="B2480" s="36" t="n">
        <f aca="false">(A2480/(24*60*60))+DATE(1970,1,1)</f>
        <v>42661</v>
      </c>
      <c r="C2480" s="2" t="n">
        <v>638.8725</v>
      </c>
      <c r="D2480" s="2" t="n">
        <v>639.445</v>
      </c>
      <c r="E2480" s="2" t="n">
        <v>632.86525</v>
      </c>
      <c r="F2480" s="2" t="n">
        <v>635.755</v>
      </c>
      <c r="H2480" s="1"/>
      <c r="I2480" s="36"/>
      <c r="J2480" s="2"/>
      <c r="K2480" s="2"/>
      <c r="L2480" s="2"/>
    </row>
    <row r="2481" customFormat="false" ht="12.8" hidden="false" customHeight="false" outlineLevel="0" collapsed="false">
      <c r="A2481" s="1" t="n">
        <v>1476835200</v>
      </c>
      <c r="B2481" s="36" t="n">
        <f aca="false">(A2481/(24*60*60))+DATE(1970,1,1)</f>
        <v>42662</v>
      </c>
      <c r="C2481" s="2" t="n">
        <v>635.7575</v>
      </c>
      <c r="D2481" s="2" t="n">
        <v>637.989</v>
      </c>
      <c r="E2481" s="2" t="n">
        <v>624.7885</v>
      </c>
      <c r="F2481" s="2" t="n">
        <v>629.56</v>
      </c>
      <c r="H2481" s="1"/>
      <c r="I2481" s="36"/>
      <c r="J2481" s="2"/>
      <c r="K2481" s="2"/>
      <c r="L2481" s="2"/>
    </row>
    <row r="2482" customFormat="false" ht="12.8" hidden="false" customHeight="false" outlineLevel="0" collapsed="false">
      <c r="A2482" s="1" t="n">
        <v>1476921600</v>
      </c>
      <c r="B2482" s="36" t="n">
        <f aca="false">(A2482/(24*60*60))+DATE(1970,1,1)</f>
        <v>42663</v>
      </c>
      <c r="C2482" s="2" t="n">
        <v>629.275</v>
      </c>
      <c r="D2482" s="2" t="n">
        <v>630.794</v>
      </c>
      <c r="E2482" s="2" t="n">
        <v>625.21275</v>
      </c>
      <c r="F2482" s="2" t="n">
        <v>628.9975</v>
      </c>
      <c r="H2482" s="1"/>
      <c r="I2482" s="36"/>
      <c r="J2482" s="2"/>
      <c r="K2482" s="2"/>
      <c r="L2482" s="2"/>
    </row>
    <row r="2483" customFormat="false" ht="12.8" hidden="false" customHeight="false" outlineLevel="0" collapsed="false">
      <c r="A2483" s="1" t="n">
        <v>1477008000</v>
      </c>
      <c r="B2483" s="36" t="n">
        <f aca="false">(A2483/(24*60*60))+DATE(1970,1,1)</f>
        <v>42664</v>
      </c>
      <c r="C2483" s="2" t="n">
        <v>628.8225</v>
      </c>
      <c r="D2483" s="2" t="n">
        <v>633.91</v>
      </c>
      <c r="E2483" s="2" t="n">
        <v>628.32</v>
      </c>
      <c r="F2483" s="2" t="n">
        <v>631.265</v>
      </c>
      <c r="H2483" s="1"/>
      <c r="I2483" s="36"/>
      <c r="J2483" s="2"/>
      <c r="K2483" s="2"/>
      <c r="L2483" s="2"/>
    </row>
    <row r="2484" customFormat="false" ht="12.8" hidden="false" customHeight="false" outlineLevel="0" collapsed="false">
      <c r="A2484" s="1" t="n">
        <v>1477094400</v>
      </c>
      <c r="B2484" s="36" t="n">
        <f aca="false">(A2484/(24*60*60))+DATE(1970,1,1)</f>
        <v>42665</v>
      </c>
      <c r="C2484" s="2" t="n">
        <v>631.22725</v>
      </c>
      <c r="D2484" s="2" t="n">
        <v>660.3325</v>
      </c>
      <c r="E2484" s="2" t="n">
        <v>628.892</v>
      </c>
      <c r="F2484" s="2" t="n">
        <v>656.06075</v>
      </c>
      <c r="H2484" s="1"/>
      <c r="I2484" s="36"/>
      <c r="J2484" s="2"/>
      <c r="K2484" s="2"/>
      <c r="L2484" s="2"/>
    </row>
    <row r="2485" customFormat="false" ht="12.8" hidden="false" customHeight="false" outlineLevel="0" collapsed="false">
      <c r="A2485" s="1" t="n">
        <v>1477180800</v>
      </c>
      <c r="B2485" s="36" t="n">
        <f aca="false">(A2485/(24*60*60))+DATE(1970,1,1)</f>
        <v>42666</v>
      </c>
      <c r="C2485" s="2" t="n">
        <v>656.7375</v>
      </c>
      <c r="D2485" s="2" t="n">
        <v>661.335</v>
      </c>
      <c r="E2485" s="2" t="n">
        <v>648.60325</v>
      </c>
      <c r="F2485" s="2" t="n">
        <v>651.99325</v>
      </c>
      <c r="H2485" s="1"/>
      <c r="I2485" s="36"/>
      <c r="J2485" s="2"/>
      <c r="K2485" s="2"/>
      <c r="L2485" s="2"/>
    </row>
    <row r="2486" customFormat="false" ht="12.8" hidden="false" customHeight="false" outlineLevel="0" collapsed="false">
      <c r="A2486" s="1" t="n">
        <v>1477267200</v>
      </c>
      <c r="B2486" s="36" t="n">
        <f aca="false">(A2486/(24*60*60))+DATE(1970,1,1)</f>
        <v>42667</v>
      </c>
      <c r="C2486" s="2" t="n">
        <v>651.34</v>
      </c>
      <c r="D2486" s="2" t="n">
        <v>653.3925</v>
      </c>
      <c r="E2486" s="2" t="n">
        <v>644.24425</v>
      </c>
      <c r="F2486" s="2" t="n">
        <v>649.99</v>
      </c>
      <c r="H2486" s="1"/>
      <c r="I2486" s="36"/>
      <c r="J2486" s="2"/>
      <c r="K2486" s="2"/>
      <c r="L2486" s="2"/>
    </row>
    <row r="2487" customFormat="false" ht="12.8" hidden="false" customHeight="false" outlineLevel="0" collapsed="false">
      <c r="A2487" s="1" t="n">
        <v>1477353600</v>
      </c>
      <c r="B2487" s="36" t="n">
        <f aca="false">(A2487/(24*60*60))+DATE(1970,1,1)</f>
        <v>42668</v>
      </c>
      <c r="C2487" s="2" t="n">
        <v>650.0975</v>
      </c>
      <c r="D2487" s="2" t="n">
        <v>659.5175</v>
      </c>
      <c r="E2487" s="2" t="n">
        <v>647.7425</v>
      </c>
      <c r="F2487" s="2" t="n">
        <v>653.11975</v>
      </c>
      <c r="H2487" s="1"/>
      <c r="I2487" s="36"/>
      <c r="J2487" s="2"/>
      <c r="K2487" s="2"/>
      <c r="L2487" s="2"/>
    </row>
    <row r="2488" customFormat="false" ht="12.8" hidden="false" customHeight="false" outlineLevel="0" collapsed="false">
      <c r="A2488" s="1" t="n">
        <v>1477440000</v>
      </c>
      <c r="B2488" s="36" t="n">
        <f aca="false">(A2488/(24*60*60))+DATE(1970,1,1)</f>
        <v>42669</v>
      </c>
      <c r="C2488" s="2" t="n">
        <v>653.11975</v>
      </c>
      <c r="D2488" s="2" t="n">
        <v>678.1375</v>
      </c>
      <c r="E2488" s="2" t="n">
        <v>652.45575</v>
      </c>
      <c r="F2488" s="2" t="n">
        <v>674.357</v>
      </c>
      <c r="H2488" s="1"/>
      <c r="I2488" s="36"/>
      <c r="J2488" s="2"/>
      <c r="K2488" s="2"/>
      <c r="L2488" s="2"/>
    </row>
    <row r="2489" customFormat="false" ht="12.8" hidden="false" customHeight="false" outlineLevel="0" collapsed="false">
      <c r="A2489" s="1" t="n">
        <v>1477526400</v>
      </c>
      <c r="B2489" s="36" t="n">
        <f aca="false">(A2489/(24*60*60))+DATE(1970,1,1)</f>
        <v>42670</v>
      </c>
      <c r="C2489" s="2" t="n">
        <v>674.237</v>
      </c>
      <c r="D2489" s="2" t="n">
        <v>687.351</v>
      </c>
      <c r="E2489" s="2" t="n">
        <v>671.14225</v>
      </c>
      <c r="F2489" s="2" t="n">
        <v>685.677</v>
      </c>
      <c r="H2489" s="1"/>
      <c r="I2489" s="36"/>
      <c r="J2489" s="2"/>
      <c r="K2489" s="2"/>
      <c r="L2489" s="2"/>
    </row>
    <row r="2490" customFormat="false" ht="12.8" hidden="false" customHeight="false" outlineLevel="0" collapsed="false">
      <c r="A2490" s="1" t="n">
        <v>1477612800</v>
      </c>
      <c r="B2490" s="36" t="n">
        <f aca="false">(A2490/(24*60*60))+DATE(1970,1,1)</f>
        <v>42671</v>
      </c>
      <c r="C2490" s="2" t="n">
        <v>685.6175</v>
      </c>
      <c r="D2490" s="2" t="n">
        <v>690.131</v>
      </c>
      <c r="E2490" s="2" t="n">
        <v>680.77275</v>
      </c>
      <c r="F2490" s="2" t="n">
        <v>688.7125</v>
      </c>
      <c r="H2490" s="1"/>
      <c r="I2490" s="36"/>
      <c r="J2490" s="2"/>
      <c r="K2490" s="2"/>
      <c r="L2490" s="2"/>
    </row>
    <row r="2491" customFormat="false" ht="12.8" hidden="false" customHeight="false" outlineLevel="0" collapsed="false">
      <c r="A2491" s="1" t="n">
        <v>1477699200</v>
      </c>
      <c r="B2491" s="36" t="n">
        <f aca="false">(A2491/(24*60*60))+DATE(1970,1,1)</f>
        <v>42672</v>
      </c>
      <c r="C2491" s="2" t="n">
        <v>688.7125</v>
      </c>
      <c r="D2491" s="2" t="n">
        <v>721.9625</v>
      </c>
      <c r="E2491" s="2" t="n">
        <v>687.903</v>
      </c>
      <c r="F2491" s="2" t="n">
        <v>713.5875</v>
      </c>
      <c r="H2491" s="1"/>
      <c r="I2491" s="36"/>
      <c r="J2491" s="2"/>
      <c r="K2491" s="2"/>
      <c r="L2491" s="2"/>
    </row>
    <row r="2492" customFormat="false" ht="12.8" hidden="false" customHeight="false" outlineLevel="0" collapsed="false">
      <c r="A2492" s="1" t="n">
        <v>1477785600</v>
      </c>
      <c r="B2492" s="36" t="n">
        <f aca="false">(A2492/(24*60*60))+DATE(1970,1,1)</f>
        <v>42673</v>
      </c>
      <c r="C2492" s="2" t="n">
        <v>713.575</v>
      </c>
      <c r="D2492" s="2" t="n">
        <v>713.92475</v>
      </c>
      <c r="E2492" s="2" t="n">
        <v>691.69</v>
      </c>
      <c r="F2492" s="2" t="n">
        <v>698.44925</v>
      </c>
      <c r="H2492" s="1"/>
      <c r="I2492" s="36"/>
      <c r="J2492" s="2"/>
      <c r="K2492" s="2"/>
      <c r="L2492" s="2"/>
    </row>
    <row r="2493" customFormat="false" ht="12.8" hidden="false" customHeight="false" outlineLevel="0" collapsed="false">
      <c r="A2493" s="1" t="n">
        <v>1477872000</v>
      </c>
      <c r="B2493" s="36" t="n">
        <f aca="false">(A2493/(24*60*60))+DATE(1970,1,1)</f>
        <v>42674</v>
      </c>
      <c r="C2493" s="2" t="n">
        <v>698.2025</v>
      </c>
      <c r="D2493" s="2" t="n">
        <v>708.31225</v>
      </c>
      <c r="E2493" s="2" t="n">
        <v>683.8375</v>
      </c>
      <c r="F2493" s="2" t="n">
        <v>697.69475</v>
      </c>
      <c r="H2493" s="1"/>
      <c r="I2493" s="36"/>
      <c r="J2493" s="2"/>
      <c r="K2493" s="2"/>
      <c r="L2493" s="2"/>
    </row>
    <row r="2494" customFormat="false" ht="12.8" hidden="false" customHeight="false" outlineLevel="0" collapsed="false">
      <c r="A2494" s="1" t="n">
        <v>1477958400</v>
      </c>
      <c r="B2494" s="36" t="n">
        <f aca="false">(A2494/(24*60*60))+DATE(1970,1,1)</f>
        <v>42675</v>
      </c>
      <c r="C2494" s="2" t="n">
        <v>697.7125</v>
      </c>
      <c r="D2494" s="2" t="n">
        <v>737.6495</v>
      </c>
      <c r="E2494" s="2" t="n">
        <v>696.745</v>
      </c>
      <c r="F2494" s="2" t="n">
        <v>730.2385</v>
      </c>
      <c r="H2494" s="1"/>
      <c r="I2494" s="36"/>
      <c r="J2494" s="2"/>
      <c r="K2494" s="2"/>
      <c r="L2494" s="2"/>
    </row>
    <row r="2495" customFormat="false" ht="12.8" hidden="false" customHeight="false" outlineLevel="0" collapsed="false">
      <c r="A2495" s="1" t="n">
        <v>1478044800</v>
      </c>
      <c r="B2495" s="36" t="n">
        <f aca="false">(A2495/(24*60*60))+DATE(1970,1,1)</f>
        <v>42676</v>
      </c>
      <c r="C2495" s="2" t="n">
        <v>730.407</v>
      </c>
      <c r="D2495" s="2" t="n">
        <v>742.415</v>
      </c>
      <c r="E2495" s="2" t="n">
        <v>720.0625</v>
      </c>
      <c r="F2495" s="2" t="n">
        <v>742.415</v>
      </c>
      <c r="H2495" s="1"/>
      <c r="I2495" s="36"/>
      <c r="J2495" s="2"/>
      <c r="K2495" s="2"/>
      <c r="L2495" s="2"/>
    </row>
    <row r="2496" customFormat="false" ht="12.8" hidden="false" customHeight="false" outlineLevel="0" collapsed="false">
      <c r="A2496" s="1" t="n">
        <v>1478131200</v>
      </c>
      <c r="B2496" s="36" t="n">
        <f aca="false">(A2496/(24*60*60))+DATE(1970,1,1)</f>
        <v>42677</v>
      </c>
      <c r="C2496" s="2" t="n">
        <v>742.4175</v>
      </c>
      <c r="D2496" s="2" t="n">
        <v>747</v>
      </c>
      <c r="E2496" s="2" t="n">
        <v>672.69175</v>
      </c>
      <c r="F2496" s="2" t="n">
        <v>688.57725</v>
      </c>
      <c r="H2496" s="1"/>
      <c r="I2496" s="36"/>
      <c r="J2496" s="2"/>
      <c r="K2496" s="2"/>
      <c r="L2496" s="2"/>
    </row>
    <row r="2497" customFormat="false" ht="12.8" hidden="false" customHeight="false" outlineLevel="0" collapsed="false">
      <c r="A2497" s="1" t="n">
        <v>1478217600</v>
      </c>
      <c r="B2497" s="36" t="n">
        <f aca="false">(A2497/(24*60*60))+DATE(1970,1,1)</f>
        <v>42678</v>
      </c>
      <c r="C2497" s="2" t="n">
        <v>688.973</v>
      </c>
      <c r="D2497" s="2" t="n">
        <v>708.457</v>
      </c>
      <c r="E2497" s="2" t="n">
        <v>683.18025</v>
      </c>
      <c r="F2497" s="2" t="n">
        <v>705.4965</v>
      </c>
      <c r="H2497" s="1"/>
      <c r="I2497" s="36"/>
      <c r="J2497" s="2"/>
      <c r="K2497" s="2"/>
      <c r="L2497" s="2"/>
    </row>
    <row r="2498" customFormat="false" ht="12.8" hidden="false" customHeight="false" outlineLevel="0" collapsed="false">
      <c r="A2498" s="1" t="n">
        <v>1478304000</v>
      </c>
      <c r="B2498" s="36" t="n">
        <f aca="false">(A2498/(24*60*60))+DATE(1970,1,1)</f>
        <v>42679</v>
      </c>
      <c r="C2498" s="2" t="n">
        <v>705.4915</v>
      </c>
      <c r="D2498" s="2" t="n">
        <v>710.28525</v>
      </c>
      <c r="E2498" s="2" t="n">
        <v>697.227</v>
      </c>
      <c r="F2498" s="2" t="n">
        <v>705.8145</v>
      </c>
      <c r="H2498" s="1"/>
      <c r="I2498" s="36"/>
      <c r="J2498" s="2"/>
      <c r="K2498" s="2"/>
      <c r="L2498" s="2"/>
    </row>
    <row r="2499" customFormat="false" ht="12.8" hidden="false" customHeight="false" outlineLevel="0" collapsed="false">
      <c r="A2499" s="1" t="n">
        <v>1478390400</v>
      </c>
      <c r="B2499" s="36" t="n">
        <f aca="false">(A2499/(24*60*60))+DATE(1970,1,1)</f>
        <v>42680</v>
      </c>
      <c r="C2499" s="2" t="n">
        <v>705.70275</v>
      </c>
      <c r="D2499" s="2" t="n">
        <v>717.6395</v>
      </c>
      <c r="E2499" s="2" t="n">
        <v>701.37725</v>
      </c>
      <c r="F2499" s="2" t="n">
        <v>713.39925</v>
      </c>
      <c r="H2499" s="1"/>
      <c r="I2499" s="36"/>
      <c r="J2499" s="2"/>
      <c r="K2499" s="2"/>
      <c r="L2499" s="2"/>
    </row>
    <row r="2500" customFormat="false" ht="12.8" hidden="false" customHeight="false" outlineLevel="0" collapsed="false">
      <c r="A2500" s="1" t="n">
        <v>1478476800</v>
      </c>
      <c r="B2500" s="36" t="n">
        <f aca="false">(A2500/(24*60*60))+DATE(1970,1,1)</f>
        <v>42681</v>
      </c>
      <c r="C2500" s="2" t="n">
        <v>713.2775</v>
      </c>
      <c r="D2500" s="2" t="n">
        <v>713.45325</v>
      </c>
      <c r="E2500" s="2" t="n">
        <v>700.2525</v>
      </c>
      <c r="F2500" s="2" t="n">
        <v>706.23375</v>
      </c>
      <c r="H2500" s="1"/>
      <c r="I2500" s="36"/>
      <c r="J2500" s="2"/>
      <c r="K2500" s="2"/>
      <c r="L2500" s="2"/>
    </row>
    <row r="2501" customFormat="false" ht="12.8" hidden="false" customHeight="false" outlineLevel="0" collapsed="false">
      <c r="A2501" s="1" t="n">
        <v>1478563200</v>
      </c>
      <c r="B2501" s="36" t="n">
        <f aca="false">(A2501/(24*60*60))+DATE(1970,1,1)</f>
        <v>42682</v>
      </c>
      <c r="C2501" s="2" t="n">
        <v>705.4305</v>
      </c>
      <c r="D2501" s="2" t="n">
        <v>715.415</v>
      </c>
      <c r="E2501" s="2" t="n">
        <v>703.333</v>
      </c>
      <c r="F2501" s="2" t="n">
        <v>711.2375</v>
      </c>
      <c r="H2501" s="1"/>
      <c r="I2501" s="36"/>
      <c r="J2501" s="2"/>
      <c r="K2501" s="2"/>
      <c r="L2501" s="2"/>
    </row>
    <row r="2502" customFormat="false" ht="12.8" hidden="false" customHeight="false" outlineLevel="0" collapsed="false">
      <c r="A2502" s="1" t="n">
        <v>1478649600</v>
      </c>
      <c r="B2502" s="36" t="n">
        <f aca="false">(A2502/(24*60*60))+DATE(1970,1,1)</f>
        <v>42683</v>
      </c>
      <c r="C2502" s="2" t="n">
        <v>711.0375</v>
      </c>
      <c r="D2502" s="2" t="n">
        <v>743.2425</v>
      </c>
      <c r="E2502" s="2" t="n">
        <v>708.4655</v>
      </c>
      <c r="F2502" s="2" t="n">
        <v>721.585</v>
      </c>
      <c r="H2502" s="1"/>
      <c r="I2502" s="36"/>
      <c r="J2502" s="2"/>
      <c r="K2502" s="2"/>
      <c r="L2502" s="2"/>
    </row>
    <row r="2503" customFormat="false" ht="12.8" hidden="false" customHeight="false" outlineLevel="0" collapsed="false">
      <c r="A2503" s="1" t="n">
        <v>1478736000</v>
      </c>
      <c r="B2503" s="36" t="n">
        <f aca="false">(A2503/(24*60*60))+DATE(1970,1,1)</f>
        <v>42684</v>
      </c>
      <c r="C2503" s="2" t="n">
        <v>721.5925</v>
      </c>
      <c r="D2503" s="2" t="n">
        <v>722.9465</v>
      </c>
      <c r="E2503" s="2" t="n">
        <v>706.2075</v>
      </c>
      <c r="F2503" s="2" t="n">
        <v>713.0925</v>
      </c>
      <c r="H2503" s="1"/>
      <c r="I2503" s="36"/>
      <c r="J2503" s="2"/>
      <c r="K2503" s="2"/>
      <c r="L2503" s="2"/>
    </row>
    <row r="2504" customFormat="false" ht="12.8" hidden="false" customHeight="false" outlineLevel="0" collapsed="false">
      <c r="A2504" s="1" t="n">
        <v>1478822400</v>
      </c>
      <c r="B2504" s="36" t="n">
        <f aca="false">(A2504/(24*60*60))+DATE(1970,1,1)</f>
        <v>42685</v>
      </c>
      <c r="C2504" s="2" t="n">
        <v>712.99325</v>
      </c>
      <c r="D2504" s="2" t="n">
        <v>719.22175</v>
      </c>
      <c r="E2504" s="2" t="n">
        <v>711.9155</v>
      </c>
      <c r="F2504" s="2" t="n">
        <v>716.5675</v>
      </c>
      <c r="H2504" s="1"/>
      <c r="I2504" s="36"/>
      <c r="J2504" s="2"/>
      <c r="K2504" s="2"/>
      <c r="L2504" s="2"/>
    </row>
    <row r="2505" customFormat="false" ht="12.8" hidden="false" customHeight="false" outlineLevel="0" collapsed="false">
      <c r="A2505" s="1" t="n">
        <v>1478908800</v>
      </c>
      <c r="B2505" s="36" t="n">
        <f aca="false">(A2505/(24*60*60))+DATE(1970,1,1)</f>
        <v>42686</v>
      </c>
      <c r="C2505" s="2" t="n">
        <v>716.48</v>
      </c>
      <c r="D2505" s="2" t="n">
        <v>716.9275</v>
      </c>
      <c r="E2505" s="2" t="n">
        <v>700.9395</v>
      </c>
      <c r="F2505" s="2" t="n">
        <v>702.78</v>
      </c>
      <c r="H2505" s="1"/>
      <c r="I2505" s="36"/>
      <c r="J2505" s="2"/>
      <c r="K2505" s="2"/>
      <c r="L2505" s="2"/>
    </row>
    <row r="2506" customFormat="false" ht="12.8" hidden="false" customHeight="false" outlineLevel="0" collapsed="false">
      <c r="A2506" s="1" t="n">
        <v>1478995200</v>
      </c>
      <c r="B2506" s="36" t="n">
        <f aca="false">(A2506/(24*60*60))+DATE(1970,1,1)</f>
        <v>42687</v>
      </c>
      <c r="C2506" s="2" t="n">
        <v>702.6275</v>
      </c>
      <c r="D2506" s="2" t="n">
        <v>704.936</v>
      </c>
      <c r="E2506" s="2" t="n">
        <v>684.67925</v>
      </c>
      <c r="F2506" s="2" t="n">
        <v>702.0125</v>
      </c>
      <c r="H2506" s="1"/>
      <c r="I2506" s="36"/>
      <c r="J2506" s="2"/>
      <c r="K2506" s="2"/>
      <c r="L2506" s="2"/>
    </row>
    <row r="2507" customFormat="false" ht="12.8" hidden="false" customHeight="false" outlineLevel="0" collapsed="false">
      <c r="A2507" s="1" t="n">
        <v>1479081600</v>
      </c>
      <c r="B2507" s="36" t="n">
        <f aca="false">(A2507/(24*60*60))+DATE(1970,1,1)</f>
        <v>42688</v>
      </c>
      <c r="C2507" s="2" t="n">
        <v>702.34475</v>
      </c>
      <c r="D2507" s="2" t="n">
        <v>707.98</v>
      </c>
      <c r="E2507" s="2" t="n">
        <v>696.59275</v>
      </c>
      <c r="F2507" s="2" t="n">
        <v>706.641</v>
      </c>
      <c r="H2507" s="1"/>
      <c r="I2507" s="36"/>
      <c r="J2507" s="2"/>
      <c r="K2507" s="2"/>
      <c r="L2507" s="2"/>
    </row>
    <row r="2508" customFormat="false" ht="12.8" hidden="false" customHeight="false" outlineLevel="0" collapsed="false">
      <c r="A2508" s="1" t="n">
        <v>1479168000</v>
      </c>
      <c r="B2508" s="36" t="n">
        <f aca="false">(A2508/(24*60*60))+DATE(1970,1,1)</f>
        <v>42689</v>
      </c>
      <c r="C2508" s="2" t="n">
        <v>706.95225</v>
      </c>
      <c r="D2508" s="2" t="n">
        <v>716.6725</v>
      </c>
      <c r="E2508" s="2" t="n">
        <v>697.58275</v>
      </c>
      <c r="F2508" s="2" t="n">
        <v>711.82</v>
      </c>
      <c r="H2508" s="1"/>
      <c r="I2508" s="36"/>
      <c r="J2508" s="2"/>
      <c r="K2508" s="2"/>
      <c r="L2508" s="2"/>
    </row>
    <row r="2509" customFormat="false" ht="12.8" hidden="false" customHeight="false" outlineLevel="0" collapsed="false">
      <c r="A2509" s="1" t="n">
        <v>1479254400</v>
      </c>
      <c r="B2509" s="36" t="n">
        <f aca="false">(A2509/(24*60*60))+DATE(1970,1,1)</f>
        <v>42690</v>
      </c>
      <c r="C2509" s="2" t="n">
        <v>711.62</v>
      </c>
      <c r="D2509" s="2" t="n">
        <v>743.57</v>
      </c>
      <c r="E2509" s="2" t="n">
        <v>709.45</v>
      </c>
      <c r="F2509" s="2" t="n">
        <v>740.28825</v>
      </c>
      <c r="H2509" s="1"/>
      <c r="I2509" s="36"/>
      <c r="J2509" s="2"/>
      <c r="K2509" s="2"/>
      <c r="L2509" s="2"/>
    </row>
    <row r="2510" customFormat="false" ht="12.8" hidden="false" customHeight="false" outlineLevel="0" collapsed="false">
      <c r="A2510" s="1" t="n">
        <v>1479340800</v>
      </c>
      <c r="B2510" s="36" t="n">
        <f aca="false">(A2510/(24*60*60))+DATE(1970,1,1)</f>
        <v>42691</v>
      </c>
      <c r="C2510" s="2" t="n">
        <v>739.91</v>
      </c>
      <c r="D2510" s="2" t="n">
        <v>752.701</v>
      </c>
      <c r="E2510" s="2" t="n">
        <v>732.0075</v>
      </c>
      <c r="F2510" s="2" t="n">
        <v>735.395</v>
      </c>
      <c r="H2510" s="1"/>
      <c r="I2510" s="36"/>
      <c r="J2510" s="2"/>
      <c r="K2510" s="2"/>
      <c r="L2510" s="2"/>
    </row>
    <row r="2511" customFormat="false" ht="12.8" hidden="false" customHeight="false" outlineLevel="0" collapsed="false">
      <c r="A2511" s="1" t="n">
        <v>1479427200</v>
      </c>
      <c r="B2511" s="36" t="n">
        <f aca="false">(A2511/(24*60*60))+DATE(1970,1,1)</f>
        <v>42692</v>
      </c>
      <c r="C2511" s="2" t="n">
        <v>735.30725</v>
      </c>
      <c r="D2511" s="2" t="n">
        <v>751.9875</v>
      </c>
      <c r="E2511" s="2" t="n">
        <v>732.205</v>
      </c>
      <c r="F2511" s="2" t="n">
        <v>749.9355</v>
      </c>
      <c r="H2511" s="1"/>
      <c r="I2511" s="36"/>
      <c r="J2511" s="2"/>
      <c r="K2511" s="2"/>
      <c r="L2511" s="2"/>
    </row>
    <row r="2512" customFormat="false" ht="12.8" hidden="false" customHeight="false" outlineLevel="0" collapsed="false">
      <c r="A2512" s="1" t="n">
        <v>1479513600</v>
      </c>
      <c r="B2512" s="36" t="n">
        <f aca="false">(A2512/(24*60*60))+DATE(1970,1,1)</f>
        <v>42693</v>
      </c>
      <c r="C2512" s="2" t="n">
        <v>749.938</v>
      </c>
      <c r="D2512" s="2" t="n">
        <v>756.495</v>
      </c>
      <c r="E2512" s="2" t="n">
        <v>740.1575</v>
      </c>
      <c r="F2512" s="2" t="n">
        <v>751.11</v>
      </c>
      <c r="H2512" s="1"/>
      <c r="I2512" s="36"/>
      <c r="J2512" s="2"/>
      <c r="K2512" s="2"/>
      <c r="L2512" s="2"/>
    </row>
    <row r="2513" customFormat="false" ht="12.8" hidden="false" customHeight="false" outlineLevel="0" collapsed="false">
      <c r="A2513" s="1" t="n">
        <v>1479600000</v>
      </c>
      <c r="B2513" s="36" t="n">
        <f aca="false">(A2513/(24*60*60))+DATE(1970,1,1)</f>
        <v>42694</v>
      </c>
      <c r="C2513" s="2" t="n">
        <v>750.945</v>
      </c>
      <c r="D2513" s="2" t="n">
        <v>754.11475</v>
      </c>
      <c r="E2513" s="2" t="n">
        <v>713.0075</v>
      </c>
      <c r="F2513" s="2" t="n">
        <v>729.02925</v>
      </c>
      <c r="H2513" s="1"/>
      <c r="I2513" s="36"/>
      <c r="J2513" s="2"/>
      <c r="K2513" s="2"/>
      <c r="L2513" s="2"/>
    </row>
    <row r="2514" customFormat="false" ht="12.8" hidden="false" customHeight="false" outlineLevel="0" collapsed="false">
      <c r="A2514" s="1" t="n">
        <v>1479686400</v>
      </c>
      <c r="B2514" s="36" t="n">
        <f aca="false">(A2514/(24*60*60))+DATE(1970,1,1)</f>
        <v>42695</v>
      </c>
      <c r="C2514" s="2" t="n">
        <v>729.2925</v>
      </c>
      <c r="D2514" s="2" t="n">
        <v>739.35</v>
      </c>
      <c r="E2514" s="2" t="n">
        <v>727.7025</v>
      </c>
      <c r="F2514" s="2" t="n">
        <v>737.2625</v>
      </c>
      <c r="H2514" s="1"/>
      <c r="I2514" s="36"/>
      <c r="J2514" s="2"/>
      <c r="K2514" s="2"/>
      <c r="L2514" s="2"/>
    </row>
    <row r="2515" customFormat="false" ht="12.8" hidden="false" customHeight="false" outlineLevel="0" collapsed="false">
      <c r="A2515" s="1" t="n">
        <v>1479772800</v>
      </c>
      <c r="B2515" s="36" t="n">
        <f aca="false">(A2515/(24*60*60))+DATE(1970,1,1)</f>
        <v>42696</v>
      </c>
      <c r="C2515" s="2" t="n">
        <v>737.29975</v>
      </c>
      <c r="D2515" s="2" t="n">
        <v>750.7635</v>
      </c>
      <c r="E2515" s="2" t="n">
        <v>731</v>
      </c>
      <c r="F2515" s="2" t="n">
        <v>748.4975</v>
      </c>
      <c r="H2515" s="1"/>
      <c r="I2515" s="36"/>
      <c r="J2515" s="2"/>
      <c r="K2515" s="2"/>
      <c r="L2515" s="2"/>
    </row>
    <row r="2516" customFormat="false" ht="12.8" hidden="false" customHeight="false" outlineLevel="0" collapsed="false">
      <c r="A2516" s="1" t="n">
        <v>1479859200</v>
      </c>
      <c r="B2516" s="36" t="n">
        <f aca="false">(A2516/(24*60*60))+DATE(1970,1,1)</f>
        <v>42697</v>
      </c>
      <c r="C2516" s="2" t="n">
        <v>748.475</v>
      </c>
      <c r="D2516" s="2" t="n">
        <v>748.8625</v>
      </c>
      <c r="E2516" s="2" t="n">
        <v>731.79</v>
      </c>
      <c r="F2516" s="2" t="n">
        <v>741.5225</v>
      </c>
      <c r="H2516" s="1"/>
      <c r="I2516" s="36"/>
      <c r="J2516" s="2"/>
      <c r="K2516" s="2"/>
      <c r="L2516" s="2"/>
    </row>
    <row r="2517" customFormat="false" ht="12.8" hidden="false" customHeight="false" outlineLevel="0" collapsed="false">
      <c r="A2517" s="1" t="n">
        <v>1479945600</v>
      </c>
      <c r="B2517" s="36" t="n">
        <f aca="false">(A2517/(24*60*60))+DATE(1970,1,1)</f>
        <v>42698</v>
      </c>
      <c r="C2517" s="2" t="n">
        <v>741.64725</v>
      </c>
      <c r="D2517" s="2" t="n">
        <v>743.9925</v>
      </c>
      <c r="E2517" s="2" t="n">
        <v>728.5</v>
      </c>
      <c r="F2517" s="2" t="n">
        <v>737.5125</v>
      </c>
      <c r="H2517" s="1"/>
      <c r="I2517" s="36"/>
      <c r="J2517" s="2"/>
      <c r="K2517" s="2"/>
      <c r="L2517" s="2"/>
    </row>
    <row r="2518" customFormat="false" ht="12.8" hidden="false" customHeight="false" outlineLevel="0" collapsed="false">
      <c r="A2518" s="1" t="n">
        <v>1480032000</v>
      </c>
      <c r="B2518" s="36" t="n">
        <f aca="false">(A2518/(24*60*60))+DATE(1970,1,1)</f>
        <v>42699</v>
      </c>
      <c r="C2518" s="2" t="n">
        <v>738.15225</v>
      </c>
      <c r="D2518" s="2" t="n">
        <v>740.65</v>
      </c>
      <c r="E2518" s="2" t="n">
        <v>729.39875</v>
      </c>
      <c r="F2518" s="2" t="n">
        <v>740.21</v>
      </c>
      <c r="H2518" s="1"/>
      <c r="I2518" s="36"/>
      <c r="J2518" s="2"/>
      <c r="K2518" s="2"/>
      <c r="L2518" s="2"/>
    </row>
    <row r="2519" customFormat="false" ht="12.8" hidden="false" customHeight="false" outlineLevel="0" collapsed="false">
      <c r="A2519" s="1" t="n">
        <v>1480118400</v>
      </c>
      <c r="B2519" s="36" t="n">
        <f aca="false">(A2519/(24*60*60))+DATE(1970,1,1)</f>
        <v>42700</v>
      </c>
      <c r="C2519" s="2" t="n">
        <v>740.21125</v>
      </c>
      <c r="D2519" s="2" t="n">
        <v>740.8275</v>
      </c>
      <c r="E2519" s="2" t="n">
        <v>724.6975</v>
      </c>
      <c r="F2519" s="2" t="n">
        <v>733.54</v>
      </c>
      <c r="H2519" s="1"/>
      <c r="I2519" s="36"/>
      <c r="J2519" s="2"/>
      <c r="K2519" s="2"/>
      <c r="L2519" s="2"/>
    </row>
    <row r="2520" customFormat="false" ht="12.8" hidden="false" customHeight="false" outlineLevel="0" collapsed="false">
      <c r="A2520" s="1" t="n">
        <v>1480204800</v>
      </c>
      <c r="B2520" s="36" t="n">
        <f aca="false">(A2520/(24*60*60))+DATE(1970,1,1)</f>
        <v>42701</v>
      </c>
      <c r="C2520" s="2" t="n">
        <v>733.56</v>
      </c>
      <c r="D2520" s="2" t="n">
        <v>736.0825</v>
      </c>
      <c r="E2520" s="2" t="n">
        <v>726.5</v>
      </c>
      <c r="F2520" s="2" t="n">
        <v>728.71</v>
      </c>
      <c r="H2520" s="1"/>
      <c r="I2520" s="36"/>
      <c r="J2520" s="2"/>
      <c r="K2520" s="2"/>
      <c r="L2520" s="2"/>
    </row>
    <row r="2521" customFormat="false" ht="12.8" hidden="false" customHeight="false" outlineLevel="0" collapsed="false">
      <c r="A2521" s="1" t="n">
        <v>1480291200</v>
      </c>
      <c r="B2521" s="36" t="n">
        <f aca="false">(A2521/(24*60*60))+DATE(1970,1,1)</f>
        <v>42702</v>
      </c>
      <c r="C2521" s="2" t="n">
        <v>728.69875</v>
      </c>
      <c r="D2521" s="2" t="n">
        <v>734.88775</v>
      </c>
      <c r="E2521" s="2" t="n">
        <v>726.5025</v>
      </c>
      <c r="F2521" s="2" t="n">
        <v>731.6175</v>
      </c>
      <c r="H2521" s="1"/>
      <c r="I2521" s="36"/>
      <c r="J2521" s="2"/>
      <c r="K2521" s="2"/>
      <c r="L2521" s="2"/>
    </row>
    <row r="2522" customFormat="false" ht="12.8" hidden="false" customHeight="false" outlineLevel="0" collapsed="false">
      <c r="A2522" s="1" t="n">
        <v>1480377600</v>
      </c>
      <c r="B2522" s="36" t="n">
        <f aca="false">(A2522/(24*60*60))+DATE(1970,1,1)</f>
        <v>42703</v>
      </c>
      <c r="C2522" s="2" t="n">
        <v>732.08325</v>
      </c>
      <c r="D2522" s="2" t="n">
        <v>734.64</v>
      </c>
      <c r="E2522" s="2" t="n">
        <v>727.395</v>
      </c>
      <c r="F2522" s="2" t="n">
        <v>732.0125</v>
      </c>
      <c r="H2522" s="1"/>
      <c r="I2522" s="36"/>
      <c r="J2522" s="2"/>
      <c r="K2522" s="2"/>
      <c r="L2522" s="2"/>
    </row>
    <row r="2523" customFormat="false" ht="12.8" hidden="false" customHeight="false" outlineLevel="0" collapsed="false">
      <c r="A2523" s="1" t="n">
        <v>1480464000</v>
      </c>
      <c r="B2523" s="36" t="n">
        <f aca="false">(A2523/(24*60*60))+DATE(1970,1,1)</f>
        <v>42704</v>
      </c>
      <c r="C2523" s="2" t="n">
        <v>732.02</v>
      </c>
      <c r="D2523" s="2" t="n">
        <v>744.63725</v>
      </c>
      <c r="E2523" s="2" t="n">
        <v>730.01875</v>
      </c>
      <c r="F2523" s="2" t="n">
        <v>742.339</v>
      </c>
      <c r="H2523" s="1"/>
      <c r="I2523" s="36"/>
      <c r="J2523" s="2"/>
      <c r="K2523" s="2"/>
      <c r="L2523" s="2"/>
    </row>
    <row r="2524" customFormat="false" ht="12.8" hidden="false" customHeight="false" outlineLevel="0" collapsed="false">
      <c r="A2524" s="1" t="n">
        <v>1480550400</v>
      </c>
      <c r="B2524" s="36" t="n">
        <f aca="false">(A2524/(24*60*60))+DATE(1970,1,1)</f>
        <v>42705</v>
      </c>
      <c r="C2524" s="2" t="n">
        <v>741.945</v>
      </c>
      <c r="D2524" s="2" t="n">
        <v>755.345</v>
      </c>
      <c r="E2524" s="2" t="n">
        <v>741.215</v>
      </c>
      <c r="F2524" s="2" t="n">
        <v>753.00475</v>
      </c>
      <c r="H2524" s="1"/>
      <c r="I2524" s="36"/>
      <c r="J2524" s="2"/>
      <c r="K2524" s="2"/>
      <c r="L2524" s="2"/>
    </row>
    <row r="2525" customFormat="false" ht="12.8" hidden="false" customHeight="false" outlineLevel="0" collapsed="false">
      <c r="A2525" s="1" t="n">
        <v>1480636800</v>
      </c>
      <c r="B2525" s="36" t="n">
        <f aca="false">(A2525/(24*60*60))+DATE(1970,1,1)</f>
        <v>42706</v>
      </c>
      <c r="C2525" s="2" t="n">
        <v>753.38475</v>
      </c>
      <c r="D2525" s="2" t="n">
        <v>779.274</v>
      </c>
      <c r="E2525" s="2" t="n">
        <v>752.73075</v>
      </c>
      <c r="F2525" s="2" t="n">
        <v>771.92975</v>
      </c>
      <c r="H2525" s="1"/>
      <c r="I2525" s="36"/>
      <c r="J2525" s="2"/>
      <c r="K2525" s="2"/>
      <c r="L2525" s="2"/>
    </row>
    <row r="2526" customFormat="false" ht="12.8" hidden="false" customHeight="false" outlineLevel="0" collapsed="false">
      <c r="A2526" s="1" t="n">
        <v>1480723200</v>
      </c>
      <c r="B2526" s="36" t="n">
        <f aca="false">(A2526/(24*60*60))+DATE(1970,1,1)</f>
        <v>42707</v>
      </c>
      <c r="C2526" s="2" t="n">
        <v>772.29275</v>
      </c>
      <c r="D2526" s="2" t="n">
        <v>772.84975</v>
      </c>
      <c r="E2526" s="2" t="n">
        <v>757.26</v>
      </c>
      <c r="F2526" s="2" t="n">
        <v>764.73625</v>
      </c>
      <c r="H2526" s="1"/>
      <c r="I2526" s="36"/>
      <c r="J2526" s="2"/>
      <c r="K2526" s="2"/>
      <c r="L2526" s="2"/>
    </row>
    <row r="2527" customFormat="false" ht="12.8" hidden="false" customHeight="false" outlineLevel="0" collapsed="false">
      <c r="A2527" s="1" t="n">
        <v>1480809600</v>
      </c>
      <c r="B2527" s="36" t="n">
        <f aca="false">(A2527/(24*60*60))+DATE(1970,1,1)</f>
        <v>42708</v>
      </c>
      <c r="C2527" s="2" t="n">
        <v>765.54925</v>
      </c>
      <c r="D2527" s="2" t="n">
        <v>768.8175</v>
      </c>
      <c r="E2527" s="2" t="n">
        <v>760.1725</v>
      </c>
      <c r="F2527" s="2" t="n">
        <v>766.17</v>
      </c>
      <c r="H2527" s="1"/>
      <c r="I2527" s="36"/>
      <c r="J2527" s="2"/>
      <c r="K2527" s="2"/>
      <c r="L2527" s="2"/>
    </row>
    <row r="2528" customFormat="false" ht="12.8" hidden="false" customHeight="false" outlineLevel="0" collapsed="false">
      <c r="A2528" s="1" t="n">
        <v>1480896000</v>
      </c>
      <c r="B2528" s="36" t="n">
        <f aca="false">(A2528/(24*60*60))+DATE(1970,1,1)</f>
        <v>42709</v>
      </c>
      <c r="C2528" s="2" t="n">
        <v>766.1575</v>
      </c>
      <c r="D2528" s="2" t="n">
        <v>766.5175</v>
      </c>
      <c r="E2528" s="2" t="n">
        <v>745.3145</v>
      </c>
      <c r="F2528" s="2" t="n">
        <v>751.94725</v>
      </c>
      <c r="H2528" s="1"/>
      <c r="I2528" s="36"/>
      <c r="J2528" s="2"/>
      <c r="K2528" s="2"/>
      <c r="L2528" s="2"/>
    </row>
    <row r="2529" customFormat="false" ht="12.8" hidden="false" customHeight="false" outlineLevel="0" collapsed="false">
      <c r="A2529" s="1" t="n">
        <v>1480982400</v>
      </c>
      <c r="B2529" s="36" t="n">
        <f aca="false">(A2529/(24*60*60))+DATE(1970,1,1)</f>
        <v>42710</v>
      </c>
      <c r="C2529" s="2" t="n">
        <v>751.76725</v>
      </c>
      <c r="D2529" s="2" t="n">
        <v>760.2225</v>
      </c>
      <c r="E2529" s="2" t="n">
        <v>750.55525</v>
      </c>
      <c r="F2529" s="2" t="n">
        <v>758.86325</v>
      </c>
      <c r="H2529" s="1"/>
      <c r="I2529" s="36"/>
      <c r="J2529" s="2"/>
      <c r="K2529" s="2"/>
      <c r="L2529" s="2"/>
    </row>
    <row r="2530" customFormat="false" ht="12.8" hidden="false" customHeight="false" outlineLevel="0" collapsed="false">
      <c r="A2530" s="1" t="n">
        <v>1481068800</v>
      </c>
      <c r="B2530" s="36" t="n">
        <f aca="false">(A2530/(24*60*60))+DATE(1970,1,1)</f>
        <v>42711</v>
      </c>
      <c r="C2530" s="2" t="n">
        <v>758.7975</v>
      </c>
      <c r="D2530" s="2" t="n">
        <v>769.6225</v>
      </c>
      <c r="E2530" s="2" t="n">
        <v>752.01475</v>
      </c>
      <c r="F2530" s="2" t="n">
        <v>764.42775</v>
      </c>
      <c r="H2530" s="1"/>
      <c r="I2530" s="36"/>
      <c r="J2530" s="2"/>
      <c r="K2530" s="2"/>
      <c r="L2530" s="2"/>
    </row>
    <row r="2531" customFormat="false" ht="12.8" hidden="false" customHeight="false" outlineLevel="0" collapsed="false">
      <c r="A2531" s="1" t="n">
        <v>1481155200</v>
      </c>
      <c r="B2531" s="36" t="n">
        <f aca="false">(A2531/(24*60*60))+DATE(1970,1,1)</f>
        <v>42712</v>
      </c>
      <c r="C2531" s="2" t="n">
        <v>764.442</v>
      </c>
      <c r="D2531" s="2" t="n">
        <v>774.19725</v>
      </c>
      <c r="E2531" s="2" t="n">
        <v>762.12525</v>
      </c>
      <c r="F2531" s="2" t="n">
        <v>767.687</v>
      </c>
      <c r="H2531" s="1"/>
      <c r="I2531" s="36"/>
      <c r="J2531" s="2"/>
      <c r="K2531" s="2"/>
      <c r="L2531" s="2"/>
    </row>
    <row r="2532" customFormat="false" ht="12.8" hidden="false" customHeight="false" outlineLevel="0" collapsed="false">
      <c r="A2532" s="1" t="n">
        <v>1481241600</v>
      </c>
      <c r="B2532" s="36" t="n">
        <f aca="false">(A2532/(24*60*60))+DATE(1970,1,1)</f>
        <v>42713</v>
      </c>
      <c r="C2532" s="2" t="n">
        <v>767.826</v>
      </c>
      <c r="D2532" s="2" t="n">
        <v>773.88975</v>
      </c>
      <c r="E2532" s="2" t="n">
        <v>765.94</v>
      </c>
      <c r="F2532" s="2" t="n">
        <v>771.142</v>
      </c>
      <c r="H2532" s="1"/>
      <c r="I2532" s="36"/>
      <c r="J2532" s="2"/>
      <c r="K2532" s="2"/>
      <c r="L2532" s="2"/>
    </row>
    <row r="2533" customFormat="false" ht="12.8" hidden="false" customHeight="false" outlineLevel="0" collapsed="false">
      <c r="A2533" s="1" t="n">
        <v>1481328000</v>
      </c>
      <c r="B2533" s="36" t="n">
        <f aca="false">(A2533/(24*60*60))+DATE(1970,1,1)</f>
        <v>42714</v>
      </c>
      <c r="C2533" s="2" t="n">
        <v>771.6045</v>
      </c>
      <c r="D2533" s="2" t="n">
        <v>776.41375</v>
      </c>
      <c r="E2533" s="2" t="n">
        <v>769.62225</v>
      </c>
      <c r="F2533" s="2" t="n">
        <v>773.735</v>
      </c>
      <c r="H2533" s="1"/>
      <c r="I2533" s="36"/>
      <c r="J2533" s="2"/>
      <c r="K2533" s="2"/>
      <c r="L2533" s="2"/>
    </row>
    <row r="2534" customFormat="false" ht="12.8" hidden="false" customHeight="false" outlineLevel="0" collapsed="false">
      <c r="A2534" s="1" t="n">
        <v>1481414400</v>
      </c>
      <c r="B2534" s="36" t="n">
        <f aca="false">(A2534/(24*60*60))+DATE(1970,1,1)</f>
        <v>42715</v>
      </c>
      <c r="C2534" s="2" t="n">
        <v>773.88525</v>
      </c>
      <c r="D2534" s="2" t="n">
        <v>773.89275</v>
      </c>
      <c r="E2534" s="2" t="n">
        <v>764.0775</v>
      </c>
      <c r="F2534" s="2" t="n">
        <v>770.61025</v>
      </c>
      <c r="H2534" s="1"/>
      <c r="I2534" s="36"/>
      <c r="J2534" s="2"/>
      <c r="K2534" s="2"/>
      <c r="L2534" s="2"/>
    </row>
    <row r="2535" customFormat="false" ht="12.8" hidden="false" customHeight="false" outlineLevel="0" collapsed="false">
      <c r="A2535" s="1" t="n">
        <v>1481500800</v>
      </c>
      <c r="B2535" s="36" t="n">
        <f aca="false">(A2535/(24*60*60))+DATE(1970,1,1)</f>
        <v>42716</v>
      </c>
      <c r="C2535" s="2" t="n">
        <v>770.52125</v>
      </c>
      <c r="D2535" s="2" t="n">
        <v>781.26575</v>
      </c>
      <c r="E2535" s="2" t="n">
        <v>769.578</v>
      </c>
      <c r="F2535" s="2" t="n">
        <v>778.3885</v>
      </c>
      <c r="H2535" s="1"/>
      <c r="I2535" s="36"/>
      <c r="J2535" s="2"/>
      <c r="K2535" s="2"/>
      <c r="L2535" s="2"/>
    </row>
    <row r="2536" customFormat="false" ht="12.8" hidden="false" customHeight="false" outlineLevel="0" collapsed="false">
      <c r="A2536" s="1" t="n">
        <v>1481587200</v>
      </c>
      <c r="B2536" s="36" t="n">
        <f aca="false">(A2536/(24*60*60))+DATE(1970,1,1)</f>
        <v>42717</v>
      </c>
      <c r="C2536" s="2" t="n">
        <v>778.5315</v>
      </c>
      <c r="D2536" s="2" t="n">
        <v>790.8625</v>
      </c>
      <c r="E2536" s="2" t="n">
        <v>769.03025</v>
      </c>
      <c r="F2536" s="2" t="n">
        <v>777.3975</v>
      </c>
      <c r="H2536" s="1"/>
      <c r="I2536" s="36"/>
      <c r="J2536" s="2"/>
      <c r="K2536" s="2"/>
      <c r="L2536" s="2"/>
    </row>
    <row r="2537" customFormat="false" ht="12.8" hidden="false" customHeight="false" outlineLevel="0" collapsed="false">
      <c r="A2537" s="1" t="n">
        <v>1481673600</v>
      </c>
      <c r="B2537" s="36" t="n">
        <f aca="false">(A2537/(24*60*60))+DATE(1970,1,1)</f>
        <v>42718</v>
      </c>
      <c r="C2537" s="2" t="n">
        <v>777.435</v>
      </c>
      <c r="D2537" s="2" t="n">
        <v>781.3065</v>
      </c>
      <c r="E2537" s="2" t="n">
        <v>772.6375</v>
      </c>
      <c r="F2537" s="2" t="n">
        <v>777.29725</v>
      </c>
      <c r="H2537" s="1"/>
      <c r="I2537" s="36"/>
      <c r="J2537" s="2"/>
      <c r="K2537" s="2"/>
      <c r="L2537" s="2"/>
    </row>
    <row r="2538" customFormat="false" ht="12.8" hidden="false" customHeight="false" outlineLevel="0" collapsed="false">
      <c r="A2538" s="1" t="n">
        <v>1481760000</v>
      </c>
      <c r="B2538" s="36" t="n">
        <f aca="false">(A2538/(24*60*60))+DATE(1970,1,1)</f>
        <v>42719</v>
      </c>
      <c r="C2538" s="2" t="n">
        <v>777.2825</v>
      </c>
      <c r="D2538" s="2" t="n">
        <v>780.207</v>
      </c>
      <c r="E2538" s="2" t="n">
        <v>774.1715</v>
      </c>
      <c r="F2538" s="2" t="n">
        <v>776.265</v>
      </c>
      <c r="H2538" s="1"/>
      <c r="I2538" s="36"/>
      <c r="J2538" s="2"/>
      <c r="K2538" s="2"/>
      <c r="L2538" s="2"/>
    </row>
    <row r="2539" customFormat="false" ht="12.8" hidden="false" customHeight="false" outlineLevel="0" collapsed="false">
      <c r="A2539" s="1" t="n">
        <v>1481846400</v>
      </c>
      <c r="B2539" s="36" t="n">
        <f aca="false">(A2539/(24*60*60))+DATE(1970,1,1)</f>
        <v>42720</v>
      </c>
      <c r="C2539" s="2" t="n">
        <v>776.465</v>
      </c>
      <c r="D2539" s="2" t="n">
        <v>783.97975</v>
      </c>
      <c r="E2539" s="2" t="n">
        <v>774.235</v>
      </c>
      <c r="F2539" s="2" t="n">
        <v>782.5475</v>
      </c>
      <c r="H2539" s="1"/>
      <c r="I2539" s="36"/>
      <c r="J2539" s="2"/>
      <c r="K2539" s="2"/>
      <c r="L2539" s="2"/>
    </row>
    <row r="2540" customFormat="false" ht="12.8" hidden="false" customHeight="false" outlineLevel="0" collapsed="false">
      <c r="A2540" s="1" t="n">
        <v>1481932800</v>
      </c>
      <c r="B2540" s="36" t="n">
        <f aca="false">(A2540/(24*60*60))+DATE(1970,1,1)</f>
        <v>42721</v>
      </c>
      <c r="C2540" s="2" t="n">
        <v>782.515</v>
      </c>
      <c r="D2540" s="2" t="n">
        <v>792.245</v>
      </c>
      <c r="E2540" s="2" t="n">
        <v>781.915</v>
      </c>
      <c r="F2540" s="2" t="n">
        <v>789.86225</v>
      </c>
      <c r="H2540" s="1"/>
      <c r="I2540" s="36"/>
      <c r="J2540" s="2"/>
      <c r="K2540" s="2"/>
      <c r="L2540" s="2"/>
    </row>
    <row r="2541" customFormat="false" ht="12.8" hidden="false" customHeight="false" outlineLevel="0" collapsed="false">
      <c r="A2541" s="1" t="n">
        <v>1482019200</v>
      </c>
      <c r="B2541" s="36" t="n">
        <f aca="false">(A2541/(24*60*60))+DATE(1970,1,1)</f>
        <v>42722</v>
      </c>
      <c r="C2541" s="2" t="n">
        <v>789.91475</v>
      </c>
      <c r="D2541" s="2" t="n">
        <v>791.9175</v>
      </c>
      <c r="E2541" s="2" t="n">
        <v>784.85</v>
      </c>
      <c r="F2541" s="2" t="n">
        <v>790.95525</v>
      </c>
      <c r="H2541" s="1"/>
      <c r="I2541" s="36"/>
      <c r="J2541" s="2"/>
      <c r="K2541" s="2"/>
      <c r="L2541" s="2"/>
    </row>
    <row r="2542" customFormat="false" ht="12.8" hidden="false" customHeight="false" outlineLevel="0" collapsed="false">
      <c r="A2542" s="1" t="n">
        <v>1482105600</v>
      </c>
      <c r="B2542" s="36" t="n">
        <f aca="false">(A2542/(24*60*60))+DATE(1970,1,1)</f>
        <v>42723</v>
      </c>
      <c r="C2542" s="2" t="n">
        <v>790.16025</v>
      </c>
      <c r="D2542" s="2" t="n">
        <v>793.7025</v>
      </c>
      <c r="E2542" s="2" t="n">
        <v>787.9025</v>
      </c>
      <c r="F2542" s="2" t="n">
        <v>791.135</v>
      </c>
      <c r="H2542" s="1"/>
      <c r="I2542" s="36"/>
      <c r="J2542" s="2"/>
      <c r="K2542" s="2"/>
      <c r="L2542" s="2"/>
    </row>
    <row r="2543" customFormat="false" ht="12.8" hidden="false" customHeight="false" outlineLevel="0" collapsed="false">
      <c r="A2543" s="1" t="n">
        <v>1482192000</v>
      </c>
      <c r="B2543" s="36" t="n">
        <f aca="false">(A2543/(24*60*60))+DATE(1970,1,1)</f>
        <v>42724</v>
      </c>
      <c r="C2543" s="2" t="n">
        <v>790.9765</v>
      </c>
      <c r="D2543" s="2" t="n">
        <v>802.32725</v>
      </c>
      <c r="E2543" s="2" t="n">
        <v>788.4475</v>
      </c>
      <c r="F2543" s="2" t="n">
        <v>799.95225</v>
      </c>
      <c r="H2543" s="1"/>
      <c r="I2543" s="36"/>
      <c r="J2543" s="2"/>
      <c r="K2543" s="2"/>
      <c r="L2543" s="2"/>
    </row>
    <row r="2544" customFormat="false" ht="12.8" hidden="false" customHeight="false" outlineLevel="0" collapsed="false">
      <c r="A2544" s="1" t="n">
        <v>1482278400</v>
      </c>
      <c r="B2544" s="36" t="n">
        <f aca="false">(A2544/(24*60*60))+DATE(1970,1,1)</f>
        <v>42725</v>
      </c>
      <c r="C2544" s="2" t="n">
        <v>799.69725</v>
      </c>
      <c r="D2544" s="2" t="n">
        <v>832.3025</v>
      </c>
      <c r="E2544" s="2" t="n">
        <v>797.266</v>
      </c>
      <c r="F2544" s="2" t="n">
        <v>831.745</v>
      </c>
      <c r="H2544" s="1"/>
      <c r="I2544" s="36"/>
      <c r="J2544" s="2"/>
      <c r="K2544" s="2"/>
      <c r="L2544" s="2"/>
    </row>
    <row r="2545" customFormat="false" ht="12.8" hidden="false" customHeight="false" outlineLevel="0" collapsed="false">
      <c r="A2545" s="1" t="n">
        <v>1482364800</v>
      </c>
      <c r="B2545" s="36" t="n">
        <f aca="false">(A2545/(24*60*60))+DATE(1970,1,1)</f>
        <v>42726</v>
      </c>
      <c r="C2545" s="2" t="n">
        <v>831.47475</v>
      </c>
      <c r="D2545" s="2" t="n">
        <v>875.026</v>
      </c>
      <c r="E2545" s="2" t="n">
        <v>828.1425</v>
      </c>
      <c r="F2545" s="2" t="n">
        <v>858.6175</v>
      </c>
      <c r="H2545" s="1"/>
      <c r="I2545" s="36"/>
      <c r="J2545" s="2"/>
      <c r="K2545" s="2"/>
      <c r="L2545" s="2"/>
    </row>
    <row r="2546" customFormat="false" ht="12.8" hidden="false" customHeight="false" outlineLevel="0" collapsed="false">
      <c r="A2546" s="1" t="n">
        <v>1482451200</v>
      </c>
      <c r="B2546" s="36" t="n">
        <f aca="false">(A2546/(24*60*60))+DATE(1970,1,1)</f>
        <v>42727</v>
      </c>
      <c r="C2546" s="2" t="n">
        <v>858.4875</v>
      </c>
      <c r="D2546" s="2" t="n">
        <v>921.225</v>
      </c>
      <c r="E2546" s="2" t="n">
        <v>857.94</v>
      </c>
      <c r="F2546" s="2" t="n">
        <v>916.14</v>
      </c>
      <c r="H2546" s="1"/>
      <c r="I2546" s="36"/>
      <c r="J2546" s="2"/>
      <c r="K2546" s="2"/>
      <c r="L2546" s="2"/>
    </row>
    <row r="2547" customFormat="false" ht="12.8" hidden="false" customHeight="false" outlineLevel="0" collapsed="false">
      <c r="A2547" s="1" t="n">
        <v>1482537600</v>
      </c>
      <c r="B2547" s="36" t="n">
        <f aca="false">(A2547/(24*60*60))+DATE(1970,1,1)</f>
        <v>42728</v>
      </c>
      <c r="C2547" s="2" t="n">
        <v>916.2675</v>
      </c>
      <c r="D2547" s="2" t="n">
        <v>919.98725</v>
      </c>
      <c r="E2547" s="2" t="n">
        <v>882.35</v>
      </c>
      <c r="F2547" s="2" t="n">
        <v>894.18</v>
      </c>
      <c r="H2547" s="1"/>
      <c r="I2547" s="36"/>
      <c r="J2547" s="2"/>
      <c r="K2547" s="2"/>
      <c r="L2547" s="2"/>
    </row>
    <row r="2548" customFormat="false" ht="12.8" hidden="false" customHeight="false" outlineLevel="0" collapsed="false">
      <c r="A2548" s="1" t="n">
        <v>1482624000</v>
      </c>
      <c r="B2548" s="36" t="n">
        <f aca="false">(A2548/(24*60*60))+DATE(1970,1,1)</f>
        <v>42729</v>
      </c>
      <c r="C2548" s="2" t="n">
        <v>894.18475</v>
      </c>
      <c r="D2548" s="2" t="n">
        <v>898.261</v>
      </c>
      <c r="E2548" s="2" t="n">
        <v>856.0595</v>
      </c>
      <c r="F2548" s="2" t="n">
        <v>895.14225</v>
      </c>
      <c r="H2548" s="1"/>
      <c r="I2548" s="36"/>
      <c r="J2548" s="2"/>
      <c r="K2548" s="2"/>
      <c r="L2548" s="2"/>
    </row>
    <row r="2549" customFormat="false" ht="12.8" hidden="false" customHeight="false" outlineLevel="0" collapsed="false">
      <c r="A2549" s="1" t="n">
        <v>1482710400</v>
      </c>
      <c r="B2549" s="36" t="n">
        <f aca="false">(A2549/(24*60*60))+DATE(1970,1,1)</f>
        <v>42730</v>
      </c>
      <c r="C2549" s="2" t="n">
        <v>895.0725</v>
      </c>
      <c r="D2549" s="2" t="n">
        <v>912.59</v>
      </c>
      <c r="E2549" s="2" t="n">
        <v>890.795</v>
      </c>
      <c r="F2549" s="2" t="n">
        <v>901.61775</v>
      </c>
      <c r="H2549" s="1"/>
      <c r="I2549" s="36"/>
      <c r="J2549" s="2"/>
      <c r="K2549" s="2"/>
      <c r="L2549" s="2"/>
    </row>
    <row r="2550" customFormat="false" ht="12.8" hidden="false" customHeight="false" outlineLevel="0" collapsed="false">
      <c r="A2550" s="1" t="n">
        <v>1482796800</v>
      </c>
      <c r="B2550" s="36" t="n">
        <f aca="false">(A2550/(24*60*60))+DATE(1970,1,1)</f>
        <v>42731</v>
      </c>
      <c r="C2550" s="2" t="n">
        <v>902.57225</v>
      </c>
      <c r="D2550" s="2" t="n">
        <v>939.9925</v>
      </c>
      <c r="E2550" s="2" t="n">
        <v>896.715</v>
      </c>
      <c r="F2550" s="2" t="n">
        <v>930.2575</v>
      </c>
      <c r="H2550" s="1"/>
      <c r="I2550" s="36"/>
      <c r="J2550" s="2"/>
      <c r="K2550" s="2"/>
      <c r="L2550" s="2"/>
    </row>
    <row r="2551" customFormat="false" ht="12.8" hidden="false" customHeight="false" outlineLevel="0" collapsed="false">
      <c r="A2551" s="1" t="n">
        <v>1482883200</v>
      </c>
      <c r="B2551" s="36" t="n">
        <f aca="false">(A2551/(24*60*60))+DATE(1970,1,1)</f>
        <v>42732</v>
      </c>
      <c r="C2551" s="2" t="n">
        <v>931.261</v>
      </c>
      <c r="D2551" s="2" t="n">
        <v>981.34</v>
      </c>
      <c r="E2551" s="2" t="n">
        <v>930.32</v>
      </c>
      <c r="F2551" s="2" t="n">
        <v>979.65775</v>
      </c>
      <c r="H2551" s="1"/>
      <c r="I2551" s="36"/>
      <c r="J2551" s="2"/>
      <c r="K2551" s="2"/>
      <c r="L2551" s="2"/>
    </row>
    <row r="2552" customFormat="false" ht="12.8" hidden="false" customHeight="false" outlineLevel="0" collapsed="false">
      <c r="A2552" s="1" t="n">
        <v>1482969600</v>
      </c>
      <c r="B2552" s="36" t="n">
        <f aca="false">(A2552/(24*60*60))+DATE(1970,1,1)</f>
        <v>42733</v>
      </c>
      <c r="C2552" s="2" t="n">
        <v>980.1475</v>
      </c>
      <c r="D2552" s="2" t="n">
        <v>984.23</v>
      </c>
      <c r="E2552" s="2" t="n">
        <v>950.2</v>
      </c>
      <c r="F2552" s="2" t="n">
        <v>972.0525</v>
      </c>
      <c r="H2552" s="1"/>
      <c r="I2552" s="36"/>
      <c r="J2552" s="2"/>
      <c r="K2552" s="2"/>
      <c r="L2552" s="2"/>
    </row>
    <row r="2553" customFormat="false" ht="12.8" hidden="false" customHeight="false" outlineLevel="0" collapsed="false">
      <c r="A2553" s="1" t="n">
        <v>1483056000</v>
      </c>
      <c r="B2553" s="36" t="n">
        <f aca="false">(A2553/(24*60*60))+DATE(1970,1,1)</f>
        <v>42734</v>
      </c>
      <c r="C2553" s="2" t="n">
        <v>972.1025</v>
      </c>
      <c r="D2553" s="2" t="n">
        <v>972.685</v>
      </c>
      <c r="E2553" s="2" t="n">
        <v>927.80425</v>
      </c>
      <c r="F2553" s="2" t="n">
        <v>961.29225</v>
      </c>
      <c r="H2553" s="1"/>
      <c r="I2553" s="36"/>
      <c r="J2553" s="2"/>
      <c r="K2553" s="2"/>
      <c r="L2553" s="2"/>
    </row>
    <row r="2554" customFormat="false" ht="12.8" hidden="false" customHeight="false" outlineLevel="0" collapsed="false">
      <c r="A2554" s="1" t="n">
        <v>1483142400</v>
      </c>
      <c r="B2554" s="36" t="n">
        <f aca="false">(A2554/(24*60*60))+DATE(1970,1,1)</f>
        <v>42735</v>
      </c>
      <c r="C2554" s="2" t="n">
        <v>961.4425</v>
      </c>
      <c r="D2554" s="2" t="n">
        <v>971.504</v>
      </c>
      <c r="E2554" s="2" t="n">
        <v>945.78075</v>
      </c>
      <c r="F2554" s="2" t="n">
        <v>970.4175</v>
      </c>
      <c r="H2554" s="1"/>
      <c r="I2554" s="36"/>
      <c r="J2554" s="2"/>
      <c r="K2554" s="2"/>
      <c r="L2554" s="2"/>
    </row>
    <row r="2555" customFormat="false" ht="12.8" hidden="false" customHeight="false" outlineLevel="0" collapsed="false">
      <c r="A2555" s="1" t="n">
        <v>1483228800</v>
      </c>
      <c r="B2555" s="36" t="n">
        <f aca="false">(A2555/(24*60*60))+DATE(1970,1,1)</f>
        <v>42736</v>
      </c>
      <c r="C2555" s="2" t="n">
        <v>970.7525</v>
      </c>
      <c r="D2555" s="2" t="n">
        <v>1004.635</v>
      </c>
      <c r="E2555" s="2" t="n">
        <v>962.8175</v>
      </c>
      <c r="F2555" s="2" t="n">
        <v>996.34775</v>
      </c>
      <c r="H2555" s="1"/>
      <c r="I2555" s="36"/>
      <c r="J2555" s="2"/>
      <c r="K2555" s="2"/>
      <c r="L2555" s="2"/>
    </row>
    <row r="2556" customFormat="false" ht="12.8" hidden="false" customHeight="false" outlineLevel="0" collapsed="false">
      <c r="A2556" s="1" t="n">
        <v>1483315200</v>
      </c>
      <c r="B2556" s="36" t="n">
        <f aca="false">(A2556/(24*60*60))+DATE(1970,1,1)</f>
        <v>42737</v>
      </c>
      <c r="C2556" s="2" t="n">
        <v>997.19425</v>
      </c>
      <c r="D2556" s="2" t="n">
        <v>1034.30525</v>
      </c>
      <c r="E2556" s="2" t="n">
        <v>993.1375</v>
      </c>
      <c r="F2556" s="2" t="n">
        <v>1015.50275</v>
      </c>
      <c r="H2556" s="1"/>
      <c r="I2556" s="36"/>
      <c r="J2556" s="2"/>
      <c r="K2556" s="2"/>
      <c r="L2556" s="2"/>
    </row>
    <row r="2557" customFormat="false" ht="12.8" hidden="false" customHeight="false" outlineLevel="0" collapsed="false">
      <c r="A2557" s="1" t="n">
        <v>1483401600</v>
      </c>
      <c r="B2557" s="36" t="n">
        <f aca="false">(A2557/(24*60*60))+DATE(1970,1,1)</f>
        <v>42738</v>
      </c>
      <c r="C2557" s="2" t="n">
        <v>1015.79675</v>
      </c>
      <c r="D2557" s="2" t="n">
        <v>1038.522</v>
      </c>
      <c r="E2557" s="2" t="n">
        <v>1007.69</v>
      </c>
      <c r="F2557" s="2" t="n">
        <v>1032.2975</v>
      </c>
      <c r="H2557" s="1"/>
      <c r="I2557" s="36"/>
      <c r="J2557" s="2"/>
      <c r="K2557" s="2"/>
      <c r="L2557" s="2"/>
    </row>
    <row r="2558" customFormat="false" ht="12.8" hidden="false" customHeight="false" outlineLevel="0" collapsed="false">
      <c r="A2558" s="1" t="n">
        <v>1483488000</v>
      </c>
      <c r="B2558" s="36" t="n">
        <f aca="false">(A2558/(24*60*60))+DATE(1970,1,1)</f>
        <v>42739</v>
      </c>
      <c r="C2558" s="2" t="n">
        <v>1032.63475</v>
      </c>
      <c r="D2558" s="2" t="n">
        <v>1148.1075</v>
      </c>
      <c r="E2558" s="2" t="n">
        <v>1019.7025</v>
      </c>
      <c r="F2558" s="2" t="n">
        <v>1130.39975</v>
      </c>
      <c r="H2558" s="1"/>
      <c r="I2558" s="36"/>
      <c r="J2558" s="2"/>
      <c r="K2558" s="2"/>
      <c r="L2558" s="2"/>
    </row>
    <row r="2559" customFormat="false" ht="12.8" hidden="false" customHeight="false" outlineLevel="0" collapsed="false">
      <c r="A2559" s="1" t="n">
        <v>1483574400</v>
      </c>
      <c r="B2559" s="36" t="n">
        <f aca="false">(A2559/(24*60*60))+DATE(1970,1,1)</f>
        <v>42740</v>
      </c>
      <c r="C2559" s="2" t="n">
        <v>1130.46475</v>
      </c>
      <c r="D2559" s="2" t="n">
        <v>1158.945</v>
      </c>
      <c r="E2559" s="2" t="n">
        <v>880.855</v>
      </c>
      <c r="F2559" s="2" t="n">
        <v>1005.6425</v>
      </c>
      <c r="H2559" s="1"/>
      <c r="I2559" s="36"/>
      <c r="J2559" s="2"/>
      <c r="K2559" s="2"/>
      <c r="L2559" s="2"/>
    </row>
    <row r="2560" customFormat="false" ht="12.8" hidden="false" customHeight="false" outlineLevel="0" collapsed="false">
      <c r="A2560" s="1" t="n">
        <v>1483660800</v>
      </c>
      <c r="B2560" s="36" t="n">
        <f aca="false">(A2560/(24*60*60))+DATE(1970,1,1)</f>
        <v>42741</v>
      </c>
      <c r="C2560" s="2" t="n">
        <v>1005.245</v>
      </c>
      <c r="D2560" s="2" t="n">
        <v>1036.0615</v>
      </c>
      <c r="E2560" s="2" t="n">
        <v>873.3735</v>
      </c>
      <c r="F2560" s="2" t="n">
        <v>894.70325</v>
      </c>
      <c r="H2560" s="1"/>
      <c r="I2560" s="36"/>
      <c r="J2560" s="2"/>
      <c r="K2560" s="2"/>
      <c r="L2560" s="2"/>
    </row>
    <row r="2561" customFormat="false" ht="12.8" hidden="false" customHeight="false" outlineLevel="0" collapsed="false">
      <c r="A2561" s="1" t="n">
        <v>1483747200</v>
      </c>
      <c r="B2561" s="36" t="n">
        <f aca="false">(A2561/(24*60*60))+DATE(1970,1,1)</f>
        <v>42742</v>
      </c>
      <c r="C2561" s="2" t="n">
        <v>895.43</v>
      </c>
      <c r="D2561" s="2" t="n">
        <v>909.6195</v>
      </c>
      <c r="E2561" s="2" t="n">
        <v>809.835</v>
      </c>
      <c r="F2561" s="2" t="n">
        <v>907.65</v>
      </c>
      <c r="H2561" s="1"/>
      <c r="I2561" s="36"/>
      <c r="J2561" s="2"/>
      <c r="K2561" s="2"/>
      <c r="L2561" s="2"/>
    </row>
    <row r="2562" customFormat="false" ht="12.8" hidden="false" customHeight="false" outlineLevel="0" collapsed="false">
      <c r="A2562" s="1" t="n">
        <v>1483833600</v>
      </c>
      <c r="B2562" s="36" t="n">
        <f aca="false">(A2562/(24*60*60))+DATE(1970,1,1)</f>
        <v>42743</v>
      </c>
      <c r="C2562" s="2" t="n">
        <v>908.811</v>
      </c>
      <c r="D2562" s="2" t="n">
        <v>943.927</v>
      </c>
      <c r="E2562" s="2" t="n">
        <v>890.115</v>
      </c>
      <c r="F2562" s="2" t="n">
        <v>915.99975</v>
      </c>
      <c r="H2562" s="1"/>
      <c r="I2562" s="36"/>
      <c r="J2562" s="2"/>
      <c r="K2562" s="2"/>
      <c r="L2562" s="2"/>
    </row>
    <row r="2563" customFormat="false" ht="12.8" hidden="false" customHeight="false" outlineLevel="0" collapsed="false">
      <c r="A2563" s="1" t="n">
        <v>1483920000</v>
      </c>
      <c r="B2563" s="36" t="n">
        <f aca="false">(A2563/(24*60*60))+DATE(1970,1,1)</f>
        <v>42744</v>
      </c>
      <c r="C2563" s="2" t="n">
        <v>914.73525</v>
      </c>
      <c r="D2563" s="2" t="n">
        <v>916.81475</v>
      </c>
      <c r="E2563" s="2" t="n">
        <v>879.98</v>
      </c>
      <c r="F2563" s="2" t="n">
        <v>901.73</v>
      </c>
      <c r="H2563" s="1"/>
      <c r="I2563" s="36"/>
      <c r="J2563" s="2"/>
      <c r="K2563" s="2"/>
      <c r="L2563" s="2"/>
    </row>
    <row r="2564" customFormat="false" ht="12.8" hidden="false" customHeight="false" outlineLevel="0" collapsed="false">
      <c r="A2564" s="1" t="n">
        <v>1484006400</v>
      </c>
      <c r="B2564" s="36" t="n">
        <f aca="false">(A2564/(24*60*60))+DATE(1970,1,1)</f>
        <v>42745</v>
      </c>
      <c r="C2564" s="2" t="n">
        <v>901.708</v>
      </c>
      <c r="D2564" s="2" t="n">
        <v>914.56175</v>
      </c>
      <c r="E2564" s="2" t="n">
        <v>896.725</v>
      </c>
      <c r="F2564" s="2" t="n">
        <v>906.91425</v>
      </c>
      <c r="H2564" s="1"/>
      <c r="I2564" s="36"/>
      <c r="J2564" s="2"/>
      <c r="K2564" s="2"/>
      <c r="L2564" s="2"/>
    </row>
    <row r="2565" customFormat="false" ht="12.8" hidden="false" customHeight="false" outlineLevel="0" collapsed="false">
      <c r="A2565" s="1" t="n">
        <v>1484092800</v>
      </c>
      <c r="B2565" s="36" t="n">
        <f aca="false">(A2565/(24*60*60))+DATE(1970,1,1)</f>
        <v>42746</v>
      </c>
      <c r="C2565" s="2" t="n">
        <v>907.03475</v>
      </c>
      <c r="D2565" s="2" t="n">
        <v>922.7475</v>
      </c>
      <c r="E2565" s="2" t="n">
        <v>761.3855</v>
      </c>
      <c r="F2565" s="2" t="n">
        <v>785.9935</v>
      </c>
      <c r="H2565" s="1"/>
      <c r="I2565" s="36"/>
      <c r="J2565" s="2"/>
      <c r="K2565" s="2"/>
      <c r="L2565" s="2"/>
    </row>
    <row r="2566" customFormat="false" ht="12.8" hidden="false" customHeight="false" outlineLevel="0" collapsed="false">
      <c r="A2566" s="1" t="n">
        <v>1484179200</v>
      </c>
      <c r="B2566" s="36" t="n">
        <f aca="false">(A2566/(24*60*60))+DATE(1970,1,1)</f>
        <v>42747</v>
      </c>
      <c r="C2566" s="2" t="n">
        <v>784.3</v>
      </c>
      <c r="D2566" s="2" t="n">
        <v>835.78475</v>
      </c>
      <c r="E2566" s="2" t="n">
        <v>748.49525</v>
      </c>
      <c r="F2566" s="2" t="n">
        <v>808.3385</v>
      </c>
      <c r="H2566" s="1"/>
      <c r="I2566" s="36"/>
      <c r="J2566" s="2"/>
      <c r="K2566" s="2"/>
      <c r="L2566" s="2"/>
    </row>
    <row r="2567" customFormat="false" ht="12.8" hidden="false" customHeight="false" outlineLevel="0" collapsed="false">
      <c r="A2567" s="1" t="n">
        <v>1484265600</v>
      </c>
      <c r="B2567" s="36" t="n">
        <f aca="false">(A2567/(24*60*60))+DATE(1970,1,1)</f>
        <v>42748</v>
      </c>
      <c r="C2567" s="2" t="n">
        <v>808.89475</v>
      </c>
      <c r="D2567" s="2" t="n">
        <v>834.8</v>
      </c>
      <c r="E2567" s="2" t="n">
        <v>778.1425</v>
      </c>
      <c r="F2567" s="2" t="n">
        <v>829.5125</v>
      </c>
      <c r="H2567" s="1"/>
      <c r="I2567" s="36"/>
      <c r="J2567" s="2"/>
      <c r="K2567" s="2"/>
      <c r="L2567" s="2"/>
    </row>
    <row r="2568" customFormat="false" ht="12.8" hidden="false" customHeight="false" outlineLevel="0" collapsed="false">
      <c r="A2568" s="1" t="n">
        <v>1484352000</v>
      </c>
      <c r="B2568" s="36" t="n">
        <f aca="false">(A2568/(24*60*60))+DATE(1970,1,1)</f>
        <v>42749</v>
      </c>
      <c r="C2568" s="2" t="n">
        <v>829.8175</v>
      </c>
      <c r="D2568" s="2" t="n">
        <v>843.0015</v>
      </c>
      <c r="E2568" s="2" t="n">
        <v>814.585</v>
      </c>
      <c r="F2568" s="2" t="n">
        <v>822.65275</v>
      </c>
      <c r="H2568" s="1"/>
      <c r="I2568" s="36"/>
      <c r="J2568" s="2"/>
      <c r="K2568" s="2"/>
      <c r="L2568" s="2"/>
    </row>
    <row r="2569" customFormat="false" ht="12.8" hidden="false" customHeight="false" outlineLevel="0" collapsed="false">
      <c r="A2569" s="1" t="n">
        <v>1484438400</v>
      </c>
      <c r="B2569" s="36" t="n">
        <f aca="false">(A2569/(24*60*60))+DATE(1970,1,1)</f>
        <v>42750</v>
      </c>
      <c r="C2569" s="2" t="n">
        <v>823.69225</v>
      </c>
      <c r="D2569" s="2" t="n">
        <v>830.2575</v>
      </c>
      <c r="E2569" s="2" t="n">
        <v>812.7325</v>
      </c>
      <c r="F2569" s="2" t="n">
        <v>827.50975</v>
      </c>
      <c r="H2569" s="1"/>
      <c r="I2569" s="36"/>
      <c r="J2569" s="2"/>
      <c r="K2569" s="2"/>
      <c r="L2569" s="2"/>
    </row>
    <row r="2570" customFormat="false" ht="12.8" hidden="false" customHeight="false" outlineLevel="0" collapsed="false">
      <c r="A2570" s="1" t="n">
        <v>1484524800</v>
      </c>
      <c r="B2570" s="36" t="n">
        <f aca="false">(A2570/(24*60*60))+DATE(1970,1,1)</f>
        <v>42751</v>
      </c>
      <c r="C2570" s="2" t="n">
        <v>827.24275</v>
      </c>
      <c r="D2570" s="2" t="n">
        <v>839.22</v>
      </c>
      <c r="E2570" s="2" t="n">
        <v>822.19875</v>
      </c>
      <c r="F2570" s="2" t="n">
        <v>833.5115</v>
      </c>
      <c r="H2570" s="1"/>
      <c r="I2570" s="36"/>
      <c r="J2570" s="2"/>
      <c r="K2570" s="2"/>
      <c r="L2570" s="2"/>
    </row>
    <row r="2571" customFormat="false" ht="12.8" hidden="false" customHeight="false" outlineLevel="0" collapsed="false">
      <c r="A2571" s="1" t="n">
        <v>1484611200</v>
      </c>
      <c r="B2571" s="36" t="n">
        <f aca="false">(A2571/(24*60*60))+DATE(1970,1,1)</f>
        <v>42752</v>
      </c>
      <c r="C2571" s="2" t="n">
        <v>833.9535</v>
      </c>
      <c r="D2571" s="2" t="n">
        <v>912.1225</v>
      </c>
      <c r="E2571" s="2" t="n">
        <v>831.03</v>
      </c>
      <c r="F2571" s="2" t="n">
        <v>906.14325</v>
      </c>
      <c r="H2571" s="1"/>
      <c r="I2571" s="36"/>
      <c r="J2571" s="2"/>
      <c r="K2571" s="2"/>
      <c r="L2571" s="2"/>
    </row>
    <row r="2572" customFormat="false" ht="12.8" hidden="false" customHeight="false" outlineLevel="0" collapsed="false">
      <c r="A2572" s="1" t="n">
        <v>1484697600</v>
      </c>
      <c r="B2572" s="36" t="n">
        <f aca="false">(A2572/(24*60*60))+DATE(1970,1,1)</f>
        <v>42753</v>
      </c>
      <c r="C2572" s="2" t="n">
        <v>906.875</v>
      </c>
      <c r="D2572" s="2" t="n">
        <v>916.645</v>
      </c>
      <c r="E2572" s="2" t="n">
        <v>851.31025</v>
      </c>
      <c r="F2572" s="2" t="n">
        <v>888.24775</v>
      </c>
      <c r="H2572" s="1"/>
      <c r="I2572" s="36"/>
      <c r="J2572" s="2"/>
      <c r="K2572" s="2"/>
      <c r="L2572" s="2"/>
    </row>
    <row r="2573" customFormat="false" ht="12.8" hidden="false" customHeight="false" outlineLevel="0" collapsed="false">
      <c r="A2573" s="1" t="n">
        <v>1484784000</v>
      </c>
      <c r="B2573" s="36" t="n">
        <f aca="false">(A2573/(24*60*60))+DATE(1970,1,1)</f>
        <v>42754</v>
      </c>
      <c r="C2573" s="2" t="n">
        <v>888.2655</v>
      </c>
      <c r="D2573" s="2" t="n">
        <v>908.7425</v>
      </c>
      <c r="E2573" s="2" t="n">
        <v>883.6775</v>
      </c>
      <c r="F2573" s="2" t="n">
        <v>902.2675</v>
      </c>
      <c r="H2573" s="1"/>
      <c r="I2573" s="36"/>
      <c r="J2573" s="2"/>
      <c r="K2573" s="2"/>
      <c r="L2573" s="2"/>
    </row>
    <row r="2574" customFormat="false" ht="12.8" hidden="false" customHeight="false" outlineLevel="0" collapsed="false">
      <c r="A2574" s="1" t="n">
        <v>1484870400</v>
      </c>
      <c r="B2574" s="36" t="n">
        <f aca="false">(A2574/(24*60*60))+DATE(1970,1,1)</f>
        <v>42755</v>
      </c>
      <c r="C2574" s="2" t="n">
        <v>902.6045</v>
      </c>
      <c r="D2574" s="2" t="n">
        <v>905.1685</v>
      </c>
      <c r="E2574" s="2" t="n">
        <v>885.0025</v>
      </c>
      <c r="F2574" s="2" t="n">
        <v>896.68225</v>
      </c>
      <c r="H2574" s="1"/>
      <c r="I2574" s="36"/>
      <c r="J2574" s="2"/>
      <c r="K2574" s="2"/>
      <c r="L2574" s="2"/>
    </row>
    <row r="2575" customFormat="false" ht="12.8" hidden="false" customHeight="false" outlineLevel="0" collapsed="false">
      <c r="A2575" s="1" t="n">
        <v>1484956800</v>
      </c>
      <c r="B2575" s="36" t="n">
        <f aca="false">(A2575/(24*60*60))+DATE(1970,1,1)</f>
        <v>42756</v>
      </c>
      <c r="C2575" s="2" t="n">
        <v>896.17725</v>
      </c>
      <c r="D2575" s="2" t="n">
        <v>928.76275</v>
      </c>
      <c r="E2575" s="2" t="n">
        <v>894.783</v>
      </c>
      <c r="F2575" s="2" t="n">
        <v>924.1545</v>
      </c>
      <c r="H2575" s="1"/>
      <c r="I2575" s="36"/>
      <c r="J2575" s="2"/>
      <c r="K2575" s="2"/>
      <c r="L2575" s="2"/>
    </row>
    <row r="2576" customFormat="false" ht="12.8" hidden="false" customHeight="false" outlineLevel="0" collapsed="false">
      <c r="A2576" s="1" t="n">
        <v>1485043200</v>
      </c>
      <c r="B2576" s="36" t="n">
        <f aca="false">(A2576/(24*60*60))+DATE(1970,1,1)</f>
        <v>42757</v>
      </c>
      <c r="C2576" s="2" t="n">
        <v>924.1545</v>
      </c>
      <c r="D2576" s="2" t="n">
        <v>941.0775</v>
      </c>
      <c r="E2576" s="2" t="n">
        <v>893.0675</v>
      </c>
      <c r="F2576" s="2" t="n">
        <v>926.2425</v>
      </c>
      <c r="H2576" s="1"/>
      <c r="I2576" s="36"/>
      <c r="J2576" s="2"/>
      <c r="K2576" s="2"/>
      <c r="L2576" s="2"/>
    </row>
    <row r="2577" customFormat="false" ht="12.8" hidden="false" customHeight="false" outlineLevel="0" collapsed="false">
      <c r="A2577" s="1" t="n">
        <v>1485129600</v>
      </c>
      <c r="B2577" s="36" t="n">
        <f aca="false">(A2577/(24*60*60))+DATE(1970,1,1)</f>
        <v>42758</v>
      </c>
      <c r="C2577" s="2" t="n">
        <v>925.8625</v>
      </c>
      <c r="D2577" s="2" t="n">
        <v>928.8725</v>
      </c>
      <c r="E2577" s="2" t="n">
        <v>912.958</v>
      </c>
      <c r="F2577" s="2" t="n">
        <v>915.347</v>
      </c>
      <c r="H2577" s="1"/>
      <c r="I2577" s="36"/>
      <c r="J2577" s="2"/>
      <c r="K2577" s="2"/>
      <c r="L2577" s="2"/>
    </row>
    <row r="2578" customFormat="false" ht="12.8" hidden="false" customHeight="false" outlineLevel="0" collapsed="false">
      <c r="A2578" s="1" t="n">
        <v>1485216000</v>
      </c>
      <c r="B2578" s="36" t="n">
        <f aca="false">(A2578/(24*60*60))+DATE(1970,1,1)</f>
        <v>42759</v>
      </c>
      <c r="C2578" s="2" t="n">
        <v>915.4625</v>
      </c>
      <c r="D2578" s="2" t="n">
        <v>925.2725</v>
      </c>
      <c r="E2578" s="2" t="n">
        <v>881.5165</v>
      </c>
      <c r="F2578" s="2" t="n">
        <v>885.91375</v>
      </c>
      <c r="H2578" s="1"/>
      <c r="I2578" s="36"/>
      <c r="J2578" s="2"/>
      <c r="K2578" s="2"/>
      <c r="L2578" s="2"/>
    </row>
    <row r="2579" customFormat="false" ht="12.8" hidden="false" customHeight="false" outlineLevel="0" collapsed="false">
      <c r="A2579" s="1" t="n">
        <v>1485302400</v>
      </c>
      <c r="B2579" s="36" t="n">
        <f aca="false">(A2579/(24*60*60))+DATE(1970,1,1)</f>
        <v>42760</v>
      </c>
      <c r="C2579" s="2" t="n">
        <v>885.345</v>
      </c>
      <c r="D2579" s="2" t="n">
        <v>903.58375</v>
      </c>
      <c r="E2579" s="2" t="n">
        <v>885.096</v>
      </c>
      <c r="F2579" s="2" t="n">
        <v>895.325</v>
      </c>
      <c r="H2579" s="1"/>
      <c r="I2579" s="36"/>
      <c r="J2579" s="2"/>
      <c r="K2579" s="2"/>
      <c r="L2579" s="2"/>
    </row>
    <row r="2580" customFormat="false" ht="12.8" hidden="false" customHeight="false" outlineLevel="0" collapsed="false">
      <c r="A2580" s="1" t="n">
        <v>1485388800</v>
      </c>
      <c r="B2580" s="36" t="n">
        <f aca="false">(A2580/(24*60*60))+DATE(1970,1,1)</f>
        <v>42761</v>
      </c>
      <c r="C2580" s="2" t="n">
        <v>895.465</v>
      </c>
      <c r="D2580" s="2" t="n">
        <v>920.9525</v>
      </c>
      <c r="E2580" s="2" t="n">
        <v>894.84325</v>
      </c>
      <c r="F2580" s="2" t="n">
        <v>916.094</v>
      </c>
      <c r="H2580" s="1"/>
      <c r="I2580" s="36"/>
      <c r="J2580" s="2"/>
      <c r="K2580" s="2"/>
      <c r="L2580" s="2"/>
    </row>
    <row r="2581" customFormat="false" ht="12.8" hidden="false" customHeight="false" outlineLevel="0" collapsed="false">
      <c r="A2581" s="1" t="n">
        <v>1485475200</v>
      </c>
      <c r="B2581" s="36" t="n">
        <f aca="false">(A2581/(24*60*60))+DATE(1970,1,1)</f>
        <v>42762</v>
      </c>
      <c r="C2581" s="2" t="n">
        <v>916.34</v>
      </c>
      <c r="D2581" s="2" t="n">
        <v>924.8075</v>
      </c>
      <c r="E2581" s="2" t="n">
        <v>909.745</v>
      </c>
      <c r="F2581" s="2" t="n">
        <v>920.98975</v>
      </c>
      <c r="H2581" s="1"/>
      <c r="I2581" s="36"/>
      <c r="J2581" s="2"/>
      <c r="K2581" s="2"/>
      <c r="L2581" s="2"/>
    </row>
    <row r="2582" customFormat="false" ht="12.8" hidden="false" customHeight="false" outlineLevel="0" collapsed="false">
      <c r="A2582" s="1" t="n">
        <v>1485561600</v>
      </c>
      <c r="B2582" s="36" t="n">
        <f aca="false">(A2582/(24*60*60))+DATE(1970,1,1)</f>
        <v>42763</v>
      </c>
      <c r="C2582" s="2" t="n">
        <v>920.865</v>
      </c>
      <c r="D2582" s="2" t="n">
        <v>923.2775</v>
      </c>
      <c r="E2582" s="2" t="n">
        <v>917.67</v>
      </c>
      <c r="F2582" s="2" t="n">
        <v>920.80725</v>
      </c>
      <c r="H2582" s="1"/>
      <c r="I2582" s="36"/>
      <c r="J2582" s="2"/>
      <c r="K2582" s="2"/>
      <c r="L2582" s="2"/>
    </row>
    <row r="2583" customFormat="false" ht="12.8" hidden="false" customHeight="false" outlineLevel="0" collapsed="false">
      <c r="A2583" s="1" t="n">
        <v>1485648000</v>
      </c>
      <c r="B2583" s="36" t="n">
        <f aca="false">(A2583/(24*60*60))+DATE(1970,1,1)</f>
        <v>42764</v>
      </c>
      <c r="C2583" s="2" t="n">
        <v>921.33225</v>
      </c>
      <c r="D2583" s="2" t="n">
        <v>923.5525</v>
      </c>
      <c r="E2583" s="2" t="n">
        <v>914.038</v>
      </c>
      <c r="F2583" s="2" t="n">
        <v>914.968</v>
      </c>
      <c r="H2583" s="1"/>
      <c r="I2583" s="36"/>
      <c r="J2583" s="2"/>
      <c r="K2583" s="2"/>
      <c r="L2583" s="2"/>
    </row>
    <row r="2584" customFormat="false" ht="12.8" hidden="false" customHeight="false" outlineLevel="0" collapsed="false">
      <c r="A2584" s="1" t="n">
        <v>1485734400</v>
      </c>
      <c r="B2584" s="36" t="n">
        <f aca="false">(A2584/(24*60*60))+DATE(1970,1,1)</f>
        <v>42765</v>
      </c>
      <c r="C2584" s="2" t="n">
        <v>915.325</v>
      </c>
      <c r="D2584" s="2" t="n">
        <v>923.985</v>
      </c>
      <c r="E2584" s="2" t="n">
        <v>912.925</v>
      </c>
      <c r="F2584" s="2" t="n">
        <v>921.45</v>
      </c>
      <c r="H2584" s="1"/>
      <c r="I2584" s="36"/>
      <c r="J2584" s="2"/>
      <c r="K2584" s="2"/>
      <c r="L2584" s="2"/>
    </row>
    <row r="2585" customFormat="false" ht="12.8" hidden="false" customHeight="false" outlineLevel="0" collapsed="false">
      <c r="A2585" s="1" t="n">
        <v>1485820800</v>
      </c>
      <c r="B2585" s="36" t="n">
        <f aca="false">(A2585/(24*60*60))+DATE(1970,1,1)</f>
        <v>42766</v>
      </c>
      <c r="C2585" s="2" t="n">
        <v>921.47</v>
      </c>
      <c r="D2585" s="2" t="n">
        <v>972.23725</v>
      </c>
      <c r="E2585" s="2" t="n">
        <v>920.358</v>
      </c>
      <c r="F2585" s="2" t="n">
        <v>968.74725</v>
      </c>
      <c r="H2585" s="1"/>
      <c r="I2585" s="36"/>
      <c r="J2585" s="2"/>
      <c r="K2585" s="2"/>
      <c r="L2585" s="2"/>
    </row>
    <row r="2586" customFormat="false" ht="12.8" hidden="false" customHeight="false" outlineLevel="0" collapsed="false">
      <c r="A2586" s="1" t="n">
        <v>1485907200</v>
      </c>
      <c r="B2586" s="36" t="n">
        <f aca="false">(A2586/(24*60*60))+DATE(1970,1,1)</f>
        <v>42767</v>
      </c>
      <c r="C2586" s="2" t="n">
        <v>968.354</v>
      </c>
      <c r="D2586" s="2" t="n">
        <v>989.8375</v>
      </c>
      <c r="E2586" s="2" t="n">
        <v>963.38975</v>
      </c>
      <c r="F2586" s="2" t="n">
        <v>988.48725</v>
      </c>
      <c r="H2586" s="1"/>
      <c r="I2586" s="36"/>
      <c r="J2586" s="2"/>
      <c r="K2586" s="2"/>
      <c r="L2586" s="2"/>
    </row>
    <row r="2587" customFormat="false" ht="12.8" hidden="false" customHeight="false" outlineLevel="0" collapsed="false">
      <c r="A2587" s="1" t="n">
        <v>1485993600</v>
      </c>
      <c r="B2587" s="36" t="n">
        <f aca="false">(A2587/(24*60*60))+DATE(1970,1,1)</f>
        <v>42768</v>
      </c>
      <c r="C2587" s="2" t="n">
        <v>988.6075</v>
      </c>
      <c r="D2587" s="2" t="n">
        <v>1012.39025</v>
      </c>
      <c r="E2587" s="2" t="n">
        <v>976.33625</v>
      </c>
      <c r="F2587" s="2" t="n">
        <v>1008.7165</v>
      </c>
      <c r="H2587" s="1"/>
      <c r="I2587" s="36"/>
      <c r="J2587" s="2"/>
      <c r="K2587" s="2"/>
      <c r="L2587" s="2"/>
    </row>
    <row r="2588" customFormat="false" ht="12.8" hidden="false" customHeight="false" outlineLevel="0" collapsed="false">
      <c r="A2588" s="1" t="n">
        <v>1486080000</v>
      </c>
      <c r="B2588" s="36" t="n">
        <f aca="false">(A2588/(24*60*60))+DATE(1970,1,1)</f>
        <v>42769</v>
      </c>
      <c r="C2588" s="2" t="n">
        <v>1008.2825</v>
      </c>
      <c r="D2588" s="2" t="n">
        <v>1027.16475</v>
      </c>
      <c r="E2588" s="2" t="n">
        <v>989.77275</v>
      </c>
      <c r="F2588" s="2" t="n">
        <v>1016.8025</v>
      </c>
      <c r="H2588" s="1"/>
      <c r="I2588" s="36"/>
      <c r="J2588" s="2"/>
      <c r="K2588" s="2"/>
      <c r="L2588" s="2"/>
    </row>
    <row r="2589" customFormat="false" ht="12.8" hidden="false" customHeight="false" outlineLevel="0" collapsed="false">
      <c r="A2589" s="1" t="n">
        <v>1486166400</v>
      </c>
      <c r="B2589" s="36" t="n">
        <f aca="false">(A2589/(24*60*60))+DATE(1970,1,1)</f>
        <v>42770</v>
      </c>
      <c r="C2589" s="2" t="n">
        <v>1016.70775</v>
      </c>
      <c r="D2589" s="2" t="n">
        <v>1044.20525</v>
      </c>
      <c r="E2589" s="2" t="n">
        <v>1003.1515</v>
      </c>
      <c r="F2589" s="2" t="n">
        <v>1032.77575</v>
      </c>
      <c r="H2589" s="1"/>
      <c r="I2589" s="36"/>
      <c r="J2589" s="2"/>
      <c r="K2589" s="2"/>
      <c r="L2589" s="2"/>
    </row>
    <row r="2590" customFormat="false" ht="12.8" hidden="false" customHeight="false" outlineLevel="0" collapsed="false">
      <c r="A2590" s="1" t="n">
        <v>1486252800</v>
      </c>
      <c r="B2590" s="36" t="n">
        <f aca="false">(A2590/(24*60*60))+DATE(1970,1,1)</f>
        <v>42771</v>
      </c>
      <c r="C2590" s="2" t="n">
        <v>1033.6535</v>
      </c>
      <c r="D2590" s="2" t="n">
        <v>1034.9725</v>
      </c>
      <c r="E2590" s="2" t="n">
        <v>1003</v>
      </c>
      <c r="F2590" s="2" t="n">
        <v>1014.2965</v>
      </c>
      <c r="H2590" s="1"/>
      <c r="I2590" s="36"/>
      <c r="J2590" s="2"/>
      <c r="K2590" s="2"/>
      <c r="L2590" s="2"/>
    </row>
    <row r="2591" customFormat="false" ht="12.8" hidden="false" customHeight="false" outlineLevel="0" collapsed="false">
      <c r="A2591" s="1" t="n">
        <v>1486339200</v>
      </c>
      <c r="B2591" s="36" t="n">
        <f aca="false">(A2591/(24*60*60))+DATE(1970,1,1)</f>
        <v>42772</v>
      </c>
      <c r="C2591" s="2" t="n">
        <v>1013.4025</v>
      </c>
      <c r="D2591" s="2" t="n">
        <v>1029.4175</v>
      </c>
      <c r="E2591" s="2" t="n">
        <v>1010.8475</v>
      </c>
      <c r="F2591" s="2" t="n">
        <v>1024.3925</v>
      </c>
      <c r="H2591" s="1"/>
      <c r="I2591" s="36"/>
      <c r="J2591" s="2"/>
      <c r="K2591" s="2"/>
      <c r="L2591" s="2"/>
    </row>
    <row r="2592" customFormat="false" ht="12.8" hidden="false" customHeight="false" outlineLevel="0" collapsed="false">
      <c r="A2592" s="1" t="n">
        <v>1486425600</v>
      </c>
      <c r="B2592" s="36" t="n">
        <f aca="false">(A2592/(24*60*60))+DATE(1970,1,1)</f>
        <v>42773</v>
      </c>
      <c r="C2592" s="2" t="n">
        <v>1024.77</v>
      </c>
      <c r="D2592" s="2" t="n">
        <v>1056.2325</v>
      </c>
      <c r="E2592" s="2" t="n">
        <v>1022.51575</v>
      </c>
      <c r="F2592" s="2" t="n">
        <v>1053.212</v>
      </c>
      <c r="H2592" s="1"/>
      <c r="I2592" s="36"/>
      <c r="J2592" s="2"/>
      <c r="K2592" s="2"/>
      <c r="L2592" s="2"/>
    </row>
    <row r="2593" customFormat="false" ht="12.8" hidden="false" customHeight="false" outlineLevel="0" collapsed="false">
      <c r="A2593" s="1" t="n">
        <v>1486512000</v>
      </c>
      <c r="B2593" s="36" t="n">
        <f aca="false">(A2593/(24*60*60))+DATE(1970,1,1)</f>
        <v>42774</v>
      </c>
      <c r="C2593" s="2" t="n">
        <v>1054.016</v>
      </c>
      <c r="D2593" s="2" t="n">
        <v>1070.29</v>
      </c>
      <c r="E2593" s="2" t="n">
        <v>1022.6175</v>
      </c>
      <c r="F2593" s="2" t="n">
        <v>1054.2095</v>
      </c>
      <c r="H2593" s="1"/>
      <c r="I2593" s="36"/>
      <c r="J2593" s="2"/>
      <c r="K2593" s="2"/>
      <c r="L2593" s="2"/>
    </row>
    <row r="2594" customFormat="false" ht="12.8" hidden="false" customHeight="false" outlineLevel="0" collapsed="false">
      <c r="A2594" s="1" t="n">
        <v>1486598400</v>
      </c>
      <c r="B2594" s="36" t="n">
        <f aca="false">(A2594/(24*60*60))+DATE(1970,1,1)</f>
        <v>42775</v>
      </c>
      <c r="C2594" s="2" t="n">
        <v>1054.08675</v>
      </c>
      <c r="D2594" s="2" t="n">
        <v>1078.3975</v>
      </c>
      <c r="E2594" s="2" t="n">
        <v>931.739</v>
      </c>
      <c r="F2594" s="2" t="n">
        <v>989.33</v>
      </c>
      <c r="H2594" s="1"/>
      <c r="I2594" s="36"/>
      <c r="J2594" s="2"/>
      <c r="K2594" s="2"/>
      <c r="L2594" s="2"/>
    </row>
    <row r="2595" customFormat="false" ht="12.8" hidden="false" customHeight="false" outlineLevel="0" collapsed="false">
      <c r="A2595" s="1" t="n">
        <v>1486684800</v>
      </c>
      <c r="B2595" s="36" t="n">
        <f aca="false">(A2595/(24*60*60))+DATE(1970,1,1)</f>
        <v>42776</v>
      </c>
      <c r="C2595" s="2" t="n">
        <v>988.85525</v>
      </c>
      <c r="D2595" s="2" t="n">
        <v>1009.4425</v>
      </c>
      <c r="E2595" s="2" t="n">
        <v>953.7995</v>
      </c>
      <c r="F2595" s="2" t="n">
        <v>1000.464</v>
      </c>
      <c r="H2595" s="1"/>
      <c r="I2595" s="36"/>
      <c r="J2595" s="2"/>
      <c r="K2595" s="2"/>
      <c r="L2595" s="2"/>
    </row>
    <row r="2596" customFormat="false" ht="12.8" hidden="false" customHeight="false" outlineLevel="0" collapsed="false">
      <c r="A2596" s="1" t="n">
        <v>1486771200</v>
      </c>
      <c r="B2596" s="36" t="n">
        <f aca="false">(A2596/(24*60*60))+DATE(1970,1,1)</f>
        <v>42777</v>
      </c>
      <c r="C2596" s="2" t="n">
        <v>999.316</v>
      </c>
      <c r="D2596" s="2" t="n">
        <v>1020.702</v>
      </c>
      <c r="E2596" s="2" t="n">
        <v>992.93275</v>
      </c>
      <c r="F2596" s="2" t="n">
        <v>1013.906</v>
      </c>
      <c r="H2596" s="1"/>
      <c r="I2596" s="36"/>
      <c r="J2596" s="2"/>
      <c r="K2596" s="2"/>
      <c r="L2596" s="2"/>
    </row>
    <row r="2597" customFormat="false" ht="12.8" hidden="false" customHeight="false" outlineLevel="0" collapsed="false">
      <c r="A2597" s="1" t="n">
        <v>1486857600</v>
      </c>
      <c r="B2597" s="36" t="n">
        <f aca="false">(A2597/(24*60*60))+DATE(1970,1,1)</f>
        <v>42778</v>
      </c>
      <c r="C2597" s="2" t="n">
        <v>1013.45225</v>
      </c>
      <c r="D2597" s="2" t="n">
        <v>1014.63375</v>
      </c>
      <c r="E2597" s="2" t="n">
        <v>1000.8525</v>
      </c>
      <c r="F2597" s="2" t="n">
        <v>1004.87925</v>
      </c>
      <c r="H2597" s="1"/>
      <c r="I2597" s="36"/>
      <c r="J2597" s="2"/>
      <c r="K2597" s="2"/>
      <c r="L2597" s="2"/>
    </row>
    <row r="2598" customFormat="false" ht="12.8" hidden="false" customHeight="false" outlineLevel="0" collapsed="false">
      <c r="A2598" s="1" t="n">
        <v>1486944000</v>
      </c>
      <c r="B2598" s="36" t="n">
        <f aca="false">(A2598/(24*60*60))+DATE(1970,1,1)</f>
        <v>42779</v>
      </c>
      <c r="C2598" s="2" t="n">
        <v>1004.88075</v>
      </c>
      <c r="D2598" s="2" t="n">
        <v>1013.595</v>
      </c>
      <c r="E2598" s="2" t="n">
        <v>983.1975</v>
      </c>
      <c r="F2598" s="2" t="n">
        <v>1000.24275</v>
      </c>
      <c r="H2598" s="1"/>
      <c r="I2598" s="36"/>
      <c r="J2598" s="2"/>
      <c r="K2598" s="2"/>
      <c r="L2598" s="2"/>
    </row>
    <row r="2599" customFormat="false" ht="12.8" hidden="false" customHeight="false" outlineLevel="0" collapsed="false">
      <c r="A2599" s="1" t="n">
        <v>1487030400</v>
      </c>
      <c r="B2599" s="36" t="n">
        <f aca="false">(A2599/(24*60*60))+DATE(1970,1,1)</f>
        <v>42780</v>
      </c>
      <c r="C2599" s="2" t="n">
        <v>1000.9045</v>
      </c>
      <c r="D2599" s="2" t="n">
        <v>1020.745</v>
      </c>
      <c r="E2599" s="2" t="n">
        <v>991.671</v>
      </c>
      <c r="F2599" s="2" t="n">
        <v>1013.098</v>
      </c>
      <c r="H2599" s="1"/>
      <c r="I2599" s="36"/>
      <c r="J2599" s="2"/>
      <c r="K2599" s="2"/>
      <c r="L2599" s="2"/>
    </row>
    <row r="2600" customFormat="false" ht="12.8" hidden="false" customHeight="false" outlineLevel="0" collapsed="false">
      <c r="A2600" s="1" t="n">
        <v>1487116800</v>
      </c>
      <c r="B2600" s="36" t="n">
        <f aca="false">(A2600/(24*60*60))+DATE(1970,1,1)</f>
        <v>42781</v>
      </c>
      <c r="C2600" s="2" t="n">
        <v>1012.7425</v>
      </c>
      <c r="D2600" s="2" t="n">
        <v>1016.3425</v>
      </c>
      <c r="E2600" s="2" t="n">
        <v>1003.983</v>
      </c>
      <c r="F2600" s="2" t="n">
        <v>1013.87</v>
      </c>
      <c r="H2600" s="1"/>
      <c r="I2600" s="36"/>
      <c r="J2600" s="2"/>
      <c r="K2600" s="2"/>
      <c r="L2600" s="2"/>
    </row>
    <row r="2601" customFormat="false" ht="12.8" hidden="false" customHeight="false" outlineLevel="0" collapsed="false">
      <c r="A2601" s="1" t="n">
        <v>1487203200</v>
      </c>
      <c r="B2601" s="36" t="n">
        <f aca="false">(A2601/(24*60*60))+DATE(1970,1,1)</f>
        <v>42782</v>
      </c>
      <c r="C2601" s="2" t="n">
        <v>1014.12975</v>
      </c>
      <c r="D2601" s="2" t="n">
        <v>1043.665</v>
      </c>
      <c r="E2601" s="2" t="n">
        <v>1013.395</v>
      </c>
      <c r="F2601" s="2" t="n">
        <v>1036.4605</v>
      </c>
      <c r="H2601" s="1"/>
      <c r="I2601" s="36"/>
      <c r="J2601" s="2"/>
      <c r="K2601" s="2"/>
      <c r="L2601" s="2"/>
    </row>
    <row r="2602" customFormat="false" ht="12.8" hidden="false" customHeight="false" outlineLevel="0" collapsed="false">
      <c r="A2602" s="1" t="n">
        <v>1487289600</v>
      </c>
      <c r="B2602" s="36" t="n">
        <f aca="false">(A2602/(24*60*60))+DATE(1970,1,1)</f>
        <v>42783</v>
      </c>
      <c r="C2602" s="2" t="n">
        <v>1036.173</v>
      </c>
      <c r="D2602" s="2" t="n">
        <v>1064.37575</v>
      </c>
      <c r="E2602" s="2" t="n">
        <v>1034.6495</v>
      </c>
      <c r="F2602" s="2" t="n">
        <v>1056.14375</v>
      </c>
      <c r="H2602" s="1"/>
      <c r="I2602" s="36"/>
      <c r="J2602" s="2"/>
      <c r="K2602" s="2"/>
      <c r="L2602" s="2"/>
    </row>
    <row r="2603" customFormat="false" ht="12.8" hidden="false" customHeight="false" outlineLevel="0" collapsed="false">
      <c r="A2603" s="1" t="n">
        <v>1487376000</v>
      </c>
      <c r="B2603" s="36" t="n">
        <f aca="false">(A2603/(24*60*60))+DATE(1970,1,1)</f>
        <v>42784</v>
      </c>
      <c r="C2603" s="2" t="n">
        <v>1056.1975</v>
      </c>
      <c r="D2603" s="2" t="n">
        <v>1070.4535</v>
      </c>
      <c r="E2603" s="2" t="n">
        <v>1051.645</v>
      </c>
      <c r="F2603" s="2" t="n">
        <v>1059.32475</v>
      </c>
      <c r="H2603" s="1"/>
      <c r="I2603" s="36"/>
      <c r="J2603" s="2"/>
      <c r="K2603" s="2"/>
      <c r="L2603" s="2"/>
    </row>
    <row r="2604" customFormat="false" ht="12.8" hidden="false" customHeight="false" outlineLevel="0" collapsed="false">
      <c r="A2604" s="1" t="n">
        <v>1487462400</v>
      </c>
      <c r="B2604" s="36" t="n">
        <f aca="false">(A2604/(24*60*60))+DATE(1970,1,1)</f>
        <v>42785</v>
      </c>
      <c r="C2604" s="2" t="n">
        <v>1059.3175</v>
      </c>
      <c r="D2604" s="2" t="n">
        <v>1063.72</v>
      </c>
      <c r="E2604" s="2" t="n">
        <v>1045.158</v>
      </c>
      <c r="F2604" s="2" t="n">
        <v>1055.5025</v>
      </c>
      <c r="H2604" s="1"/>
      <c r="I2604" s="36"/>
      <c r="J2604" s="2"/>
      <c r="K2604" s="2"/>
      <c r="L2604" s="2"/>
    </row>
    <row r="2605" customFormat="false" ht="12.8" hidden="false" customHeight="false" outlineLevel="0" collapsed="false">
      <c r="A2605" s="1" t="n">
        <v>1487548800</v>
      </c>
      <c r="B2605" s="36" t="n">
        <f aca="false">(A2605/(24*60*60))+DATE(1970,1,1)</f>
        <v>42786</v>
      </c>
      <c r="C2605" s="2" t="n">
        <v>1055.4995</v>
      </c>
      <c r="D2605" s="2" t="n">
        <v>1090.86175</v>
      </c>
      <c r="E2605" s="2" t="n">
        <v>1047.31775</v>
      </c>
      <c r="F2605" s="2" t="n">
        <v>1086.9075</v>
      </c>
      <c r="H2605" s="1"/>
      <c r="I2605" s="36"/>
      <c r="J2605" s="2"/>
      <c r="K2605" s="2"/>
      <c r="L2605" s="2"/>
    </row>
    <row r="2606" customFormat="false" ht="12.8" hidden="false" customHeight="false" outlineLevel="0" collapsed="false">
      <c r="A2606" s="1" t="n">
        <v>1487635200</v>
      </c>
      <c r="B2606" s="36" t="n">
        <f aca="false">(A2606/(24*60*60))+DATE(1970,1,1)</f>
        <v>42787</v>
      </c>
      <c r="C2606" s="2" t="n">
        <v>1086.945</v>
      </c>
      <c r="D2606" s="2" t="n">
        <v>1131.78525</v>
      </c>
      <c r="E2606" s="2" t="n">
        <v>1079.655</v>
      </c>
      <c r="F2606" s="2" t="n">
        <v>1128.767</v>
      </c>
      <c r="H2606" s="1"/>
      <c r="I2606" s="36"/>
      <c r="J2606" s="2"/>
      <c r="K2606" s="2"/>
      <c r="L2606" s="2"/>
    </row>
    <row r="2607" customFormat="false" ht="12.8" hidden="false" customHeight="false" outlineLevel="0" collapsed="false">
      <c r="A2607" s="1" t="n">
        <v>1487721600</v>
      </c>
      <c r="B2607" s="36" t="n">
        <f aca="false">(A2607/(24*60*60))+DATE(1970,1,1)</f>
        <v>42788</v>
      </c>
      <c r="C2607" s="2" t="n">
        <v>1128.49025</v>
      </c>
      <c r="D2607" s="2" t="n">
        <v>1140.74975</v>
      </c>
      <c r="E2607" s="2" t="n">
        <v>1103.9025</v>
      </c>
      <c r="F2607" s="2" t="n">
        <v>1128.23475</v>
      </c>
      <c r="H2607" s="1"/>
      <c r="I2607" s="36"/>
      <c r="J2607" s="2"/>
      <c r="K2607" s="2"/>
      <c r="L2607" s="2"/>
    </row>
    <row r="2608" customFormat="false" ht="12.8" hidden="false" customHeight="false" outlineLevel="0" collapsed="false">
      <c r="A2608" s="1" t="n">
        <v>1487808000</v>
      </c>
      <c r="B2608" s="36" t="n">
        <f aca="false">(A2608/(24*60*60))+DATE(1970,1,1)</f>
        <v>42789</v>
      </c>
      <c r="C2608" s="2" t="n">
        <v>1127.633</v>
      </c>
      <c r="D2608" s="2" t="n">
        <v>1194.585</v>
      </c>
      <c r="E2608" s="2" t="n">
        <v>1124.293</v>
      </c>
      <c r="F2608" s="2" t="n">
        <v>1184.5075</v>
      </c>
      <c r="H2608" s="1"/>
      <c r="I2608" s="36"/>
      <c r="J2608" s="2"/>
      <c r="K2608" s="2"/>
      <c r="L2608" s="2"/>
    </row>
    <row r="2609" customFormat="false" ht="12.8" hidden="false" customHeight="false" outlineLevel="0" collapsed="false">
      <c r="A2609" s="1" t="n">
        <v>1487894400</v>
      </c>
      <c r="B2609" s="36" t="n">
        <f aca="false">(A2609/(24*60*60))+DATE(1970,1,1)</f>
        <v>42790</v>
      </c>
      <c r="C2609" s="2" t="n">
        <v>1182.03525</v>
      </c>
      <c r="D2609" s="2" t="n">
        <v>1217.57325</v>
      </c>
      <c r="E2609" s="2" t="n">
        <v>1089.6595</v>
      </c>
      <c r="F2609" s="2" t="n">
        <v>1183.9425</v>
      </c>
      <c r="H2609" s="1"/>
      <c r="I2609" s="36"/>
      <c r="J2609" s="2"/>
      <c r="K2609" s="2"/>
      <c r="L2609" s="2"/>
    </row>
    <row r="2610" customFormat="false" ht="12.8" hidden="false" customHeight="false" outlineLevel="0" collapsed="false">
      <c r="A2610" s="1" t="n">
        <v>1487980800</v>
      </c>
      <c r="B2610" s="36" t="n">
        <f aca="false">(A2610/(24*60*60))+DATE(1970,1,1)</f>
        <v>42791</v>
      </c>
      <c r="C2610" s="2" t="n">
        <v>1181.3135</v>
      </c>
      <c r="D2610" s="2" t="n">
        <v>1186.4775</v>
      </c>
      <c r="E2610" s="2" t="n">
        <v>1120.98575</v>
      </c>
      <c r="F2610" s="2" t="n">
        <v>1151.451</v>
      </c>
      <c r="H2610" s="1"/>
      <c r="I2610" s="36"/>
      <c r="J2610" s="2"/>
      <c r="K2610" s="2"/>
      <c r="L2610" s="2"/>
    </row>
    <row r="2611" customFormat="false" ht="12.8" hidden="false" customHeight="false" outlineLevel="0" collapsed="false">
      <c r="A2611" s="1" t="n">
        <v>1488067200</v>
      </c>
      <c r="B2611" s="36" t="n">
        <f aca="false">(A2611/(24*60*60))+DATE(1970,1,1)</f>
        <v>42792</v>
      </c>
      <c r="C2611" s="2" t="n">
        <v>1151.5785</v>
      </c>
      <c r="D2611" s="2" t="n">
        <v>1185.6825</v>
      </c>
      <c r="E2611" s="2" t="n">
        <v>1131.8025</v>
      </c>
      <c r="F2611" s="2" t="n">
        <v>1178.2475</v>
      </c>
      <c r="H2611" s="1"/>
      <c r="I2611" s="36"/>
      <c r="J2611" s="2"/>
      <c r="K2611" s="2"/>
      <c r="L2611" s="2"/>
    </row>
    <row r="2612" customFormat="false" ht="12.8" hidden="false" customHeight="false" outlineLevel="0" collapsed="false">
      <c r="A2612" s="1" t="n">
        <v>1488153600</v>
      </c>
      <c r="B2612" s="36" t="n">
        <f aca="false">(A2612/(24*60*60))+DATE(1970,1,1)</f>
        <v>42793</v>
      </c>
      <c r="C2612" s="2" t="n">
        <v>1178.6</v>
      </c>
      <c r="D2612" s="2" t="n">
        <v>1198.75025</v>
      </c>
      <c r="E2612" s="2" t="n">
        <v>1169.9125</v>
      </c>
      <c r="F2612" s="2" t="n">
        <v>1193.79025</v>
      </c>
      <c r="H2612" s="1"/>
      <c r="I2612" s="36"/>
      <c r="J2612" s="2"/>
      <c r="K2612" s="2"/>
      <c r="L2612" s="2"/>
    </row>
    <row r="2613" customFormat="false" ht="12.8" hidden="false" customHeight="false" outlineLevel="0" collapsed="false">
      <c r="A2613" s="1" t="n">
        <v>1488240000</v>
      </c>
      <c r="B2613" s="36" t="n">
        <f aca="false">(A2613/(24*60*60))+DATE(1970,1,1)</f>
        <v>42794</v>
      </c>
      <c r="C2613" s="2" t="n">
        <v>1194.205</v>
      </c>
      <c r="D2613" s="2" t="n">
        <v>1212.0975</v>
      </c>
      <c r="E2613" s="2" t="n">
        <v>1178.2195</v>
      </c>
      <c r="F2613" s="2" t="n">
        <v>1190.3725</v>
      </c>
      <c r="H2613" s="1"/>
      <c r="I2613" s="36"/>
      <c r="J2613" s="2"/>
      <c r="K2613" s="2"/>
      <c r="L2613" s="2"/>
    </row>
    <row r="2614" customFormat="false" ht="12.8" hidden="false" customHeight="false" outlineLevel="0" collapsed="false">
      <c r="A2614" s="1" t="n">
        <v>1488326400</v>
      </c>
      <c r="B2614" s="36" t="n">
        <f aca="false">(A2614/(24*60*60))+DATE(1970,1,1)</f>
        <v>42795</v>
      </c>
      <c r="C2614" s="2" t="n">
        <v>1190.2695</v>
      </c>
      <c r="D2614" s="2" t="n">
        <v>1230.2495</v>
      </c>
      <c r="E2614" s="2" t="n">
        <v>1160.45225</v>
      </c>
      <c r="F2614" s="2" t="n">
        <v>1227.5725</v>
      </c>
      <c r="H2614" s="1"/>
      <c r="I2614" s="36"/>
      <c r="J2614" s="2"/>
      <c r="K2614" s="2"/>
      <c r="L2614" s="2"/>
    </row>
    <row r="2615" customFormat="false" ht="12.8" hidden="false" customHeight="false" outlineLevel="0" collapsed="false">
      <c r="A2615" s="1" t="n">
        <v>1488412800</v>
      </c>
      <c r="B2615" s="36" t="n">
        <f aca="false">(A2615/(24*60*60))+DATE(1970,1,1)</f>
        <v>42796</v>
      </c>
      <c r="C2615" s="2" t="n">
        <v>1228.9025</v>
      </c>
      <c r="D2615" s="2" t="n">
        <v>1287.33625</v>
      </c>
      <c r="E2615" s="2" t="n">
        <v>1215.69525</v>
      </c>
      <c r="F2615" s="2" t="n">
        <v>1260.105</v>
      </c>
      <c r="H2615" s="1"/>
      <c r="I2615" s="36"/>
      <c r="J2615" s="2"/>
      <c r="K2615" s="2"/>
      <c r="L2615" s="2"/>
    </row>
    <row r="2616" customFormat="false" ht="12.8" hidden="false" customHeight="false" outlineLevel="0" collapsed="false">
      <c r="A2616" s="1" t="n">
        <v>1488499200</v>
      </c>
      <c r="B2616" s="36" t="n">
        <f aca="false">(A2616/(24*60*60))+DATE(1970,1,1)</f>
        <v>42797</v>
      </c>
      <c r="C2616" s="2" t="n">
        <v>1260.245</v>
      </c>
      <c r="D2616" s="2" t="n">
        <v>1293.585</v>
      </c>
      <c r="E2616" s="2" t="n">
        <v>1251.1345</v>
      </c>
      <c r="F2616" s="2" t="n">
        <v>1285.79225</v>
      </c>
      <c r="H2616" s="1"/>
      <c r="I2616" s="36"/>
      <c r="J2616" s="2"/>
      <c r="K2616" s="2"/>
      <c r="L2616" s="2"/>
    </row>
    <row r="2617" customFormat="false" ht="12.8" hidden="false" customHeight="false" outlineLevel="0" collapsed="false">
      <c r="A2617" s="1" t="n">
        <v>1488585600</v>
      </c>
      <c r="B2617" s="36" t="n">
        <f aca="false">(A2617/(24*60*60))+DATE(1970,1,1)</f>
        <v>42798</v>
      </c>
      <c r="C2617" s="2" t="n">
        <v>1286.355</v>
      </c>
      <c r="D2617" s="2" t="n">
        <v>1288.06375</v>
      </c>
      <c r="E2617" s="2" t="n">
        <v>1232.47975</v>
      </c>
      <c r="F2617" s="2" t="n">
        <v>1266.309</v>
      </c>
      <c r="H2617" s="1"/>
      <c r="I2617" s="36"/>
      <c r="J2617" s="2"/>
      <c r="K2617" s="2"/>
      <c r="L2617" s="2"/>
    </row>
    <row r="2618" customFormat="false" ht="12.8" hidden="false" customHeight="false" outlineLevel="0" collapsed="false">
      <c r="A2618" s="1" t="n">
        <v>1488672000</v>
      </c>
      <c r="B2618" s="36" t="n">
        <f aca="false">(A2618/(24*60*60))+DATE(1970,1,1)</f>
        <v>42799</v>
      </c>
      <c r="C2618" s="2" t="n">
        <v>1267.1425</v>
      </c>
      <c r="D2618" s="2" t="n">
        <v>1276.6785</v>
      </c>
      <c r="E2618" s="2" t="n">
        <v>1242.52375</v>
      </c>
      <c r="F2618" s="2" t="n">
        <v>1273.486</v>
      </c>
      <c r="H2618" s="1"/>
      <c r="I2618" s="36"/>
      <c r="J2618" s="2"/>
      <c r="K2618" s="2"/>
      <c r="L2618" s="2"/>
    </row>
    <row r="2619" customFormat="false" ht="12.8" hidden="false" customHeight="false" outlineLevel="0" collapsed="false">
      <c r="A2619" s="1" t="n">
        <v>1488758400</v>
      </c>
      <c r="B2619" s="36" t="n">
        <f aca="false">(A2619/(24*60*60))+DATE(1970,1,1)</f>
        <v>42800</v>
      </c>
      <c r="C2619" s="2" t="n">
        <v>1272.6525</v>
      </c>
      <c r="D2619" s="2" t="n">
        <v>1285.4725</v>
      </c>
      <c r="E2619" s="2" t="n">
        <v>1262.7885</v>
      </c>
      <c r="F2619" s="2" t="n">
        <v>1281.84</v>
      </c>
      <c r="H2619" s="1"/>
      <c r="I2619" s="36"/>
      <c r="J2619" s="2"/>
      <c r="K2619" s="2"/>
      <c r="L2619" s="2"/>
    </row>
    <row r="2620" customFormat="false" ht="12.8" hidden="false" customHeight="false" outlineLevel="0" collapsed="false">
      <c r="A2620" s="1" t="n">
        <v>1488844800</v>
      </c>
      <c r="B2620" s="36" t="n">
        <f aca="false">(A2620/(24*60*60))+DATE(1970,1,1)</f>
        <v>42801</v>
      </c>
      <c r="C2620" s="2" t="n">
        <v>1281.816</v>
      </c>
      <c r="D2620" s="2" t="n">
        <v>1284.6025</v>
      </c>
      <c r="E2620" s="2" t="n">
        <v>1143.347</v>
      </c>
      <c r="F2620" s="2" t="n">
        <v>1232.90425</v>
      </c>
      <c r="H2620" s="1"/>
      <c r="I2620" s="36"/>
      <c r="J2620" s="2"/>
      <c r="K2620" s="2"/>
      <c r="L2620" s="2"/>
    </row>
    <row r="2621" customFormat="false" ht="12.8" hidden="false" customHeight="false" outlineLevel="0" collapsed="false">
      <c r="A2621" s="1" t="n">
        <v>1488931200</v>
      </c>
      <c r="B2621" s="36" t="n">
        <f aca="false">(A2621/(24*60*60))+DATE(1970,1,1)</f>
        <v>42802</v>
      </c>
      <c r="C2621" s="2" t="n">
        <v>1235.48125</v>
      </c>
      <c r="D2621" s="2" t="n">
        <v>1243.8975</v>
      </c>
      <c r="E2621" s="2" t="n">
        <v>1138.713</v>
      </c>
      <c r="F2621" s="2" t="n">
        <v>1148.76175</v>
      </c>
      <c r="H2621" s="1"/>
      <c r="I2621" s="36"/>
      <c r="J2621" s="2"/>
      <c r="K2621" s="2"/>
      <c r="L2621" s="2"/>
    </row>
    <row r="2622" customFormat="false" ht="12.8" hidden="false" customHeight="false" outlineLevel="0" collapsed="false">
      <c r="A2622" s="1" t="n">
        <v>1489017600</v>
      </c>
      <c r="B2622" s="36" t="n">
        <f aca="false">(A2622/(24*60*60))+DATE(1970,1,1)</f>
        <v>42803</v>
      </c>
      <c r="C2622" s="2" t="n">
        <v>1148.5845</v>
      </c>
      <c r="D2622" s="2" t="n">
        <v>1210.0415</v>
      </c>
      <c r="E2622" s="2" t="n">
        <v>1126.6575</v>
      </c>
      <c r="F2622" s="2" t="n">
        <v>1193.146</v>
      </c>
      <c r="H2622" s="1"/>
      <c r="I2622" s="36"/>
      <c r="J2622" s="2"/>
      <c r="K2622" s="2"/>
      <c r="L2622" s="2"/>
    </row>
    <row r="2623" customFormat="false" ht="12.8" hidden="false" customHeight="false" outlineLevel="0" collapsed="false">
      <c r="A2623" s="1" t="n">
        <v>1489104000</v>
      </c>
      <c r="B2623" s="36" t="n">
        <f aca="false">(A2623/(24*60*60))+DATE(1970,1,1)</f>
        <v>42804</v>
      </c>
      <c r="C2623" s="2" t="n">
        <v>1192.67275</v>
      </c>
      <c r="D2623" s="2" t="n">
        <v>1336.4955</v>
      </c>
      <c r="E2623" s="2" t="n">
        <v>969.965</v>
      </c>
      <c r="F2623" s="2" t="n">
        <v>1111.57</v>
      </c>
      <c r="H2623" s="1"/>
      <c r="I2623" s="36"/>
      <c r="J2623" s="2"/>
      <c r="K2623" s="2"/>
      <c r="L2623" s="2"/>
    </row>
    <row r="2624" customFormat="false" ht="12.8" hidden="false" customHeight="false" outlineLevel="0" collapsed="false">
      <c r="A2624" s="1" t="n">
        <v>1489190400</v>
      </c>
      <c r="B2624" s="36" t="n">
        <f aca="false">(A2624/(24*60*60))+DATE(1970,1,1)</f>
        <v>42805</v>
      </c>
      <c r="C2624" s="2" t="n">
        <v>1110.08075</v>
      </c>
      <c r="D2624" s="2" t="n">
        <v>1201.452</v>
      </c>
      <c r="E2624" s="2" t="n">
        <v>1106.8855</v>
      </c>
      <c r="F2624" s="2" t="n">
        <v>1180.55975</v>
      </c>
      <c r="H2624" s="1"/>
      <c r="I2624" s="36"/>
      <c r="J2624" s="2"/>
      <c r="K2624" s="2"/>
      <c r="L2624" s="2"/>
    </row>
    <row r="2625" customFormat="false" ht="12.8" hidden="false" customHeight="false" outlineLevel="0" collapsed="false">
      <c r="A2625" s="1" t="n">
        <v>1489276800</v>
      </c>
      <c r="B2625" s="36" t="n">
        <f aca="false">(A2625/(24*60*60))+DATE(1970,1,1)</f>
        <v>42806</v>
      </c>
      <c r="C2625" s="2" t="n">
        <v>1180.5375</v>
      </c>
      <c r="D2625" s="2" t="n">
        <v>1238.868</v>
      </c>
      <c r="E2625" s="2" t="n">
        <v>1158.825</v>
      </c>
      <c r="F2625" s="2" t="n">
        <v>1229.79725</v>
      </c>
      <c r="H2625" s="1"/>
      <c r="I2625" s="36"/>
      <c r="J2625" s="2"/>
      <c r="K2625" s="2"/>
      <c r="L2625" s="2"/>
    </row>
    <row r="2626" customFormat="false" ht="12.8" hidden="false" customHeight="false" outlineLevel="0" collapsed="false">
      <c r="A2626" s="1" t="n">
        <v>1489363200</v>
      </c>
      <c r="B2626" s="36" t="n">
        <f aca="false">(A2626/(24*60*60))+DATE(1970,1,1)</f>
        <v>42807</v>
      </c>
      <c r="C2626" s="2" t="n">
        <v>1229.62975</v>
      </c>
      <c r="D2626" s="2" t="n">
        <v>1247.2695</v>
      </c>
      <c r="E2626" s="2" t="n">
        <v>1204.8475</v>
      </c>
      <c r="F2626" s="2" t="n">
        <v>1241.2</v>
      </c>
      <c r="H2626" s="1"/>
      <c r="I2626" s="36"/>
      <c r="J2626" s="2"/>
      <c r="K2626" s="2"/>
      <c r="L2626" s="2"/>
    </row>
    <row r="2627" customFormat="false" ht="12.8" hidden="false" customHeight="false" outlineLevel="0" collapsed="false">
      <c r="A2627" s="1" t="n">
        <v>1489449600</v>
      </c>
      <c r="B2627" s="36" t="n">
        <f aca="false">(A2627/(24*60*60))+DATE(1970,1,1)</f>
        <v>42808</v>
      </c>
      <c r="C2627" s="2" t="n">
        <v>1241.20025</v>
      </c>
      <c r="D2627" s="2" t="n">
        <v>1260.0505</v>
      </c>
      <c r="E2627" s="2" t="n">
        <v>1221.7275</v>
      </c>
      <c r="F2627" s="2" t="n">
        <v>1246.46875</v>
      </c>
      <c r="H2627" s="1"/>
      <c r="I2627" s="36"/>
      <c r="J2627" s="2"/>
      <c r="K2627" s="2"/>
      <c r="L2627" s="2"/>
    </row>
    <row r="2628" customFormat="false" ht="12.8" hidden="false" customHeight="false" outlineLevel="0" collapsed="false">
      <c r="A2628" s="1" t="n">
        <v>1489536000</v>
      </c>
      <c r="B2628" s="36" t="n">
        <f aca="false">(A2628/(24*60*60))+DATE(1970,1,1)</f>
        <v>42809</v>
      </c>
      <c r="C2628" s="2" t="n">
        <v>1246.84425</v>
      </c>
      <c r="D2628" s="2" t="n">
        <v>1262.1375</v>
      </c>
      <c r="E2628" s="2" t="n">
        <v>1240.70575</v>
      </c>
      <c r="F2628" s="2" t="n">
        <v>1258.75</v>
      </c>
      <c r="H2628" s="1"/>
      <c r="I2628" s="36"/>
      <c r="J2628" s="2"/>
      <c r="K2628" s="2"/>
      <c r="L2628" s="2"/>
    </row>
    <row r="2629" customFormat="false" ht="12.8" hidden="false" customHeight="false" outlineLevel="0" collapsed="false">
      <c r="A2629" s="1" t="n">
        <v>1489622400</v>
      </c>
      <c r="B2629" s="36" t="n">
        <f aca="false">(A2629/(24*60*60))+DATE(1970,1,1)</f>
        <v>42810</v>
      </c>
      <c r="C2629" s="2" t="n">
        <v>1259.25</v>
      </c>
      <c r="D2629" s="2" t="n">
        <v>1263.815</v>
      </c>
      <c r="E2629" s="2" t="n">
        <v>1101.1325</v>
      </c>
      <c r="F2629" s="2" t="n">
        <v>1172.03</v>
      </c>
      <c r="H2629" s="1"/>
      <c r="I2629" s="36"/>
      <c r="J2629" s="2"/>
      <c r="K2629" s="2"/>
      <c r="L2629" s="2"/>
    </row>
    <row r="2630" customFormat="false" ht="12.8" hidden="false" customHeight="false" outlineLevel="0" collapsed="false">
      <c r="A2630" s="1" t="n">
        <v>1489708800</v>
      </c>
      <c r="B2630" s="36" t="n">
        <f aca="false">(A2630/(24*60*60))+DATE(1970,1,1)</f>
        <v>42811</v>
      </c>
      <c r="C2630" s="2" t="n">
        <v>1171.875</v>
      </c>
      <c r="D2630" s="2" t="n">
        <v>1172.1825</v>
      </c>
      <c r="E2630" s="2" t="n">
        <v>1044.64</v>
      </c>
      <c r="F2630" s="2" t="n">
        <v>1058.0875</v>
      </c>
      <c r="H2630" s="1"/>
      <c r="I2630" s="36"/>
      <c r="J2630" s="2"/>
      <c r="K2630" s="2"/>
      <c r="L2630" s="2"/>
    </row>
    <row r="2631" customFormat="false" ht="12.8" hidden="false" customHeight="false" outlineLevel="0" collapsed="false">
      <c r="A2631" s="1" t="n">
        <v>1489795200</v>
      </c>
      <c r="B2631" s="36" t="n">
        <f aca="false">(A2631/(24*60*60))+DATE(1970,1,1)</f>
        <v>42812</v>
      </c>
      <c r="C2631" s="2" t="n">
        <v>1059.44725</v>
      </c>
      <c r="D2631" s="2" t="n">
        <v>1093.16975</v>
      </c>
      <c r="E2631" s="2" t="n">
        <v>934.00025</v>
      </c>
      <c r="F2631" s="2" t="n">
        <v>964.872</v>
      </c>
      <c r="H2631" s="1"/>
      <c r="I2631" s="36"/>
      <c r="J2631" s="2"/>
      <c r="K2631" s="2"/>
      <c r="L2631" s="2"/>
    </row>
    <row r="2632" customFormat="false" ht="12.8" hidden="false" customHeight="false" outlineLevel="0" collapsed="false">
      <c r="A2632" s="1" t="n">
        <v>1489881600</v>
      </c>
      <c r="B2632" s="36" t="n">
        <f aca="false">(A2632/(24*60*60))+DATE(1970,1,1)</f>
        <v>42813</v>
      </c>
      <c r="C2632" s="2" t="n">
        <v>963.87475</v>
      </c>
      <c r="D2632" s="2" t="n">
        <v>1056.6545</v>
      </c>
      <c r="E2632" s="2" t="n">
        <v>959.9965</v>
      </c>
      <c r="F2632" s="2" t="n">
        <v>1016.50675</v>
      </c>
      <c r="H2632" s="1"/>
      <c r="I2632" s="36"/>
      <c r="J2632" s="2"/>
      <c r="K2632" s="2"/>
      <c r="L2632" s="2"/>
    </row>
    <row r="2633" customFormat="false" ht="12.8" hidden="false" customHeight="false" outlineLevel="0" collapsed="false">
      <c r="A2633" s="1" t="n">
        <v>1489968000</v>
      </c>
      <c r="B2633" s="36" t="n">
        <f aca="false">(A2633/(24*60*60))+DATE(1970,1,1)</f>
        <v>42814</v>
      </c>
      <c r="C2633" s="2" t="n">
        <v>1012.5125</v>
      </c>
      <c r="D2633" s="2" t="n">
        <v>1049.0695</v>
      </c>
      <c r="E2633" s="2" t="n">
        <v>983.255</v>
      </c>
      <c r="F2633" s="2" t="n">
        <v>1038.135</v>
      </c>
      <c r="H2633" s="1"/>
      <c r="I2633" s="36"/>
      <c r="J2633" s="2"/>
      <c r="K2633" s="2"/>
      <c r="L2633" s="2"/>
    </row>
    <row r="2634" customFormat="false" ht="12.8" hidden="false" customHeight="false" outlineLevel="0" collapsed="false">
      <c r="A2634" s="1" t="n">
        <v>1490054400</v>
      </c>
      <c r="B2634" s="36" t="n">
        <f aca="false">(A2634/(24*60*60))+DATE(1970,1,1)</f>
        <v>42815</v>
      </c>
      <c r="C2634" s="2" t="n">
        <v>1038.64975</v>
      </c>
      <c r="D2634" s="2" t="n">
        <v>1118.074</v>
      </c>
      <c r="E2634" s="2" t="n">
        <v>1037.30225</v>
      </c>
      <c r="F2634" s="2" t="n">
        <v>1113.247</v>
      </c>
      <c r="H2634" s="1"/>
      <c r="I2634" s="36"/>
      <c r="J2634" s="2"/>
      <c r="K2634" s="2"/>
      <c r="L2634" s="2"/>
    </row>
    <row r="2635" customFormat="false" ht="12.8" hidden="false" customHeight="false" outlineLevel="0" collapsed="false">
      <c r="A2635" s="1" t="n">
        <v>1490140800</v>
      </c>
      <c r="B2635" s="36" t="n">
        <f aca="false">(A2635/(24*60*60))+DATE(1970,1,1)</f>
        <v>42816</v>
      </c>
      <c r="C2635" s="2" t="n">
        <v>1113.1525</v>
      </c>
      <c r="D2635" s="2" t="n">
        <v>1114.17</v>
      </c>
      <c r="E2635" s="2" t="n">
        <v>984.724</v>
      </c>
      <c r="F2635" s="2" t="n">
        <v>1035.5275</v>
      </c>
      <c r="H2635" s="1"/>
      <c r="I2635" s="36"/>
      <c r="J2635" s="2"/>
      <c r="K2635" s="2"/>
      <c r="L2635" s="2"/>
    </row>
    <row r="2636" customFormat="false" ht="12.8" hidden="false" customHeight="false" outlineLevel="0" collapsed="false">
      <c r="A2636" s="1" t="n">
        <v>1490227200</v>
      </c>
      <c r="B2636" s="36" t="n">
        <f aca="false">(A2636/(24*60*60))+DATE(1970,1,1)</f>
        <v>42817</v>
      </c>
      <c r="C2636" s="2" t="n">
        <v>1035.8975</v>
      </c>
      <c r="D2636" s="2" t="n">
        <v>1054.315</v>
      </c>
      <c r="E2636" s="2" t="n">
        <v>1011.91</v>
      </c>
      <c r="F2636" s="2" t="n">
        <v>1027.955</v>
      </c>
      <c r="H2636" s="1"/>
      <c r="I2636" s="36"/>
      <c r="J2636" s="2"/>
      <c r="K2636" s="2"/>
      <c r="L2636" s="2"/>
    </row>
    <row r="2637" customFormat="false" ht="12.8" hidden="false" customHeight="false" outlineLevel="0" collapsed="false">
      <c r="A2637" s="1" t="n">
        <v>1490313600</v>
      </c>
      <c r="B2637" s="36" t="n">
        <f aca="false">(A2637/(24*60*60))+DATE(1970,1,1)</f>
        <v>42818</v>
      </c>
      <c r="C2637" s="2" t="n">
        <v>1028.493</v>
      </c>
      <c r="D2637" s="2" t="n">
        <v>1032.3225</v>
      </c>
      <c r="E2637" s="2" t="n">
        <v>919.0825</v>
      </c>
      <c r="F2637" s="2" t="n">
        <v>930.5155</v>
      </c>
      <c r="H2637" s="1"/>
      <c r="I2637" s="36"/>
      <c r="J2637" s="2"/>
      <c r="K2637" s="2"/>
      <c r="L2637" s="2"/>
    </row>
    <row r="2638" customFormat="false" ht="12.8" hidden="false" customHeight="false" outlineLevel="0" collapsed="false">
      <c r="A2638" s="1" t="n">
        <v>1490400000</v>
      </c>
      <c r="B2638" s="36" t="n">
        <f aca="false">(A2638/(24*60*60))+DATE(1970,1,1)</f>
        <v>42819</v>
      </c>
      <c r="C2638" s="2" t="n">
        <v>930.14675</v>
      </c>
      <c r="D2638" s="2" t="n">
        <v>968.9875</v>
      </c>
      <c r="E2638" s="2" t="n">
        <v>888.84775</v>
      </c>
      <c r="F2638" s="2" t="n">
        <v>959.43725</v>
      </c>
      <c r="H2638" s="1"/>
      <c r="I2638" s="36"/>
      <c r="J2638" s="2"/>
      <c r="K2638" s="2"/>
      <c r="L2638" s="2"/>
    </row>
    <row r="2639" customFormat="false" ht="12.8" hidden="false" customHeight="false" outlineLevel="0" collapsed="false">
      <c r="A2639" s="1" t="n">
        <v>1490486400</v>
      </c>
      <c r="B2639" s="36" t="n">
        <f aca="false">(A2639/(24*60*60))+DATE(1970,1,1)</f>
        <v>42820</v>
      </c>
      <c r="C2639" s="2" t="n">
        <v>959.4425</v>
      </c>
      <c r="D2639" s="2" t="n">
        <v>999.14225</v>
      </c>
      <c r="E2639" s="2" t="n">
        <v>938.18875</v>
      </c>
      <c r="F2639" s="2" t="n">
        <v>965.52375</v>
      </c>
      <c r="H2639" s="1"/>
      <c r="I2639" s="36"/>
      <c r="J2639" s="2"/>
      <c r="K2639" s="2"/>
      <c r="L2639" s="2"/>
    </row>
    <row r="2640" customFormat="false" ht="12.8" hidden="false" customHeight="false" outlineLevel="0" collapsed="false">
      <c r="A2640" s="1" t="n">
        <v>1490572800</v>
      </c>
      <c r="B2640" s="36" t="n">
        <f aca="false">(A2640/(24*60*60))+DATE(1970,1,1)</f>
        <v>42821</v>
      </c>
      <c r="C2640" s="2" t="n">
        <v>964.7975</v>
      </c>
      <c r="D2640" s="2" t="n">
        <v>1044.87425</v>
      </c>
      <c r="E2640" s="2" t="n">
        <v>955.56325</v>
      </c>
      <c r="F2640" s="2" t="n">
        <v>1041.71525</v>
      </c>
      <c r="H2640" s="1"/>
      <c r="I2640" s="36"/>
      <c r="J2640" s="2"/>
      <c r="K2640" s="2"/>
      <c r="L2640" s="2"/>
    </row>
    <row r="2641" customFormat="false" ht="12.8" hidden="false" customHeight="false" outlineLevel="0" collapsed="false">
      <c r="A2641" s="1" t="n">
        <v>1490659200</v>
      </c>
      <c r="B2641" s="36" t="n">
        <f aca="false">(A2641/(24*60*60))+DATE(1970,1,1)</f>
        <v>42822</v>
      </c>
      <c r="C2641" s="2" t="n">
        <v>1041.58525</v>
      </c>
      <c r="D2641" s="2" t="n">
        <v>1067.6075</v>
      </c>
      <c r="E2641" s="2" t="n">
        <v>1016.57425</v>
      </c>
      <c r="F2641" s="2" t="n">
        <v>1044.42525</v>
      </c>
      <c r="H2641" s="1"/>
      <c r="I2641" s="36"/>
      <c r="J2641" s="2"/>
      <c r="K2641" s="2"/>
      <c r="L2641" s="2"/>
    </row>
    <row r="2642" customFormat="false" ht="12.8" hidden="false" customHeight="false" outlineLevel="0" collapsed="false">
      <c r="A2642" s="1" t="n">
        <v>1490745600</v>
      </c>
      <c r="B2642" s="36" t="n">
        <f aca="false">(A2642/(24*60*60))+DATE(1970,1,1)</f>
        <v>42823</v>
      </c>
      <c r="C2642" s="2" t="n">
        <v>1044.1775</v>
      </c>
      <c r="D2642" s="2" t="n">
        <v>1058.385</v>
      </c>
      <c r="E2642" s="2" t="n">
        <v>1007.957</v>
      </c>
      <c r="F2642" s="2" t="n">
        <v>1040.9225</v>
      </c>
      <c r="H2642" s="1"/>
      <c r="I2642" s="36"/>
      <c r="J2642" s="2"/>
      <c r="K2642" s="2"/>
      <c r="L2642" s="2"/>
    </row>
    <row r="2643" customFormat="false" ht="12.8" hidden="false" customHeight="false" outlineLevel="0" collapsed="false">
      <c r="A2643" s="1" t="n">
        <v>1490832000</v>
      </c>
      <c r="B2643" s="36" t="n">
        <f aca="false">(A2643/(24*60*60))+DATE(1970,1,1)</f>
        <v>42824</v>
      </c>
      <c r="C2643" s="2" t="n">
        <v>1040.88775</v>
      </c>
      <c r="D2643" s="2" t="n">
        <v>1052.615</v>
      </c>
      <c r="E2643" s="2" t="n">
        <v>1021.0125</v>
      </c>
      <c r="F2643" s="2" t="n">
        <v>1039.4475</v>
      </c>
      <c r="H2643" s="1"/>
      <c r="I2643" s="36"/>
      <c r="J2643" s="2"/>
      <c r="K2643" s="2"/>
      <c r="L2643" s="2"/>
    </row>
    <row r="2644" customFormat="false" ht="12.8" hidden="false" customHeight="false" outlineLevel="0" collapsed="false">
      <c r="A2644" s="1" t="n">
        <v>1490918400</v>
      </c>
      <c r="B2644" s="36" t="n">
        <f aca="false">(A2644/(24*60*60))+DATE(1970,1,1)</f>
        <v>42825</v>
      </c>
      <c r="C2644" s="2" t="n">
        <v>1039.46775</v>
      </c>
      <c r="D2644" s="2" t="n">
        <v>1088.77475</v>
      </c>
      <c r="E2644" s="2" t="n">
        <v>1037.81025</v>
      </c>
      <c r="F2644" s="2" t="n">
        <v>1080.825</v>
      </c>
      <c r="H2644" s="1"/>
      <c r="I2644" s="36"/>
      <c r="J2644" s="2"/>
      <c r="K2644" s="2"/>
      <c r="L2644" s="2"/>
    </row>
    <row r="2645" customFormat="false" ht="12.8" hidden="false" customHeight="false" outlineLevel="0" collapsed="false">
      <c r="A2645" s="1" t="n">
        <v>1491004800</v>
      </c>
      <c r="B2645" s="36" t="n">
        <f aca="false">(A2645/(24*60*60))+DATE(1970,1,1)</f>
        <v>42826</v>
      </c>
      <c r="C2645" s="2" t="n">
        <v>1081.145</v>
      </c>
      <c r="D2645" s="2" t="n">
        <v>1107.1495</v>
      </c>
      <c r="E2645" s="2" t="n">
        <v>1069.1925</v>
      </c>
      <c r="F2645" s="2" t="n">
        <v>1089.414</v>
      </c>
      <c r="H2645" s="1"/>
      <c r="I2645" s="36"/>
      <c r="J2645" s="2"/>
      <c r="K2645" s="2"/>
      <c r="L2645" s="2"/>
    </row>
    <row r="2646" customFormat="false" ht="12.8" hidden="false" customHeight="false" outlineLevel="0" collapsed="false">
      <c r="A2646" s="1" t="n">
        <v>1491091200</v>
      </c>
      <c r="B2646" s="36" t="n">
        <f aca="false">(A2646/(24*60*60))+DATE(1970,1,1)</f>
        <v>42827</v>
      </c>
      <c r="C2646" s="2" t="n">
        <v>1090.487</v>
      </c>
      <c r="D2646" s="2" t="n">
        <v>1112.77625</v>
      </c>
      <c r="E2646" s="2" t="n">
        <v>1077.235</v>
      </c>
      <c r="F2646" s="2" t="n">
        <v>1101.72725</v>
      </c>
      <c r="H2646" s="1"/>
      <c r="I2646" s="36"/>
      <c r="J2646" s="2"/>
      <c r="K2646" s="2"/>
      <c r="L2646" s="2"/>
    </row>
    <row r="2647" customFormat="false" ht="12.8" hidden="false" customHeight="false" outlineLevel="0" collapsed="false">
      <c r="A2647" s="1" t="n">
        <v>1491177600</v>
      </c>
      <c r="B2647" s="36" t="n">
        <f aca="false">(A2647/(24*60*60))+DATE(1970,1,1)</f>
        <v>42828</v>
      </c>
      <c r="C2647" s="2" t="n">
        <v>1101.12275</v>
      </c>
      <c r="D2647" s="2" t="n">
        <v>1160.895</v>
      </c>
      <c r="E2647" s="2" t="n">
        <v>1100.77525</v>
      </c>
      <c r="F2647" s="2" t="n">
        <v>1149.6445</v>
      </c>
      <c r="H2647" s="1"/>
      <c r="I2647" s="36"/>
      <c r="J2647" s="2"/>
      <c r="K2647" s="2"/>
      <c r="L2647" s="2"/>
    </row>
    <row r="2648" customFormat="false" ht="12.8" hidden="false" customHeight="false" outlineLevel="0" collapsed="false">
      <c r="A2648" s="1" t="n">
        <v>1491264000</v>
      </c>
      <c r="B2648" s="36" t="n">
        <f aca="false">(A2648/(24*60*60))+DATE(1970,1,1)</f>
        <v>42829</v>
      </c>
      <c r="C2648" s="2" t="n">
        <v>1150.35425</v>
      </c>
      <c r="D2648" s="2" t="n">
        <v>1163.097</v>
      </c>
      <c r="E2648" s="2" t="n">
        <v>1123.9075</v>
      </c>
      <c r="F2648" s="2" t="n">
        <v>1144.5045</v>
      </c>
      <c r="H2648" s="1"/>
      <c r="I2648" s="36"/>
      <c r="J2648" s="2"/>
      <c r="K2648" s="2"/>
      <c r="L2648" s="2"/>
    </row>
    <row r="2649" customFormat="false" ht="12.8" hidden="false" customHeight="false" outlineLevel="0" collapsed="false">
      <c r="A2649" s="1" t="n">
        <v>1491350400</v>
      </c>
      <c r="B2649" s="36" t="n">
        <f aca="false">(A2649/(24*60*60))+DATE(1970,1,1)</f>
        <v>42830</v>
      </c>
      <c r="C2649" s="2" t="n">
        <v>1144.50225</v>
      </c>
      <c r="D2649" s="2" t="n">
        <v>1146.47575</v>
      </c>
      <c r="E2649" s="2" t="n">
        <v>1113.54225</v>
      </c>
      <c r="F2649" s="2" t="n">
        <v>1135.115</v>
      </c>
      <c r="H2649" s="1"/>
      <c r="I2649" s="36"/>
      <c r="J2649" s="2"/>
      <c r="K2649" s="2"/>
      <c r="L2649" s="2"/>
    </row>
    <row r="2650" customFormat="false" ht="12.8" hidden="false" customHeight="false" outlineLevel="0" collapsed="false">
      <c r="A2650" s="1" t="n">
        <v>1491436800</v>
      </c>
      <c r="B2650" s="36" t="n">
        <f aca="false">(A2650/(24*60*60))+DATE(1970,1,1)</f>
        <v>42831</v>
      </c>
      <c r="C2650" s="2" t="n">
        <v>1135.1975</v>
      </c>
      <c r="D2650" s="2" t="n">
        <v>1205.7335</v>
      </c>
      <c r="E2650" s="2" t="n">
        <v>1135.0625</v>
      </c>
      <c r="F2650" s="2" t="n">
        <v>1192.62</v>
      </c>
      <c r="H2650" s="1"/>
      <c r="I2650" s="36"/>
      <c r="J2650" s="2"/>
      <c r="K2650" s="2"/>
      <c r="L2650" s="2"/>
    </row>
    <row r="2651" customFormat="false" ht="12.8" hidden="false" customHeight="false" outlineLevel="0" collapsed="false">
      <c r="A2651" s="1" t="n">
        <v>1491523200</v>
      </c>
      <c r="B2651" s="36" t="n">
        <f aca="false">(A2651/(24*60*60))+DATE(1970,1,1)</f>
        <v>42832</v>
      </c>
      <c r="C2651" s="2" t="n">
        <v>1192.63</v>
      </c>
      <c r="D2651" s="2" t="n">
        <v>1204</v>
      </c>
      <c r="E2651" s="2" t="n">
        <v>1175.70825</v>
      </c>
      <c r="F2651" s="2" t="n">
        <v>1192.8</v>
      </c>
      <c r="H2651" s="1"/>
      <c r="I2651" s="36"/>
      <c r="J2651" s="2"/>
      <c r="K2651" s="2"/>
      <c r="L2651" s="2"/>
    </row>
    <row r="2652" customFormat="false" ht="12.8" hidden="false" customHeight="false" outlineLevel="0" collapsed="false">
      <c r="A2652" s="1" t="n">
        <v>1491609600</v>
      </c>
      <c r="B2652" s="36" t="n">
        <f aca="false">(A2652/(24*60*60))+DATE(1970,1,1)</f>
        <v>42833</v>
      </c>
      <c r="C2652" s="2" t="n">
        <v>1193.38575</v>
      </c>
      <c r="D2652" s="2" t="n">
        <v>1199.57475</v>
      </c>
      <c r="E2652" s="2" t="n">
        <v>1168.62</v>
      </c>
      <c r="F2652" s="2" t="n">
        <v>1183.875</v>
      </c>
      <c r="H2652" s="1"/>
      <c r="I2652" s="36"/>
      <c r="J2652" s="2"/>
      <c r="K2652" s="2"/>
      <c r="L2652" s="2"/>
    </row>
    <row r="2653" customFormat="false" ht="12.8" hidden="false" customHeight="false" outlineLevel="0" collapsed="false">
      <c r="A2653" s="1" t="n">
        <v>1491696000</v>
      </c>
      <c r="B2653" s="36" t="n">
        <f aca="false">(A2653/(24*60*60))+DATE(1970,1,1)</f>
        <v>42834</v>
      </c>
      <c r="C2653" s="2" t="n">
        <v>1183.87975</v>
      </c>
      <c r="D2653" s="2" t="n">
        <v>1218.84</v>
      </c>
      <c r="E2653" s="2" t="n">
        <v>1176.518</v>
      </c>
      <c r="F2653" s="2" t="n">
        <v>1209.5625</v>
      </c>
      <c r="H2653" s="1"/>
      <c r="I2653" s="36"/>
      <c r="J2653" s="2"/>
      <c r="K2653" s="2"/>
      <c r="L2653" s="2"/>
    </row>
    <row r="2654" customFormat="false" ht="12.8" hidden="false" customHeight="false" outlineLevel="0" collapsed="false">
      <c r="A2654" s="1" t="n">
        <v>1491782400</v>
      </c>
      <c r="B2654" s="36" t="n">
        <f aca="false">(A2654/(24*60*60))+DATE(1970,1,1)</f>
        <v>42835</v>
      </c>
      <c r="C2654" s="2" t="n">
        <v>1208.9825</v>
      </c>
      <c r="D2654" s="2" t="n">
        <v>1218.87</v>
      </c>
      <c r="E2654" s="2" t="n">
        <v>1197.06225</v>
      </c>
      <c r="F2654" s="2" t="n">
        <v>1210.28</v>
      </c>
      <c r="H2654" s="1"/>
      <c r="I2654" s="36"/>
      <c r="J2654" s="2"/>
      <c r="K2654" s="2"/>
      <c r="L2654" s="2"/>
    </row>
    <row r="2655" customFormat="false" ht="12.8" hidden="false" customHeight="false" outlineLevel="0" collapsed="false">
      <c r="A2655" s="1" t="n">
        <v>1491868800</v>
      </c>
      <c r="B2655" s="36" t="n">
        <f aca="false">(A2655/(24*60*60))+DATE(1970,1,1)</f>
        <v>42836</v>
      </c>
      <c r="C2655" s="2" t="n">
        <v>1210.98</v>
      </c>
      <c r="D2655" s="2" t="n">
        <v>1232.5605</v>
      </c>
      <c r="E2655" s="2" t="n">
        <v>1199.16125</v>
      </c>
      <c r="F2655" s="2" t="n">
        <v>1222.55975</v>
      </c>
      <c r="H2655" s="1"/>
      <c r="I2655" s="36"/>
      <c r="J2655" s="2"/>
      <c r="K2655" s="2"/>
      <c r="L2655" s="2"/>
    </row>
    <row r="2656" customFormat="false" ht="12.8" hidden="false" customHeight="false" outlineLevel="0" collapsed="false">
      <c r="A2656" s="1" t="n">
        <v>1491955200</v>
      </c>
      <c r="B2656" s="36" t="n">
        <f aca="false">(A2656/(24*60*60))+DATE(1970,1,1)</f>
        <v>42837</v>
      </c>
      <c r="C2656" s="2" t="n">
        <v>1222.56225</v>
      </c>
      <c r="D2656" s="2" t="n">
        <v>1227.33525</v>
      </c>
      <c r="E2656" s="2" t="n">
        <v>1209.70875</v>
      </c>
      <c r="F2656" s="2" t="n">
        <v>1215.90225</v>
      </c>
      <c r="H2656" s="1"/>
      <c r="I2656" s="36"/>
      <c r="J2656" s="2"/>
      <c r="K2656" s="2"/>
      <c r="L2656" s="2"/>
    </row>
    <row r="2657" customFormat="false" ht="12.8" hidden="false" customHeight="false" outlineLevel="0" collapsed="false">
      <c r="A2657" s="1" t="n">
        <v>1492041600</v>
      </c>
      <c r="B2657" s="36" t="n">
        <f aca="false">(A2657/(24*60*60))+DATE(1970,1,1)</f>
        <v>42838</v>
      </c>
      <c r="C2657" s="2" t="n">
        <v>1215.89375</v>
      </c>
      <c r="D2657" s="2" t="n">
        <v>1219.98</v>
      </c>
      <c r="E2657" s="2" t="n">
        <v>1148.585</v>
      </c>
      <c r="F2657" s="2" t="n">
        <v>1175.4925</v>
      </c>
      <c r="H2657" s="1"/>
      <c r="I2657" s="36"/>
      <c r="J2657" s="2"/>
      <c r="K2657" s="2"/>
      <c r="L2657" s="2"/>
    </row>
    <row r="2658" customFormat="false" ht="12.8" hidden="false" customHeight="false" outlineLevel="0" collapsed="false">
      <c r="A2658" s="1" t="n">
        <v>1492128000</v>
      </c>
      <c r="B2658" s="36" t="n">
        <f aca="false">(A2658/(24*60*60))+DATE(1970,1,1)</f>
        <v>42839</v>
      </c>
      <c r="C2658" s="2" t="n">
        <v>1175.84725</v>
      </c>
      <c r="D2658" s="2" t="n">
        <v>1195.248</v>
      </c>
      <c r="E2658" s="2" t="n">
        <v>1162.80075</v>
      </c>
      <c r="F2658" s="2" t="n">
        <v>1176.89275</v>
      </c>
      <c r="H2658" s="1"/>
      <c r="I2658" s="36"/>
      <c r="J2658" s="2"/>
      <c r="K2658" s="2"/>
      <c r="L2658" s="2"/>
    </row>
    <row r="2659" customFormat="false" ht="12.8" hidden="false" customHeight="false" outlineLevel="0" collapsed="false">
      <c r="A2659" s="1" t="n">
        <v>1492214400</v>
      </c>
      <c r="B2659" s="36" t="n">
        <f aca="false">(A2659/(24*60*60))+DATE(1970,1,1)</f>
        <v>42840</v>
      </c>
      <c r="C2659" s="2" t="n">
        <v>1176.54</v>
      </c>
      <c r="D2659" s="2" t="n">
        <v>1194.0525</v>
      </c>
      <c r="E2659" s="2" t="n">
        <v>1101.26425</v>
      </c>
      <c r="F2659" s="2" t="n">
        <v>1175.4995</v>
      </c>
      <c r="H2659" s="1"/>
      <c r="I2659" s="36"/>
      <c r="J2659" s="2"/>
      <c r="K2659" s="2"/>
      <c r="L2659" s="2"/>
    </row>
    <row r="2660" customFormat="false" ht="12.8" hidden="false" customHeight="false" outlineLevel="0" collapsed="false">
      <c r="A2660" s="1" t="n">
        <v>1492300800</v>
      </c>
      <c r="B2660" s="36" t="n">
        <f aca="false">(A2660/(24*60*60))+DATE(1970,1,1)</f>
        <v>42841</v>
      </c>
      <c r="C2660" s="2" t="n">
        <v>1176.265</v>
      </c>
      <c r="D2660" s="2" t="n">
        <v>1186.6375</v>
      </c>
      <c r="E2660" s="2" t="n">
        <v>1165.8025</v>
      </c>
      <c r="F2660" s="2" t="n">
        <v>1174.827</v>
      </c>
      <c r="H2660" s="1"/>
      <c r="I2660" s="36"/>
      <c r="J2660" s="2"/>
      <c r="K2660" s="2"/>
      <c r="L2660" s="2"/>
    </row>
    <row r="2661" customFormat="false" ht="12.8" hidden="false" customHeight="false" outlineLevel="0" collapsed="false">
      <c r="A2661" s="1" t="n">
        <v>1492387200</v>
      </c>
      <c r="B2661" s="36" t="n">
        <f aca="false">(A2661/(24*60*60))+DATE(1970,1,1)</f>
        <v>42842</v>
      </c>
      <c r="C2661" s="2" t="n">
        <v>1174.736</v>
      </c>
      <c r="D2661" s="2" t="n">
        <v>1199.3665</v>
      </c>
      <c r="E2661" s="2" t="n">
        <v>1170.4775</v>
      </c>
      <c r="F2661" s="2" t="n">
        <v>1189.44</v>
      </c>
      <c r="H2661" s="1"/>
      <c r="I2661" s="36"/>
      <c r="J2661" s="2"/>
      <c r="K2661" s="2"/>
      <c r="L2661" s="2"/>
    </row>
    <row r="2662" customFormat="false" ht="12.8" hidden="false" customHeight="false" outlineLevel="0" collapsed="false">
      <c r="A2662" s="1" t="n">
        <v>1492473600</v>
      </c>
      <c r="B2662" s="36" t="n">
        <f aca="false">(A2662/(24*60*60))+DATE(1970,1,1)</f>
        <v>42843</v>
      </c>
      <c r="C2662" s="2" t="n">
        <v>1190.437</v>
      </c>
      <c r="D2662" s="2" t="n">
        <v>1210.98</v>
      </c>
      <c r="E2662" s="2" t="n">
        <v>1189.155</v>
      </c>
      <c r="F2662" s="2" t="n">
        <v>1202.68775</v>
      </c>
      <c r="H2662" s="1"/>
      <c r="I2662" s="36"/>
      <c r="J2662" s="2"/>
      <c r="K2662" s="2"/>
      <c r="L2662" s="2"/>
    </row>
    <row r="2663" customFormat="false" ht="12.8" hidden="false" customHeight="false" outlineLevel="0" collapsed="false">
      <c r="A2663" s="1" t="n">
        <v>1492560000</v>
      </c>
      <c r="B2663" s="36" t="n">
        <f aca="false">(A2663/(24*60*60))+DATE(1970,1,1)</f>
        <v>42844</v>
      </c>
      <c r="C2663" s="2" t="n">
        <v>1202.712</v>
      </c>
      <c r="D2663" s="2" t="n">
        <v>1212.33075</v>
      </c>
      <c r="E2663" s="2" t="n">
        <v>1191.8425</v>
      </c>
      <c r="F2663" s="2" t="n">
        <v>1208.46</v>
      </c>
      <c r="H2663" s="1"/>
      <c r="I2663" s="36"/>
      <c r="J2663" s="2"/>
      <c r="K2663" s="2"/>
      <c r="L2663" s="2"/>
    </row>
    <row r="2664" customFormat="false" ht="12.8" hidden="false" customHeight="false" outlineLevel="0" collapsed="false">
      <c r="A2664" s="1" t="n">
        <v>1492646400</v>
      </c>
      <c r="B2664" s="36" t="n">
        <f aca="false">(A2664/(24*60*60))+DATE(1970,1,1)</f>
        <v>42845</v>
      </c>
      <c r="C2664" s="2" t="n">
        <v>1209.6625</v>
      </c>
      <c r="D2664" s="2" t="n">
        <v>1244.672</v>
      </c>
      <c r="E2664" s="2" t="n">
        <v>1207.6525</v>
      </c>
      <c r="F2664" s="2" t="n">
        <v>1237.66675</v>
      </c>
      <c r="H2664" s="1"/>
      <c r="I2664" s="36"/>
      <c r="J2664" s="2"/>
      <c r="K2664" s="2"/>
      <c r="L2664" s="2"/>
    </row>
    <row r="2665" customFormat="false" ht="12.8" hidden="false" customHeight="false" outlineLevel="0" collapsed="false">
      <c r="A2665" s="1" t="n">
        <v>1492732800</v>
      </c>
      <c r="B2665" s="36" t="n">
        <f aca="false">(A2665/(24*60*60))+DATE(1970,1,1)</f>
        <v>42846</v>
      </c>
      <c r="C2665" s="2" t="n">
        <v>1237.85075</v>
      </c>
      <c r="D2665" s="2" t="n">
        <v>1255.5</v>
      </c>
      <c r="E2665" s="2" t="n">
        <v>1235.3275</v>
      </c>
      <c r="F2665" s="2" t="n">
        <v>1248.14975</v>
      </c>
      <c r="H2665" s="1"/>
      <c r="I2665" s="36"/>
      <c r="J2665" s="2"/>
      <c r="K2665" s="2"/>
      <c r="L2665" s="2"/>
    </row>
    <row r="2666" customFormat="false" ht="12.8" hidden="false" customHeight="false" outlineLevel="0" collapsed="false">
      <c r="A2666" s="1" t="n">
        <v>1492819200</v>
      </c>
      <c r="B2666" s="36" t="n">
        <f aca="false">(A2666/(24*60*60))+DATE(1970,1,1)</f>
        <v>42847</v>
      </c>
      <c r="C2666" s="2" t="n">
        <v>1248.14125</v>
      </c>
      <c r="D2666" s="2" t="n">
        <v>1250.28375</v>
      </c>
      <c r="E2666" s="2" t="n">
        <v>1214.6275</v>
      </c>
      <c r="F2666" s="2" t="n">
        <v>1240.837</v>
      </c>
      <c r="H2666" s="1"/>
      <c r="I2666" s="36"/>
      <c r="J2666" s="2"/>
      <c r="K2666" s="2"/>
      <c r="L2666" s="2"/>
    </row>
    <row r="2667" customFormat="false" ht="12.8" hidden="false" customHeight="false" outlineLevel="0" collapsed="false">
      <c r="A2667" s="1" t="n">
        <v>1492905600</v>
      </c>
      <c r="B2667" s="36" t="n">
        <f aca="false">(A2667/(24*60*60))+DATE(1970,1,1)</f>
        <v>42848</v>
      </c>
      <c r="C2667" s="2" t="n">
        <v>1240.42425</v>
      </c>
      <c r="D2667" s="2" t="n">
        <v>1249.6175</v>
      </c>
      <c r="E2667" s="2" t="n">
        <v>1230.77</v>
      </c>
      <c r="F2667" s="2" t="n">
        <v>1246.07</v>
      </c>
      <c r="H2667" s="1"/>
      <c r="I2667" s="36"/>
      <c r="J2667" s="2"/>
      <c r="K2667" s="2"/>
      <c r="L2667" s="2"/>
    </row>
    <row r="2668" customFormat="false" ht="12.8" hidden="false" customHeight="false" outlineLevel="0" collapsed="false">
      <c r="A2668" s="1" t="n">
        <v>1492992000</v>
      </c>
      <c r="B2668" s="36" t="n">
        <f aca="false">(A2668/(24*60*60))+DATE(1970,1,1)</f>
        <v>42849</v>
      </c>
      <c r="C2668" s="2" t="n">
        <v>1246.515</v>
      </c>
      <c r="D2668" s="2" t="n">
        <v>1258.6415</v>
      </c>
      <c r="E2668" s="2" t="n">
        <v>1238.65425</v>
      </c>
      <c r="F2668" s="2" t="n">
        <v>1254.399</v>
      </c>
      <c r="H2668" s="1"/>
      <c r="I2668" s="36"/>
      <c r="J2668" s="2"/>
      <c r="K2668" s="2"/>
      <c r="L2668" s="2"/>
    </row>
    <row r="2669" customFormat="false" ht="12.8" hidden="false" customHeight="false" outlineLevel="0" collapsed="false">
      <c r="A2669" s="1" t="n">
        <v>1493078400</v>
      </c>
      <c r="B2669" s="36" t="n">
        <f aca="false">(A2669/(24*60*60))+DATE(1970,1,1)</f>
        <v>42850</v>
      </c>
      <c r="C2669" s="2" t="n">
        <v>1254.5575</v>
      </c>
      <c r="D2669" s="2" t="n">
        <v>1282.4675</v>
      </c>
      <c r="E2669" s="2" t="n">
        <v>1252.4025</v>
      </c>
      <c r="F2669" s="2" t="n">
        <v>1277.1975</v>
      </c>
      <c r="H2669" s="1"/>
      <c r="I2669" s="36"/>
      <c r="J2669" s="2"/>
      <c r="K2669" s="2"/>
      <c r="L2669" s="2"/>
    </row>
    <row r="2670" customFormat="false" ht="12.8" hidden="false" customHeight="false" outlineLevel="0" collapsed="false">
      <c r="A2670" s="1" t="n">
        <v>1493164800</v>
      </c>
      <c r="B2670" s="36" t="n">
        <f aca="false">(A2670/(24*60*60))+DATE(1970,1,1)</f>
        <v>42851</v>
      </c>
      <c r="C2670" s="2" t="n">
        <v>1277.87225</v>
      </c>
      <c r="D2670" s="2" t="n">
        <v>1319.68775</v>
      </c>
      <c r="E2670" s="2" t="n">
        <v>1273.09775</v>
      </c>
      <c r="F2670" s="2" t="n">
        <v>1292.96525</v>
      </c>
      <c r="H2670" s="1"/>
      <c r="I2670" s="36"/>
      <c r="J2670" s="2"/>
      <c r="K2670" s="2"/>
      <c r="L2670" s="2"/>
    </row>
    <row r="2671" customFormat="false" ht="12.8" hidden="false" customHeight="false" outlineLevel="0" collapsed="false">
      <c r="A2671" s="1" t="n">
        <v>1493251200</v>
      </c>
      <c r="B2671" s="36" t="n">
        <f aca="false">(A2671/(24*60*60))+DATE(1970,1,1)</f>
        <v>42852</v>
      </c>
      <c r="C2671" s="2" t="n">
        <v>1292.7275</v>
      </c>
      <c r="D2671" s="2" t="n">
        <v>1354.3715</v>
      </c>
      <c r="E2671" s="2" t="n">
        <v>1290.99275</v>
      </c>
      <c r="F2671" s="2" t="n">
        <v>1340.1325</v>
      </c>
      <c r="H2671" s="1"/>
      <c r="I2671" s="36"/>
      <c r="J2671" s="2"/>
      <c r="K2671" s="2"/>
      <c r="L2671" s="2"/>
    </row>
    <row r="2672" customFormat="false" ht="12.8" hidden="false" customHeight="false" outlineLevel="0" collapsed="false">
      <c r="A2672" s="1" t="n">
        <v>1493337600</v>
      </c>
      <c r="B2672" s="36" t="n">
        <f aca="false">(A2672/(24*60*60))+DATE(1970,1,1)</f>
        <v>42853</v>
      </c>
      <c r="C2672" s="2" t="n">
        <v>1340.57575</v>
      </c>
      <c r="D2672" s="2" t="n">
        <v>1362.8075</v>
      </c>
      <c r="E2672" s="2" t="n">
        <v>1297.835</v>
      </c>
      <c r="F2672" s="2" t="n">
        <v>1339.9675</v>
      </c>
      <c r="H2672" s="1"/>
      <c r="I2672" s="36"/>
      <c r="J2672" s="2"/>
      <c r="K2672" s="2"/>
      <c r="L2672" s="2"/>
    </row>
    <row r="2673" customFormat="false" ht="12.8" hidden="false" customHeight="false" outlineLevel="0" collapsed="false">
      <c r="A2673" s="1" t="n">
        <v>1493424000</v>
      </c>
      <c r="B2673" s="36" t="n">
        <f aca="false">(A2673/(24*60*60))+DATE(1970,1,1)</f>
        <v>42854</v>
      </c>
      <c r="C2673" s="2" t="n">
        <v>1339.25</v>
      </c>
      <c r="D2673" s="2" t="n">
        <v>1351.65725</v>
      </c>
      <c r="E2673" s="2" t="n">
        <v>1323.635</v>
      </c>
      <c r="F2673" s="2" t="n">
        <v>1346.359</v>
      </c>
      <c r="H2673" s="1"/>
      <c r="I2673" s="36"/>
      <c r="J2673" s="2"/>
      <c r="K2673" s="2"/>
      <c r="L2673" s="2"/>
    </row>
    <row r="2674" customFormat="false" ht="12.8" hidden="false" customHeight="false" outlineLevel="0" collapsed="false">
      <c r="A2674" s="1" t="n">
        <v>1493510400</v>
      </c>
      <c r="B2674" s="36" t="n">
        <f aca="false">(A2674/(24*60*60))+DATE(1970,1,1)</f>
        <v>42855</v>
      </c>
      <c r="C2674" s="2" t="n">
        <v>1347.18925</v>
      </c>
      <c r="D2674" s="2" t="n">
        <v>1366.5875</v>
      </c>
      <c r="E2674" s="2" t="n">
        <v>1321.0175</v>
      </c>
      <c r="F2674" s="2" t="n">
        <v>1362.02675</v>
      </c>
      <c r="H2674" s="1"/>
      <c r="I2674" s="36"/>
      <c r="J2674" s="2"/>
      <c r="K2674" s="2"/>
      <c r="L2674" s="2"/>
    </row>
    <row r="2675" customFormat="false" ht="12.8" hidden="false" customHeight="false" outlineLevel="0" collapsed="false">
      <c r="A2675" s="1" t="n">
        <v>1493596800</v>
      </c>
      <c r="B2675" s="36" t="n">
        <f aca="false">(A2675/(24*60*60))+DATE(1970,1,1)</f>
        <v>42856</v>
      </c>
      <c r="C2675" s="2" t="n">
        <v>1360.16525</v>
      </c>
      <c r="D2675" s="2" t="n">
        <v>1452.641</v>
      </c>
      <c r="E2675" s="2" t="n">
        <v>1347.69</v>
      </c>
      <c r="F2675" s="2" t="n">
        <v>1416.3535</v>
      </c>
      <c r="H2675" s="1"/>
      <c r="I2675" s="36"/>
      <c r="J2675" s="2"/>
      <c r="K2675" s="2"/>
      <c r="L2675" s="2"/>
    </row>
    <row r="2676" customFormat="false" ht="12.8" hidden="false" customHeight="false" outlineLevel="0" collapsed="false">
      <c r="A2676" s="1" t="n">
        <v>1493683200</v>
      </c>
      <c r="B2676" s="36" t="n">
        <f aca="false">(A2676/(24*60*60))+DATE(1970,1,1)</f>
        <v>42857</v>
      </c>
      <c r="C2676" s="2" t="n">
        <v>1416.35425</v>
      </c>
      <c r="D2676" s="2" t="n">
        <v>1483.95975</v>
      </c>
      <c r="E2676" s="2" t="n">
        <v>1404.264</v>
      </c>
      <c r="F2676" s="2" t="n">
        <v>1459.97</v>
      </c>
      <c r="H2676" s="1"/>
      <c r="I2676" s="36"/>
      <c r="J2676" s="2"/>
      <c r="K2676" s="2"/>
      <c r="L2676" s="2"/>
    </row>
    <row r="2677" customFormat="false" ht="12.8" hidden="false" customHeight="false" outlineLevel="0" collapsed="false">
      <c r="A2677" s="1" t="n">
        <v>1493769600</v>
      </c>
      <c r="B2677" s="36" t="n">
        <f aca="false">(A2677/(24*60*60))+DATE(1970,1,1)</f>
        <v>42858</v>
      </c>
      <c r="C2677" s="2" t="n">
        <v>1459.74525</v>
      </c>
      <c r="D2677" s="2" t="n">
        <v>1527.10425</v>
      </c>
      <c r="E2677" s="2" t="n">
        <v>1443.98425</v>
      </c>
      <c r="F2677" s="2" t="n">
        <v>1516.94225</v>
      </c>
      <c r="H2677" s="1"/>
      <c r="I2677" s="36"/>
      <c r="J2677" s="2"/>
      <c r="K2677" s="2"/>
      <c r="L2677" s="2"/>
    </row>
    <row r="2678" customFormat="false" ht="12.8" hidden="false" customHeight="false" outlineLevel="0" collapsed="false">
      <c r="A2678" s="1" t="n">
        <v>1493856000</v>
      </c>
      <c r="B2678" s="36" t="n">
        <f aca="false">(A2678/(24*60*60))+DATE(1970,1,1)</f>
        <v>42859</v>
      </c>
      <c r="C2678" s="2" t="n">
        <v>1516.9495</v>
      </c>
      <c r="D2678" s="2" t="n">
        <v>1639.1525</v>
      </c>
      <c r="E2678" s="2" t="n">
        <v>1463.0025</v>
      </c>
      <c r="F2678" s="2" t="n">
        <v>1546.50875</v>
      </c>
      <c r="H2678" s="1"/>
      <c r="I2678" s="36"/>
      <c r="J2678" s="2"/>
      <c r="K2678" s="2"/>
      <c r="L2678" s="2"/>
    </row>
    <row r="2679" customFormat="false" ht="12.8" hidden="false" customHeight="false" outlineLevel="0" collapsed="false">
      <c r="A2679" s="1" t="n">
        <v>1493942400</v>
      </c>
      <c r="B2679" s="36" t="n">
        <f aca="false">(A2679/(24*60*60))+DATE(1970,1,1)</f>
        <v>42860</v>
      </c>
      <c r="C2679" s="2" t="n">
        <v>1546.062</v>
      </c>
      <c r="D2679" s="2" t="n">
        <v>1615.90775</v>
      </c>
      <c r="E2679" s="2" t="n">
        <v>1510.67125</v>
      </c>
      <c r="F2679" s="2" t="n">
        <v>1532.79025</v>
      </c>
      <c r="H2679" s="1"/>
      <c r="I2679" s="36"/>
      <c r="J2679" s="2"/>
      <c r="K2679" s="2"/>
      <c r="L2679" s="2"/>
    </row>
    <row r="2680" customFormat="false" ht="12.8" hidden="false" customHeight="false" outlineLevel="0" collapsed="false">
      <c r="A2680" s="1" t="n">
        <v>1494028800</v>
      </c>
      <c r="B2680" s="36" t="n">
        <f aca="false">(A2680/(24*60*60))+DATE(1970,1,1)</f>
        <v>42861</v>
      </c>
      <c r="C2680" s="2" t="n">
        <v>1532.02325</v>
      </c>
      <c r="D2680" s="2" t="n">
        <v>1584.11475</v>
      </c>
      <c r="E2680" s="2" t="n">
        <v>1529.23125</v>
      </c>
      <c r="F2680" s="2" t="n">
        <v>1564.9555</v>
      </c>
      <c r="H2680" s="1"/>
      <c r="I2680" s="36"/>
      <c r="J2680" s="2"/>
      <c r="K2680" s="2"/>
      <c r="L2680" s="2"/>
    </row>
    <row r="2681" customFormat="false" ht="12.8" hidden="false" customHeight="false" outlineLevel="0" collapsed="false">
      <c r="A2681" s="1" t="n">
        <v>1494115200</v>
      </c>
      <c r="B2681" s="36" t="n">
        <f aca="false">(A2681/(24*60*60))+DATE(1970,1,1)</f>
        <v>42862</v>
      </c>
      <c r="C2681" s="2" t="n">
        <v>1563.9855</v>
      </c>
      <c r="D2681" s="2" t="n">
        <v>1588.91825</v>
      </c>
      <c r="E2681" s="2" t="n">
        <v>1503.2525</v>
      </c>
      <c r="F2681" s="2" t="n">
        <v>1567.7285</v>
      </c>
      <c r="H2681" s="1"/>
      <c r="I2681" s="36"/>
      <c r="J2681" s="2"/>
      <c r="K2681" s="2"/>
      <c r="L2681" s="2"/>
    </row>
    <row r="2682" customFormat="false" ht="12.8" hidden="false" customHeight="false" outlineLevel="0" collapsed="false">
      <c r="A2682" s="1" t="n">
        <v>1494201600</v>
      </c>
      <c r="B2682" s="36" t="n">
        <f aca="false">(A2682/(24*60*60))+DATE(1970,1,1)</f>
        <v>42863</v>
      </c>
      <c r="C2682" s="2" t="n">
        <v>1568.2035</v>
      </c>
      <c r="D2682" s="2" t="n">
        <v>1682.68975</v>
      </c>
      <c r="E2682" s="2" t="n">
        <v>1562.633</v>
      </c>
      <c r="F2682" s="2" t="n">
        <v>1679.74725</v>
      </c>
      <c r="H2682" s="1"/>
      <c r="I2682" s="36"/>
      <c r="J2682" s="2"/>
      <c r="K2682" s="2"/>
      <c r="L2682" s="2"/>
    </row>
    <row r="2683" customFormat="false" ht="12.8" hidden="false" customHeight="false" outlineLevel="0" collapsed="false">
      <c r="A2683" s="1" t="n">
        <v>1494288000</v>
      </c>
      <c r="B2683" s="36" t="n">
        <f aca="false">(A2683/(24*60*60))+DATE(1970,1,1)</f>
        <v>42864</v>
      </c>
      <c r="C2683" s="2" t="n">
        <v>1679.36375</v>
      </c>
      <c r="D2683" s="2" t="n">
        <v>1775.69525</v>
      </c>
      <c r="E2683" s="2" t="n">
        <v>1641.746</v>
      </c>
      <c r="F2683" s="2" t="n">
        <v>1720.49225</v>
      </c>
      <c r="H2683" s="1"/>
      <c r="I2683" s="36"/>
      <c r="J2683" s="2"/>
      <c r="K2683" s="2"/>
      <c r="L2683" s="2"/>
    </row>
    <row r="2684" customFormat="false" ht="12.8" hidden="false" customHeight="false" outlineLevel="0" collapsed="false">
      <c r="A2684" s="1" t="n">
        <v>1494374400</v>
      </c>
      <c r="B2684" s="36" t="n">
        <f aca="false">(A2684/(24*60*60))+DATE(1970,1,1)</f>
        <v>42865</v>
      </c>
      <c r="C2684" s="2" t="n">
        <v>1720.44025</v>
      </c>
      <c r="D2684" s="2" t="n">
        <v>1796.0525</v>
      </c>
      <c r="E2684" s="2" t="n">
        <v>1689.075</v>
      </c>
      <c r="F2684" s="2" t="n">
        <v>1785.7075</v>
      </c>
      <c r="H2684" s="1"/>
      <c r="I2684" s="36"/>
      <c r="J2684" s="2"/>
      <c r="K2684" s="2"/>
      <c r="L2684" s="2"/>
    </row>
    <row r="2685" customFormat="false" ht="12.8" hidden="false" customHeight="false" outlineLevel="0" collapsed="false">
      <c r="A2685" s="1" t="n">
        <v>1494460800</v>
      </c>
      <c r="B2685" s="36" t="n">
        <f aca="false">(A2685/(24*60*60))+DATE(1970,1,1)</f>
        <v>42866</v>
      </c>
      <c r="C2685" s="2" t="n">
        <v>1786.18225</v>
      </c>
      <c r="D2685" s="2" t="n">
        <v>1887.904</v>
      </c>
      <c r="E2685" s="2" t="n">
        <v>1761.07725</v>
      </c>
      <c r="F2685" s="2" t="n">
        <v>1834.13475</v>
      </c>
      <c r="H2685" s="1"/>
      <c r="I2685" s="36"/>
      <c r="J2685" s="2"/>
      <c r="K2685" s="2"/>
      <c r="L2685" s="2"/>
    </row>
    <row r="2686" customFormat="false" ht="12.8" hidden="false" customHeight="false" outlineLevel="0" collapsed="false">
      <c r="A2686" s="1" t="n">
        <v>1494547200</v>
      </c>
      <c r="B2686" s="36" t="n">
        <f aca="false">(A2686/(24*60*60))+DATE(1970,1,1)</f>
        <v>42867</v>
      </c>
      <c r="C2686" s="2" t="n">
        <v>1833.23275</v>
      </c>
      <c r="D2686" s="2" t="n">
        <v>1836.64275</v>
      </c>
      <c r="E2686" s="2" t="n">
        <v>1649.4675</v>
      </c>
      <c r="F2686" s="2" t="n">
        <v>1694.987</v>
      </c>
      <c r="H2686" s="1"/>
      <c r="I2686" s="36"/>
      <c r="J2686" s="2"/>
      <c r="K2686" s="2"/>
      <c r="L2686" s="2"/>
    </row>
    <row r="2687" customFormat="false" ht="12.8" hidden="false" customHeight="false" outlineLevel="0" collapsed="false">
      <c r="A2687" s="1" t="n">
        <v>1494633600</v>
      </c>
      <c r="B2687" s="36" t="n">
        <f aca="false">(A2687/(24*60*60))+DATE(1970,1,1)</f>
        <v>42868</v>
      </c>
      <c r="C2687" s="2" t="n">
        <v>1694.6795</v>
      </c>
      <c r="D2687" s="2" t="n">
        <v>1789.03075</v>
      </c>
      <c r="E2687" s="2" t="n">
        <v>1605.45525</v>
      </c>
      <c r="F2687" s="2" t="n">
        <v>1783.725</v>
      </c>
      <c r="H2687" s="1"/>
      <c r="I2687" s="36"/>
      <c r="J2687" s="2"/>
      <c r="K2687" s="2"/>
      <c r="L2687" s="2"/>
    </row>
    <row r="2688" customFormat="false" ht="12.8" hidden="false" customHeight="false" outlineLevel="0" collapsed="false">
      <c r="A2688" s="1" t="n">
        <v>1494720000</v>
      </c>
      <c r="B2688" s="36" t="n">
        <f aca="false">(A2688/(24*60*60))+DATE(1970,1,1)</f>
        <v>42869</v>
      </c>
      <c r="C2688" s="2" t="n">
        <v>1783.8025</v>
      </c>
      <c r="D2688" s="2" t="n">
        <v>1819.8925</v>
      </c>
      <c r="E2688" s="2" t="n">
        <v>1756.0025</v>
      </c>
      <c r="F2688" s="2" t="n">
        <v>1791.51</v>
      </c>
      <c r="H2688" s="1"/>
      <c r="I2688" s="36"/>
      <c r="J2688" s="2"/>
      <c r="K2688" s="2"/>
      <c r="L2688" s="2"/>
    </row>
    <row r="2689" customFormat="false" ht="12.8" hidden="false" customHeight="false" outlineLevel="0" collapsed="false">
      <c r="A2689" s="1" t="n">
        <v>1494806400</v>
      </c>
      <c r="B2689" s="36" t="n">
        <f aca="false">(A2689/(24*60*60))+DATE(1970,1,1)</f>
        <v>42870</v>
      </c>
      <c r="C2689" s="2" t="n">
        <v>1791.0425</v>
      </c>
      <c r="D2689" s="2" t="n">
        <v>1794.04</v>
      </c>
      <c r="E2689" s="2" t="n">
        <v>1687.775</v>
      </c>
      <c r="F2689" s="2" t="n">
        <v>1733.9275</v>
      </c>
      <c r="H2689" s="1"/>
      <c r="I2689" s="36"/>
      <c r="J2689" s="2"/>
      <c r="K2689" s="2"/>
      <c r="L2689" s="2"/>
    </row>
    <row r="2690" customFormat="false" ht="12.8" hidden="false" customHeight="false" outlineLevel="0" collapsed="false">
      <c r="A2690" s="1" t="n">
        <v>1494892800</v>
      </c>
      <c r="B2690" s="36" t="n">
        <f aca="false">(A2690/(24*60*60))+DATE(1970,1,1)</f>
        <v>42871</v>
      </c>
      <c r="C2690" s="2" t="n">
        <v>1734.075</v>
      </c>
      <c r="D2690" s="2" t="n">
        <v>1772.2555</v>
      </c>
      <c r="E2690" s="2" t="n">
        <v>1683.3425</v>
      </c>
      <c r="F2690" s="2" t="n">
        <v>1758.605</v>
      </c>
      <c r="H2690" s="1"/>
      <c r="I2690" s="36"/>
      <c r="J2690" s="2"/>
      <c r="K2690" s="2"/>
      <c r="L2690" s="2"/>
    </row>
    <row r="2691" customFormat="false" ht="12.8" hidden="false" customHeight="false" outlineLevel="0" collapsed="false">
      <c r="A2691" s="1" t="n">
        <v>1494979200</v>
      </c>
      <c r="B2691" s="36" t="n">
        <f aca="false">(A2691/(24*60*60))+DATE(1970,1,1)</f>
        <v>42872</v>
      </c>
      <c r="C2691" s="2" t="n">
        <v>1758.51275</v>
      </c>
      <c r="D2691" s="2" t="n">
        <v>1849.445</v>
      </c>
      <c r="E2691" s="2" t="n">
        <v>1732.11575</v>
      </c>
      <c r="F2691" s="2" t="n">
        <v>1811.2115</v>
      </c>
      <c r="H2691" s="1"/>
      <c r="I2691" s="36"/>
      <c r="J2691" s="2"/>
      <c r="K2691" s="2"/>
      <c r="L2691" s="2"/>
    </row>
    <row r="2692" customFormat="false" ht="12.8" hidden="false" customHeight="false" outlineLevel="0" collapsed="false">
      <c r="A2692" s="1" t="n">
        <v>1495065600</v>
      </c>
      <c r="B2692" s="36" t="n">
        <f aca="false">(A2692/(24*60*60))+DATE(1970,1,1)</f>
        <v>42873</v>
      </c>
      <c r="C2692" s="2" t="n">
        <v>1810.2125</v>
      </c>
      <c r="D2692" s="2" t="n">
        <v>2066.5875</v>
      </c>
      <c r="E2692" s="2" t="n">
        <v>1798.888</v>
      </c>
      <c r="F2692" s="2" t="n">
        <v>1893.425</v>
      </c>
      <c r="H2692" s="1"/>
      <c r="I2692" s="36"/>
      <c r="J2692" s="2"/>
      <c r="K2692" s="2"/>
      <c r="L2692" s="2"/>
    </row>
    <row r="2693" customFormat="false" ht="12.8" hidden="false" customHeight="false" outlineLevel="0" collapsed="false">
      <c r="A2693" s="1" t="n">
        <v>1495152000</v>
      </c>
      <c r="B2693" s="36" t="n">
        <f aca="false">(A2693/(24*60*60))+DATE(1970,1,1)</f>
        <v>42874</v>
      </c>
      <c r="C2693" s="2" t="n">
        <v>1893.25525</v>
      </c>
      <c r="D2693" s="2" t="n">
        <v>1971.8035</v>
      </c>
      <c r="E2693" s="2" t="n">
        <v>1877.97375</v>
      </c>
      <c r="F2693" s="2" t="n">
        <v>1965.25825</v>
      </c>
      <c r="H2693" s="1"/>
      <c r="I2693" s="36"/>
      <c r="J2693" s="2"/>
      <c r="K2693" s="2"/>
      <c r="L2693" s="2"/>
    </row>
    <row r="2694" customFormat="false" ht="12.8" hidden="false" customHeight="false" outlineLevel="0" collapsed="false">
      <c r="A2694" s="1" t="n">
        <v>1495238400</v>
      </c>
      <c r="B2694" s="36" t="n">
        <f aca="false">(A2694/(24*60*60))+DATE(1970,1,1)</f>
        <v>42875</v>
      </c>
      <c r="C2694" s="2" t="n">
        <v>1965.52825</v>
      </c>
      <c r="D2694" s="2" t="n">
        <v>2042.86925</v>
      </c>
      <c r="E2694" s="2" t="n">
        <v>1951.5125</v>
      </c>
      <c r="F2694" s="2" t="n">
        <v>2039.82475</v>
      </c>
      <c r="H2694" s="1"/>
      <c r="I2694" s="36"/>
      <c r="J2694" s="2"/>
      <c r="K2694" s="2"/>
      <c r="L2694" s="2"/>
    </row>
    <row r="2695" customFormat="false" ht="12.8" hidden="false" customHeight="false" outlineLevel="0" collapsed="false">
      <c r="A2695" s="1" t="n">
        <v>1495324800</v>
      </c>
      <c r="B2695" s="36" t="n">
        <f aca="false">(A2695/(24*60*60))+DATE(1970,1,1)</f>
        <v>42876</v>
      </c>
      <c r="C2695" s="2" t="n">
        <v>2039.0985</v>
      </c>
      <c r="D2695" s="2" t="n">
        <v>2088.01675</v>
      </c>
      <c r="E2695" s="2" t="n">
        <v>1980.3725</v>
      </c>
      <c r="F2695" s="2" t="n">
        <v>2027.914</v>
      </c>
      <c r="H2695" s="1"/>
      <c r="I2695" s="36"/>
      <c r="J2695" s="2"/>
      <c r="K2695" s="2"/>
      <c r="L2695" s="2"/>
    </row>
    <row r="2696" customFormat="false" ht="12.8" hidden="false" customHeight="false" outlineLevel="0" collapsed="false">
      <c r="A2696" s="1" t="n">
        <v>1495411200</v>
      </c>
      <c r="B2696" s="36" t="n">
        <f aca="false">(A2696/(24*60*60))+DATE(1970,1,1)</f>
        <v>42877</v>
      </c>
      <c r="C2696" s="2" t="n">
        <v>2026.94175</v>
      </c>
      <c r="D2696" s="2" t="n">
        <v>2243.633</v>
      </c>
      <c r="E2696" s="2" t="n">
        <v>1968.65</v>
      </c>
      <c r="F2696" s="2" t="n">
        <v>2102.6455</v>
      </c>
      <c r="H2696" s="1"/>
      <c r="I2696" s="36"/>
      <c r="J2696" s="2"/>
      <c r="K2696" s="2"/>
      <c r="L2696" s="2"/>
    </row>
    <row r="2697" customFormat="false" ht="12.8" hidden="false" customHeight="false" outlineLevel="0" collapsed="false">
      <c r="A2697" s="1" t="n">
        <v>1495497600</v>
      </c>
      <c r="B2697" s="36" t="n">
        <f aca="false">(A2697/(24*60*60))+DATE(1970,1,1)</f>
        <v>42878</v>
      </c>
      <c r="C2697" s="2" t="n">
        <v>2099.843</v>
      </c>
      <c r="D2697" s="2" t="n">
        <v>2267.9995</v>
      </c>
      <c r="E2697" s="2" t="n">
        <v>2092.47275</v>
      </c>
      <c r="F2697" s="2" t="n">
        <v>2257.54175</v>
      </c>
      <c r="H2697" s="1"/>
      <c r="I2697" s="36"/>
      <c r="J2697" s="2"/>
      <c r="K2697" s="2"/>
      <c r="L2697" s="2"/>
    </row>
    <row r="2698" customFormat="false" ht="12.8" hidden="false" customHeight="false" outlineLevel="0" collapsed="false">
      <c r="A2698" s="1" t="n">
        <v>1495584000</v>
      </c>
      <c r="B2698" s="36" t="n">
        <f aca="false">(A2698/(24*60*60))+DATE(1970,1,1)</f>
        <v>42879</v>
      </c>
      <c r="C2698" s="2" t="n">
        <v>2258.45875</v>
      </c>
      <c r="D2698" s="2" t="n">
        <v>2477.54</v>
      </c>
      <c r="E2698" s="2" t="n">
        <v>2256.08425</v>
      </c>
      <c r="F2698" s="2" t="n">
        <v>2426.00125</v>
      </c>
      <c r="H2698" s="1"/>
      <c r="I2698" s="36"/>
      <c r="J2698" s="2"/>
      <c r="K2698" s="2"/>
      <c r="L2698" s="2"/>
    </row>
    <row r="2699" customFormat="false" ht="12.8" hidden="false" customHeight="false" outlineLevel="0" collapsed="false">
      <c r="A2699" s="1" t="n">
        <v>1495670400</v>
      </c>
      <c r="B2699" s="36" t="n">
        <f aca="false">(A2699/(24*60*60))+DATE(1970,1,1)</f>
        <v>42880</v>
      </c>
      <c r="C2699" s="2" t="n">
        <v>2424.485</v>
      </c>
      <c r="D2699" s="2" t="n">
        <v>2766.83425</v>
      </c>
      <c r="E2699" s="2" t="n">
        <v>2218.6875</v>
      </c>
      <c r="F2699" s="2" t="n">
        <v>2309.3925</v>
      </c>
      <c r="H2699" s="1"/>
      <c r="I2699" s="36"/>
      <c r="J2699" s="2"/>
      <c r="K2699" s="2"/>
      <c r="L2699" s="2"/>
    </row>
    <row r="2700" customFormat="false" ht="12.8" hidden="false" customHeight="false" outlineLevel="0" collapsed="false">
      <c r="A2700" s="1" t="n">
        <v>1495756800</v>
      </c>
      <c r="B2700" s="36" t="n">
        <f aca="false">(A2700/(24*60*60))+DATE(1970,1,1)</f>
        <v>42881</v>
      </c>
      <c r="C2700" s="2" t="n">
        <v>2307.305</v>
      </c>
      <c r="D2700" s="2" t="n">
        <v>2621.17575</v>
      </c>
      <c r="E2700" s="2" t="n">
        <v>2049.39</v>
      </c>
      <c r="F2700" s="2" t="n">
        <v>2255.89975</v>
      </c>
      <c r="H2700" s="1"/>
      <c r="I2700" s="36"/>
      <c r="J2700" s="2"/>
      <c r="K2700" s="2"/>
      <c r="L2700" s="2"/>
    </row>
    <row r="2701" customFormat="false" ht="12.8" hidden="false" customHeight="false" outlineLevel="0" collapsed="false">
      <c r="A2701" s="1" t="n">
        <v>1495843200</v>
      </c>
      <c r="B2701" s="36" t="n">
        <f aca="false">(A2701/(24*60*60))+DATE(1970,1,1)</f>
        <v>42882</v>
      </c>
      <c r="C2701" s="2" t="n">
        <v>2256.07925</v>
      </c>
      <c r="D2701" s="2" t="n">
        <v>2331.3475</v>
      </c>
      <c r="E2701" s="2" t="n">
        <v>1871.6825</v>
      </c>
      <c r="F2701" s="2" t="n">
        <v>2061.69</v>
      </c>
      <c r="H2701" s="1"/>
      <c r="I2701" s="36"/>
      <c r="J2701" s="2"/>
      <c r="K2701" s="2"/>
      <c r="L2701" s="2"/>
    </row>
    <row r="2702" customFormat="false" ht="12.8" hidden="false" customHeight="false" outlineLevel="0" collapsed="false">
      <c r="A2702" s="1" t="n">
        <v>1495929600</v>
      </c>
      <c r="B2702" s="36" t="n">
        <f aca="false">(A2702/(24*60*60))+DATE(1970,1,1)</f>
        <v>42883</v>
      </c>
      <c r="C2702" s="2" t="n">
        <v>2058.6665</v>
      </c>
      <c r="D2702" s="2" t="n">
        <v>2312.735</v>
      </c>
      <c r="E2702" s="2" t="n">
        <v>2057.9915</v>
      </c>
      <c r="F2702" s="2" t="n">
        <v>2194.89325</v>
      </c>
      <c r="H2702" s="1"/>
      <c r="I2702" s="36"/>
      <c r="J2702" s="2"/>
      <c r="K2702" s="2"/>
      <c r="L2702" s="2"/>
    </row>
    <row r="2703" customFormat="false" ht="12.8" hidden="false" customHeight="false" outlineLevel="0" collapsed="false">
      <c r="A2703" s="1" t="n">
        <v>1496016000</v>
      </c>
      <c r="B2703" s="36" t="n">
        <f aca="false">(A2703/(24*60*60))+DATE(1970,1,1)</f>
        <v>42884</v>
      </c>
      <c r="C2703" s="2" t="n">
        <v>2192.41325</v>
      </c>
      <c r="D2703" s="2" t="n">
        <v>2343.5725</v>
      </c>
      <c r="E2703" s="2" t="n">
        <v>2113.20025</v>
      </c>
      <c r="F2703" s="2" t="n">
        <v>2275.28825</v>
      </c>
      <c r="H2703" s="1"/>
      <c r="I2703" s="36"/>
      <c r="J2703" s="2"/>
      <c r="K2703" s="2"/>
      <c r="L2703" s="2"/>
    </row>
    <row r="2704" customFormat="false" ht="12.8" hidden="false" customHeight="false" outlineLevel="0" collapsed="false">
      <c r="A2704" s="1" t="n">
        <v>1496102400</v>
      </c>
      <c r="B2704" s="36" t="n">
        <f aca="false">(A2704/(24*60*60))+DATE(1970,1,1)</f>
        <v>42885</v>
      </c>
      <c r="C2704" s="2" t="n">
        <v>2278.265</v>
      </c>
      <c r="D2704" s="2" t="n">
        <v>2328.9025</v>
      </c>
      <c r="E2704" s="2" t="n">
        <v>2139.13</v>
      </c>
      <c r="F2704" s="2" t="n">
        <v>2187.87925</v>
      </c>
      <c r="H2704" s="1"/>
      <c r="I2704" s="36"/>
      <c r="J2704" s="2"/>
      <c r="K2704" s="2"/>
      <c r="L2704" s="2"/>
    </row>
    <row r="2705" customFormat="false" ht="12.8" hidden="false" customHeight="false" outlineLevel="0" collapsed="false">
      <c r="A2705" s="1" t="n">
        <v>1496188800</v>
      </c>
      <c r="B2705" s="36" t="n">
        <f aca="false">(A2705/(24*60*60))+DATE(1970,1,1)</f>
        <v>42886</v>
      </c>
      <c r="C2705" s="2" t="n">
        <v>2187.16125</v>
      </c>
      <c r="D2705" s="2" t="n">
        <v>2333.38475</v>
      </c>
      <c r="E2705" s="2" t="n">
        <v>2159.515</v>
      </c>
      <c r="F2705" s="2" t="n">
        <v>2299.05525</v>
      </c>
      <c r="H2705" s="1"/>
      <c r="I2705" s="36"/>
      <c r="J2705" s="2"/>
      <c r="K2705" s="2"/>
      <c r="L2705" s="2"/>
    </row>
    <row r="2706" customFormat="false" ht="12.8" hidden="false" customHeight="false" outlineLevel="0" collapsed="false">
      <c r="A2706" s="1" t="n">
        <v>1496275200</v>
      </c>
      <c r="B2706" s="36" t="n">
        <f aca="false">(A2706/(24*60*60))+DATE(1970,1,1)</f>
        <v>42887</v>
      </c>
      <c r="C2706" s="2" t="n">
        <v>2299.13525</v>
      </c>
      <c r="D2706" s="2" t="n">
        <v>2464.875</v>
      </c>
      <c r="E2706" s="2" t="n">
        <v>2297.52775</v>
      </c>
      <c r="F2706" s="2" t="n">
        <v>2411.24</v>
      </c>
      <c r="H2706" s="1"/>
      <c r="I2706" s="36"/>
      <c r="J2706" s="2"/>
      <c r="K2706" s="2"/>
      <c r="L2706" s="2"/>
    </row>
    <row r="2707" customFormat="false" ht="12.8" hidden="false" customHeight="false" outlineLevel="0" collapsed="false">
      <c r="A2707" s="1" t="n">
        <v>1496361600</v>
      </c>
      <c r="B2707" s="36" t="n">
        <f aca="false">(A2707/(24*60*60))+DATE(1970,1,1)</f>
        <v>42888</v>
      </c>
      <c r="C2707" s="2" t="n">
        <v>2411.47025</v>
      </c>
      <c r="D2707" s="2" t="n">
        <v>2487.42</v>
      </c>
      <c r="E2707" s="2" t="n">
        <v>2373.906</v>
      </c>
      <c r="F2707" s="2" t="n">
        <v>2484.78825</v>
      </c>
      <c r="H2707" s="1"/>
      <c r="I2707" s="36"/>
      <c r="J2707" s="2"/>
      <c r="K2707" s="2"/>
      <c r="L2707" s="2"/>
    </row>
    <row r="2708" customFormat="false" ht="12.8" hidden="false" customHeight="false" outlineLevel="0" collapsed="false">
      <c r="A2708" s="1" t="n">
        <v>1496448000</v>
      </c>
      <c r="B2708" s="36" t="n">
        <f aca="false">(A2708/(24*60*60))+DATE(1970,1,1)</f>
        <v>42889</v>
      </c>
      <c r="C2708" s="2" t="n">
        <v>2484.3505</v>
      </c>
      <c r="D2708" s="2" t="n">
        <v>2590.45075</v>
      </c>
      <c r="E2708" s="2" t="n">
        <v>2451.19225</v>
      </c>
      <c r="F2708" s="2" t="n">
        <v>2548.40475</v>
      </c>
      <c r="H2708" s="1"/>
      <c r="I2708" s="36"/>
      <c r="J2708" s="2"/>
      <c r="K2708" s="2"/>
      <c r="L2708" s="2"/>
    </row>
    <row r="2709" customFormat="false" ht="12.8" hidden="false" customHeight="false" outlineLevel="0" collapsed="false">
      <c r="A2709" s="1" t="n">
        <v>1496534400</v>
      </c>
      <c r="B2709" s="36" t="n">
        <f aca="false">(A2709/(24*60*60))+DATE(1970,1,1)</f>
        <v>42890</v>
      </c>
      <c r="C2709" s="2" t="n">
        <v>2547.7505</v>
      </c>
      <c r="D2709" s="2" t="n">
        <v>2565.34</v>
      </c>
      <c r="E2709" s="2" t="n">
        <v>2473.2525</v>
      </c>
      <c r="F2709" s="2" t="n">
        <v>2523.05775</v>
      </c>
      <c r="H2709" s="1"/>
      <c r="I2709" s="36"/>
      <c r="J2709" s="2"/>
      <c r="K2709" s="2"/>
      <c r="L2709" s="2"/>
    </row>
    <row r="2710" customFormat="false" ht="12.8" hidden="false" customHeight="false" outlineLevel="0" collapsed="false">
      <c r="A2710" s="1" t="n">
        <v>1496620800</v>
      </c>
      <c r="B2710" s="36" t="n">
        <f aca="false">(A2710/(24*60*60))+DATE(1970,1,1)</f>
        <v>42891</v>
      </c>
      <c r="C2710" s="2" t="n">
        <v>2523.6295</v>
      </c>
      <c r="D2710" s="2" t="n">
        <v>2697.48075</v>
      </c>
      <c r="E2710" s="2" t="n">
        <v>2519.335</v>
      </c>
      <c r="F2710" s="2" t="n">
        <v>2693.8575</v>
      </c>
      <c r="H2710" s="1"/>
      <c r="I2710" s="36"/>
      <c r="J2710" s="2"/>
      <c r="K2710" s="2"/>
      <c r="L2710" s="2"/>
    </row>
    <row r="2711" customFormat="false" ht="12.8" hidden="false" customHeight="false" outlineLevel="0" collapsed="false">
      <c r="A2711" s="1" t="n">
        <v>1496707200</v>
      </c>
      <c r="B2711" s="36" t="n">
        <f aca="false">(A2711/(24*60*60))+DATE(1970,1,1)</f>
        <v>42892</v>
      </c>
      <c r="C2711" s="2" t="n">
        <v>2694.10725</v>
      </c>
      <c r="D2711" s="2" t="n">
        <v>2932.457</v>
      </c>
      <c r="E2711" s="2" t="n">
        <v>2686.12225</v>
      </c>
      <c r="F2711" s="2" t="n">
        <v>2874.815</v>
      </c>
      <c r="H2711" s="1"/>
      <c r="I2711" s="36"/>
      <c r="J2711" s="2"/>
      <c r="K2711" s="2"/>
      <c r="L2711" s="2"/>
    </row>
    <row r="2712" customFormat="false" ht="12.8" hidden="false" customHeight="false" outlineLevel="0" collapsed="false">
      <c r="A2712" s="1" t="n">
        <v>1496793600</v>
      </c>
      <c r="B2712" s="36" t="n">
        <f aca="false">(A2712/(24*60*60))+DATE(1970,1,1)</f>
        <v>42893</v>
      </c>
      <c r="C2712" s="2" t="n">
        <v>2874.7825</v>
      </c>
      <c r="D2712" s="2" t="n">
        <v>2887.065</v>
      </c>
      <c r="E2712" s="2" t="n">
        <v>2614.87</v>
      </c>
      <c r="F2712" s="2" t="n">
        <v>2687.16775</v>
      </c>
      <c r="H2712" s="1"/>
      <c r="I2712" s="36"/>
      <c r="J2712" s="2"/>
      <c r="K2712" s="2"/>
      <c r="L2712" s="2"/>
    </row>
    <row r="2713" customFormat="false" ht="12.8" hidden="false" customHeight="false" outlineLevel="0" collapsed="false">
      <c r="A2713" s="1" t="n">
        <v>1496880000</v>
      </c>
      <c r="B2713" s="36" t="n">
        <f aca="false">(A2713/(24*60*60))+DATE(1970,1,1)</f>
        <v>42894</v>
      </c>
      <c r="C2713" s="2" t="n">
        <v>2688.3155</v>
      </c>
      <c r="D2713" s="2" t="n">
        <v>2814.3055</v>
      </c>
      <c r="E2713" s="2" t="n">
        <v>2612.8</v>
      </c>
      <c r="F2713" s="2" t="n">
        <v>2804.34025</v>
      </c>
      <c r="H2713" s="1"/>
      <c r="I2713" s="36"/>
      <c r="J2713" s="2"/>
      <c r="K2713" s="2"/>
      <c r="L2713" s="2"/>
    </row>
    <row r="2714" customFormat="false" ht="12.8" hidden="false" customHeight="false" outlineLevel="0" collapsed="false">
      <c r="A2714" s="1" t="n">
        <v>1496966400</v>
      </c>
      <c r="B2714" s="36" t="n">
        <f aca="false">(A2714/(24*60*60))+DATE(1970,1,1)</f>
        <v>42895</v>
      </c>
      <c r="C2714" s="2" t="n">
        <v>2803.88975</v>
      </c>
      <c r="D2714" s="2" t="n">
        <v>2862.31725</v>
      </c>
      <c r="E2714" s="2" t="n">
        <v>2788.5125</v>
      </c>
      <c r="F2714" s="2" t="n">
        <v>2814.29675</v>
      </c>
      <c r="H2714" s="1"/>
      <c r="I2714" s="36"/>
      <c r="J2714" s="2"/>
      <c r="K2714" s="2"/>
      <c r="L2714" s="2"/>
    </row>
    <row r="2715" customFormat="false" ht="12.8" hidden="false" customHeight="false" outlineLevel="0" collapsed="false">
      <c r="A2715" s="1" t="n">
        <v>1497052800</v>
      </c>
      <c r="B2715" s="36" t="n">
        <f aca="false">(A2715/(24*60*60))+DATE(1970,1,1)</f>
        <v>42896</v>
      </c>
      <c r="C2715" s="2" t="n">
        <v>2813.21075</v>
      </c>
      <c r="D2715" s="2" t="n">
        <v>2916.726</v>
      </c>
      <c r="E2715" s="2" t="n">
        <v>2798.03525</v>
      </c>
      <c r="F2715" s="2" t="n">
        <v>2887.79475</v>
      </c>
      <c r="H2715" s="1"/>
      <c r="I2715" s="36"/>
      <c r="J2715" s="2"/>
      <c r="K2715" s="2"/>
      <c r="L2715" s="2"/>
    </row>
    <row r="2716" customFormat="false" ht="12.8" hidden="false" customHeight="false" outlineLevel="0" collapsed="false">
      <c r="A2716" s="1" t="n">
        <v>1497139200</v>
      </c>
      <c r="B2716" s="36" t="n">
        <f aca="false">(A2716/(24*60*60))+DATE(1970,1,1)</f>
        <v>42897</v>
      </c>
      <c r="C2716" s="2" t="n">
        <v>2887.5385</v>
      </c>
      <c r="D2716" s="2" t="n">
        <v>2964.112</v>
      </c>
      <c r="E2716" s="2" t="n">
        <v>2846.04575</v>
      </c>
      <c r="F2716" s="2" t="n">
        <v>2959.51975</v>
      </c>
      <c r="H2716" s="1"/>
      <c r="I2716" s="36"/>
      <c r="J2716" s="2"/>
      <c r="K2716" s="2"/>
      <c r="L2716" s="2"/>
    </row>
    <row r="2717" customFormat="false" ht="12.8" hidden="false" customHeight="false" outlineLevel="0" collapsed="false">
      <c r="A2717" s="1" t="n">
        <v>1497225600</v>
      </c>
      <c r="B2717" s="36" t="n">
        <f aca="false">(A2717/(24*60*60))+DATE(1970,1,1)</f>
        <v>42898</v>
      </c>
      <c r="C2717" s="2" t="n">
        <v>2959.5215</v>
      </c>
      <c r="D2717" s="2" t="n">
        <v>2975.7475</v>
      </c>
      <c r="E2717" s="2" t="n">
        <v>2453.48</v>
      </c>
      <c r="F2717" s="2" t="n">
        <v>2647.128</v>
      </c>
      <c r="H2717" s="1"/>
      <c r="I2717" s="36"/>
      <c r="J2717" s="2"/>
      <c r="K2717" s="2"/>
      <c r="L2717" s="2"/>
    </row>
    <row r="2718" customFormat="false" ht="12.8" hidden="false" customHeight="false" outlineLevel="0" collapsed="false">
      <c r="A2718" s="1" t="n">
        <v>1497312000</v>
      </c>
      <c r="B2718" s="36" t="n">
        <f aca="false">(A2718/(24*60*60))+DATE(1970,1,1)</f>
        <v>42899</v>
      </c>
      <c r="C2718" s="2" t="n">
        <v>2644.268</v>
      </c>
      <c r="D2718" s="2" t="n">
        <v>2783.201</v>
      </c>
      <c r="E2718" s="2" t="n">
        <v>2634.1625</v>
      </c>
      <c r="F2718" s="2" t="n">
        <v>2709.5225</v>
      </c>
      <c r="H2718" s="1"/>
      <c r="I2718" s="36"/>
      <c r="J2718" s="2"/>
      <c r="K2718" s="2"/>
      <c r="L2718" s="2"/>
    </row>
    <row r="2719" customFormat="false" ht="12.8" hidden="false" customHeight="false" outlineLevel="0" collapsed="false">
      <c r="A2719" s="1" t="n">
        <v>1497398400</v>
      </c>
      <c r="B2719" s="36" t="n">
        <f aca="false">(A2719/(24*60*60))+DATE(1970,1,1)</f>
        <v>42900</v>
      </c>
      <c r="C2719" s="2" t="n">
        <v>2710.2675</v>
      </c>
      <c r="D2719" s="2" t="n">
        <v>2806.47575</v>
      </c>
      <c r="E2719" s="2" t="n">
        <v>2327.4075</v>
      </c>
      <c r="F2719" s="2" t="n">
        <v>2448.614</v>
      </c>
      <c r="H2719" s="1"/>
      <c r="I2719" s="36"/>
      <c r="J2719" s="2"/>
      <c r="K2719" s="2"/>
      <c r="L2719" s="2"/>
    </row>
    <row r="2720" customFormat="false" ht="12.8" hidden="false" customHeight="false" outlineLevel="0" collapsed="false">
      <c r="A2720" s="1" t="n">
        <v>1497484800</v>
      </c>
      <c r="B2720" s="36" t="n">
        <f aca="false">(A2720/(24*60*60))+DATE(1970,1,1)</f>
        <v>42901</v>
      </c>
      <c r="C2720" s="2" t="n">
        <v>2449.948</v>
      </c>
      <c r="D2720" s="2" t="n">
        <v>2515.58525</v>
      </c>
      <c r="E2720" s="2" t="n">
        <v>2076.18475</v>
      </c>
      <c r="F2720" s="2" t="n">
        <v>2419.93925</v>
      </c>
      <c r="H2720" s="1"/>
      <c r="I2720" s="36"/>
      <c r="J2720" s="2"/>
      <c r="K2720" s="2"/>
      <c r="L2720" s="2"/>
    </row>
    <row r="2721" customFormat="false" ht="12.8" hidden="false" customHeight="false" outlineLevel="0" collapsed="false">
      <c r="A2721" s="1" t="n">
        <v>1497571200</v>
      </c>
      <c r="B2721" s="36" t="n">
        <f aca="false">(A2721/(24*60*60))+DATE(1970,1,1)</f>
        <v>42902</v>
      </c>
      <c r="C2721" s="2" t="n">
        <v>2419.955</v>
      </c>
      <c r="D2721" s="2" t="n">
        <v>2524.8075</v>
      </c>
      <c r="E2721" s="2" t="n">
        <v>2303.65525</v>
      </c>
      <c r="F2721" s="2" t="n">
        <v>2480.01325</v>
      </c>
      <c r="H2721" s="1"/>
      <c r="I2721" s="36"/>
      <c r="J2721" s="2"/>
      <c r="K2721" s="2"/>
      <c r="L2721" s="2"/>
    </row>
    <row r="2722" customFormat="false" ht="12.8" hidden="false" customHeight="false" outlineLevel="0" collapsed="false">
      <c r="A2722" s="1" t="n">
        <v>1497657600</v>
      </c>
      <c r="B2722" s="36" t="n">
        <f aca="false">(A2722/(24*60*60))+DATE(1970,1,1)</f>
        <v>42903</v>
      </c>
      <c r="C2722" s="2" t="n">
        <v>2480.019</v>
      </c>
      <c r="D2722" s="2" t="n">
        <v>2674.1325</v>
      </c>
      <c r="E2722" s="2" t="n">
        <v>2421.42525</v>
      </c>
      <c r="F2722" s="2" t="n">
        <v>2636.35575</v>
      </c>
      <c r="H2722" s="1"/>
      <c r="I2722" s="36"/>
      <c r="J2722" s="2"/>
      <c r="K2722" s="2"/>
      <c r="L2722" s="2"/>
    </row>
    <row r="2723" customFormat="false" ht="12.8" hidden="false" customHeight="false" outlineLevel="0" collapsed="false">
      <c r="A2723" s="1" t="n">
        <v>1497744000</v>
      </c>
      <c r="B2723" s="36" t="n">
        <f aca="false">(A2723/(24*60*60))+DATE(1970,1,1)</f>
        <v>42904</v>
      </c>
      <c r="C2723" s="2" t="n">
        <v>2637.5195</v>
      </c>
      <c r="D2723" s="2" t="n">
        <v>2667.2045</v>
      </c>
      <c r="E2723" s="2" t="n">
        <v>2458.55525</v>
      </c>
      <c r="F2723" s="2" t="n">
        <v>2512.4655</v>
      </c>
      <c r="H2723" s="1"/>
      <c r="I2723" s="36"/>
      <c r="J2723" s="2"/>
      <c r="K2723" s="2"/>
      <c r="L2723" s="2"/>
    </row>
    <row r="2724" customFormat="false" ht="12.8" hidden="false" customHeight="false" outlineLevel="0" collapsed="false">
      <c r="A2724" s="1" t="n">
        <v>1497830400</v>
      </c>
      <c r="B2724" s="36" t="n">
        <f aca="false">(A2724/(24*60*60))+DATE(1970,1,1)</f>
        <v>42905</v>
      </c>
      <c r="C2724" s="2" t="n">
        <v>2513.206</v>
      </c>
      <c r="D2724" s="2" t="n">
        <v>2595.4975</v>
      </c>
      <c r="E2724" s="2" t="n">
        <v>2484.7055</v>
      </c>
      <c r="F2724" s="2" t="n">
        <v>2593.707</v>
      </c>
      <c r="H2724" s="1"/>
      <c r="I2724" s="36"/>
      <c r="J2724" s="2"/>
      <c r="K2724" s="2"/>
      <c r="L2724" s="2"/>
    </row>
    <row r="2725" customFormat="false" ht="12.8" hidden="false" customHeight="false" outlineLevel="0" collapsed="false">
      <c r="A2725" s="1" t="n">
        <v>1497916800</v>
      </c>
      <c r="B2725" s="36" t="n">
        <f aca="false">(A2725/(24*60*60))+DATE(1970,1,1)</f>
        <v>42906</v>
      </c>
      <c r="C2725" s="2" t="n">
        <v>2593.70975</v>
      </c>
      <c r="D2725" s="2" t="n">
        <v>2778.4875</v>
      </c>
      <c r="E2725" s="2" t="n">
        <v>2583.7725</v>
      </c>
      <c r="F2725" s="2" t="n">
        <v>2726.08</v>
      </c>
      <c r="H2725" s="1"/>
      <c r="I2725" s="36"/>
      <c r="J2725" s="2"/>
      <c r="K2725" s="2"/>
      <c r="L2725" s="2"/>
    </row>
    <row r="2726" customFormat="false" ht="12.8" hidden="false" customHeight="false" outlineLevel="0" collapsed="false">
      <c r="A2726" s="1" t="n">
        <v>1498003200</v>
      </c>
      <c r="B2726" s="36" t="n">
        <f aca="false">(A2726/(24*60*60))+DATE(1970,1,1)</f>
        <v>42907</v>
      </c>
      <c r="C2726" s="2" t="n">
        <v>2724.595</v>
      </c>
      <c r="D2726" s="2" t="n">
        <v>2776.38575</v>
      </c>
      <c r="E2726" s="2" t="n">
        <v>2581.695</v>
      </c>
      <c r="F2726" s="2" t="n">
        <v>2647.6145</v>
      </c>
      <c r="H2726" s="1"/>
      <c r="I2726" s="36"/>
      <c r="J2726" s="2"/>
      <c r="K2726" s="2"/>
      <c r="L2726" s="2"/>
    </row>
    <row r="2727" customFormat="false" ht="12.8" hidden="false" customHeight="false" outlineLevel="0" collapsed="false">
      <c r="A2727" s="1" t="n">
        <v>1498089600</v>
      </c>
      <c r="B2727" s="36" t="n">
        <f aca="false">(A2727/(24*60*60))+DATE(1970,1,1)</f>
        <v>42908</v>
      </c>
      <c r="C2727" s="2" t="n">
        <v>2648.01725</v>
      </c>
      <c r="D2727" s="2" t="n">
        <v>2731.74</v>
      </c>
      <c r="E2727" s="2" t="n">
        <v>2594.03925</v>
      </c>
      <c r="F2727" s="2" t="n">
        <v>2692.00925</v>
      </c>
      <c r="H2727" s="1"/>
      <c r="I2727" s="36"/>
      <c r="J2727" s="2"/>
      <c r="K2727" s="2"/>
      <c r="L2727" s="2"/>
    </row>
    <row r="2728" customFormat="false" ht="12.8" hidden="false" customHeight="false" outlineLevel="0" collapsed="false">
      <c r="A2728" s="1" t="n">
        <v>1498176000</v>
      </c>
      <c r="B2728" s="36" t="n">
        <f aca="false">(A2728/(24*60*60))+DATE(1970,1,1)</f>
        <v>42909</v>
      </c>
      <c r="C2728" s="2" t="n">
        <v>2691.9925</v>
      </c>
      <c r="D2728" s="2" t="n">
        <v>2735.585</v>
      </c>
      <c r="E2728" s="2" t="n">
        <v>2663.703</v>
      </c>
      <c r="F2728" s="2" t="n">
        <v>2682.11</v>
      </c>
      <c r="H2728" s="1"/>
      <c r="I2728" s="36"/>
      <c r="J2728" s="2"/>
      <c r="K2728" s="2"/>
      <c r="L2728" s="2"/>
    </row>
    <row r="2729" customFormat="false" ht="12.8" hidden="false" customHeight="false" outlineLevel="0" collapsed="false">
      <c r="A2729" s="1" t="n">
        <v>1498262400</v>
      </c>
      <c r="B2729" s="36" t="n">
        <f aca="false">(A2729/(24*60*60))+DATE(1970,1,1)</f>
        <v>42910</v>
      </c>
      <c r="C2729" s="2" t="n">
        <v>2682.11</v>
      </c>
      <c r="D2729" s="2" t="n">
        <v>2713.907</v>
      </c>
      <c r="E2729" s="2" t="n">
        <v>2506.2975</v>
      </c>
      <c r="F2729" s="2" t="n">
        <v>2563.22275</v>
      </c>
      <c r="H2729" s="1"/>
      <c r="I2729" s="36"/>
      <c r="J2729" s="2"/>
      <c r="K2729" s="2"/>
      <c r="L2729" s="2"/>
    </row>
    <row r="2730" customFormat="false" ht="12.8" hidden="false" customHeight="false" outlineLevel="0" collapsed="false">
      <c r="A2730" s="1" t="n">
        <v>1498348800</v>
      </c>
      <c r="B2730" s="36" t="n">
        <f aca="false">(A2730/(24*60*60))+DATE(1970,1,1)</f>
        <v>42911</v>
      </c>
      <c r="C2730" s="2" t="n">
        <v>2565.143</v>
      </c>
      <c r="D2730" s="2" t="n">
        <v>2624.69925</v>
      </c>
      <c r="E2730" s="2" t="n">
        <v>2424.8675</v>
      </c>
      <c r="F2730" s="2" t="n">
        <v>2498.21975</v>
      </c>
      <c r="H2730" s="1"/>
      <c r="I2730" s="36"/>
      <c r="J2730" s="2"/>
      <c r="K2730" s="2"/>
      <c r="L2730" s="2"/>
    </row>
    <row r="2731" customFormat="false" ht="12.8" hidden="false" customHeight="false" outlineLevel="0" collapsed="false">
      <c r="A2731" s="1" t="n">
        <v>1498435200</v>
      </c>
      <c r="B2731" s="36" t="n">
        <f aca="false">(A2731/(24*60*60))+DATE(1970,1,1)</f>
        <v>42912</v>
      </c>
      <c r="C2731" s="2" t="n">
        <v>2498.899</v>
      </c>
      <c r="D2731" s="2" t="n">
        <v>2549.85725</v>
      </c>
      <c r="E2731" s="2" t="n">
        <v>2264.655</v>
      </c>
      <c r="F2731" s="2" t="n">
        <v>2412.4375</v>
      </c>
      <c r="H2731" s="1"/>
      <c r="I2731" s="36"/>
      <c r="J2731" s="2"/>
      <c r="K2731" s="2"/>
      <c r="L2731" s="2"/>
    </row>
    <row r="2732" customFormat="false" ht="12.8" hidden="false" customHeight="false" outlineLevel="0" collapsed="false">
      <c r="A2732" s="1" t="n">
        <v>1498521600</v>
      </c>
      <c r="B2732" s="36" t="n">
        <f aca="false">(A2732/(24*60*60))+DATE(1970,1,1)</f>
        <v>42913</v>
      </c>
      <c r="C2732" s="2" t="n">
        <v>2412.2785</v>
      </c>
      <c r="D2732" s="2" t="n">
        <v>2563.636</v>
      </c>
      <c r="E2732" s="2" t="n">
        <v>2270.367</v>
      </c>
      <c r="F2732" s="2" t="n">
        <v>2562.3475</v>
      </c>
      <c r="H2732" s="1"/>
      <c r="I2732" s="36"/>
      <c r="J2732" s="2"/>
      <c r="K2732" s="2"/>
      <c r="L2732" s="2"/>
    </row>
    <row r="2733" customFormat="false" ht="12.8" hidden="false" customHeight="false" outlineLevel="0" collapsed="false">
      <c r="A2733" s="1" t="n">
        <v>1498608000</v>
      </c>
      <c r="B2733" s="36" t="n">
        <f aca="false">(A2733/(24*60*60))+DATE(1970,1,1)</f>
        <v>42914</v>
      </c>
      <c r="C2733" s="2" t="n">
        <v>2562.5</v>
      </c>
      <c r="D2733" s="2" t="n">
        <v>2598.565</v>
      </c>
      <c r="E2733" s="2" t="n">
        <v>2459.01675</v>
      </c>
      <c r="F2733" s="2" t="n">
        <v>2555.50275</v>
      </c>
      <c r="H2733" s="1"/>
      <c r="I2733" s="36"/>
      <c r="J2733" s="2"/>
      <c r="K2733" s="2"/>
      <c r="L2733" s="2"/>
    </row>
    <row r="2734" customFormat="false" ht="12.8" hidden="false" customHeight="false" outlineLevel="0" collapsed="false">
      <c r="A2734" s="1" t="n">
        <v>1498694400</v>
      </c>
      <c r="B2734" s="36" t="n">
        <f aca="false">(A2734/(24*60*60))+DATE(1970,1,1)</f>
        <v>42915</v>
      </c>
      <c r="C2734" s="2" t="n">
        <v>2553.276</v>
      </c>
      <c r="D2734" s="2" t="n">
        <v>2589.067</v>
      </c>
      <c r="E2734" s="2" t="n">
        <v>2501.85575</v>
      </c>
      <c r="F2734" s="2" t="n">
        <v>2536.8885</v>
      </c>
      <c r="H2734" s="1"/>
      <c r="I2734" s="36"/>
      <c r="J2734" s="2"/>
      <c r="K2734" s="2"/>
      <c r="L2734" s="2"/>
    </row>
    <row r="2735" customFormat="false" ht="12.8" hidden="false" customHeight="false" outlineLevel="0" collapsed="false">
      <c r="A2735" s="1" t="n">
        <v>1498780800</v>
      </c>
      <c r="B2735" s="36" t="n">
        <f aca="false">(A2735/(24*60*60))+DATE(1970,1,1)</f>
        <v>42916</v>
      </c>
      <c r="C2735" s="2" t="n">
        <v>2536.3835</v>
      </c>
      <c r="D2735" s="2" t="n">
        <v>2554.11075</v>
      </c>
      <c r="E2735" s="2" t="n">
        <v>2439.3945</v>
      </c>
      <c r="F2735" s="2" t="n">
        <v>2455.4225</v>
      </c>
      <c r="H2735" s="1"/>
      <c r="I2735" s="36"/>
      <c r="J2735" s="2"/>
      <c r="K2735" s="2"/>
      <c r="L2735" s="2"/>
    </row>
    <row r="2736" customFormat="false" ht="12.8" hidden="false" customHeight="false" outlineLevel="0" collapsed="false">
      <c r="A2736" s="1" t="n">
        <v>1498867200</v>
      </c>
      <c r="B2736" s="36" t="n">
        <f aca="false">(A2736/(24*60*60))+DATE(1970,1,1)</f>
        <v>42917</v>
      </c>
      <c r="C2736" s="2" t="n">
        <v>2455.01</v>
      </c>
      <c r="D2736" s="2" t="n">
        <v>2508.0275</v>
      </c>
      <c r="E2736" s="2" t="n">
        <v>2384.7525</v>
      </c>
      <c r="F2736" s="2" t="n">
        <v>2411.277</v>
      </c>
      <c r="H2736" s="1"/>
      <c r="I2736" s="36"/>
      <c r="J2736" s="2"/>
      <c r="K2736" s="2"/>
      <c r="L2736" s="2"/>
    </row>
    <row r="2737" customFormat="false" ht="12.8" hidden="false" customHeight="false" outlineLevel="0" collapsed="false">
      <c r="A2737" s="1" t="n">
        <v>1498953600</v>
      </c>
      <c r="B2737" s="36" t="n">
        <f aca="false">(A2737/(24*60*60))+DATE(1970,1,1)</f>
        <v>42918</v>
      </c>
      <c r="C2737" s="2" t="n">
        <v>2413.625</v>
      </c>
      <c r="D2737" s="2" t="n">
        <v>2535.1475</v>
      </c>
      <c r="E2737" s="2" t="n">
        <v>2369.5925</v>
      </c>
      <c r="F2737" s="2" t="n">
        <v>2508.61025</v>
      </c>
      <c r="H2737" s="1"/>
      <c r="I2737" s="36"/>
      <c r="J2737" s="2"/>
      <c r="K2737" s="2"/>
      <c r="L2737" s="2"/>
    </row>
    <row r="2738" customFormat="false" ht="12.8" hidden="false" customHeight="false" outlineLevel="0" collapsed="false">
      <c r="A2738" s="1" t="n">
        <v>1499040000</v>
      </c>
      <c r="B2738" s="36" t="n">
        <f aca="false">(A2738/(24*60*60))+DATE(1970,1,1)</f>
        <v>42919</v>
      </c>
      <c r="C2738" s="2" t="n">
        <v>2507.23275</v>
      </c>
      <c r="D2738" s="2" t="n">
        <v>2587.94475</v>
      </c>
      <c r="E2738" s="2" t="n">
        <v>2474.693</v>
      </c>
      <c r="F2738" s="2" t="n">
        <v>2545.1375</v>
      </c>
      <c r="H2738" s="1"/>
      <c r="I2738" s="36"/>
      <c r="J2738" s="2"/>
      <c r="K2738" s="2"/>
      <c r="L2738" s="2"/>
    </row>
    <row r="2739" customFormat="false" ht="12.8" hidden="false" customHeight="false" outlineLevel="0" collapsed="false">
      <c r="A2739" s="1" t="n">
        <v>1499126400</v>
      </c>
      <c r="B2739" s="36" t="n">
        <f aca="false">(A2739/(24*60*60))+DATE(1970,1,1)</f>
        <v>42920</v>
      </c>
      <c r="C2739" s="2" t="n">
        <v>2542.5375</v>
      </c>
      <c r="D2739" s="2" t="n">
        <v>2638.635</v>
      </c>
      <c r="E2739" s="2" t="n">
        <v>2542.47725</v>
      </c>
      <c r="F2739" s="2" t="n">
        <v>2600.95775</v>
      </c>
      <c r="H2739" s="1"/>
      <c r="I2739" s="36"/>
      <c r="J2739" s="2"/>
      <c r="K2739" s="2"/>
      <c r="L2739" s="2"/>
    </row>
    <row r="2740" customFormat="false" ht="12.8" hidden="false" customHeight="false" outlineLevel="0" collapsed="false">
      <c r="A2740" s="1" t="n">
        <v>1499212800</v>
      </c>
      <c r="B2740" s="36" t="n">
        <f aca="false">(A2740/(24*60*60))+DATE(1970,1,1)</f>
        <v>42921</v>
      </c>
      <c r="C2740" s="2" t="n">
        <v>2600.217</v>
      </c>
      <c r="D2740" s="2" t="n">
        <v>2632.9065</v>
      </c>
      <c r="E2740" s="2" t="n">
        <v>2541.79525</v>
      </c>
      <c r="F2740" s="2" t="n">
        <v>2614.07675</v>
      </c>
      <c r="H2740" s="1"/>
      <c r="I2740" s="36"/>
      <c r="J2740" s="2"/>
      <c r="K2740" s="2"/>
      <c r="L2740" s="2"/>
    </row>
    <row r="2741" customFormat="false" ht="12.8" hidden="false" customHeight="false" outlineLevel="0" collapsed="false">
      <c r="A2741" s="1" t="n">
        <v>1499299200</v>
      </c>
      <c r="B2741" s="36" t="n">
        <f aca="false">(A2741/(24*60*60))+DATE(1970,1,1)</f>
        <v>42922</v>
      </c>
      <c r="C2741" s="2" t="n">
        <v>2613.915</v>
      </c>
      <c r="D2741" s="2" t="n">
        <v>2625.77</v>
      </c>
      <c r="E2741" s="2" t="n">
        <v>2564.4545</v>
      </c>
      <c r="F2741" s="2" t="n">
        <v>2604.10025</v>
      </c>
      <c r="H2741" s="1"/>
      <c r="I2741" s="36"/>
      <c r="J2741" s="2"/>
      <c r="K2741" s="2"/>
      <c r="L2741" s="2"/>
    </row>
    <row r="2742" customFormat="false" ht="12.8" hidden="false" customHeight="false" outlineLevel="0" collapsed="false">
      <c r="A2742" s="1" t="n">
        <v>1499385600</v>
      </c>
      <c r="B2742" s="36" t="n">
        <f aca="false">(A2742/(24*60*60))+DATE(1970,1,1)</f>
        <v>42923</v>
      </c>
      <c r="C2742" s="2" t="n">
        <v>2604.0575</v>
      </c>
      <c r="D2742" s="2" t="n">
        <v>2609.11825</v>
      </c>
      <c r="E2742" s="2" t="n">
        <v>2468.58025</v>
      </c>
      <c r="F2742" s="2" t="n">
        <v>2500.832</v>
      </c>
      <c r="H2742" s="1"/>
      <c r="I2742" s="36"/>
      <c r="J2742" s="2"/>
      <c r="K2742" s="2"/>
      <c r="L2742" s="2"/>
    </row>
    <row r="2743" customFormat="false" ht="12.8" hidden="false" customHeight="false" outlineLevel="0" collapsed="false">
      <c r="A2743" s="1" t="n">
        <v>1499472000</v>
      </c>
      <c r="B2743" s="36" t="n">
        <f aca="false">(A2743/(24*60*60))+DATE(1970,1,1)</f>
        <v>42924</v>
      </c>
      <c r="C2743" s="2" t="n">
        <v>2500.832</v>
      </c>
      <c r="D2743" s="2" t="n">
        <v>2555.30975</v>
      </c>
      <c r="E2743" s="2" t="n">
        <v>2466.22025</v>
      </c>
      <c r="F2743" s="2" t="n">
        <v>2551.69925</v>
      </c>
      <c r="H2743" s="1"/>
      <c r="I2743" s="36"/>
      <c r="J2743" s="2"/>
      <c r="K2743" s="2"/>
      <c r="L2743" s="2"/>
    </row>
    <row r="2744" customFormat="false" ht="12.8" hidden="false" customHeight="false" outlineLevel="0" collapsed="false">
      <c r="A2744" s="1" t="n">
        <v>1499558400</v>
      </c>
      <c r="B2744" s="36" t="n">
        <f aca="false">(A2744/(24*60*60))+DATE(1970,1,1)</f>
        <v>42925</v>
      </c>
      <c r="C2744" s="2" t="n">
        <v>2551.43925</v>
      </c>
      <c r="D2744" s="2" t="n">
        <v>2569.30425</v>
      </c>
      <c r="E2744" s="2" t="n">
        <v>2498.88</v>
      </c>
      <c r="F2744" s="2" t="n">
        <v>2502.82275</v>
      </c>
      <c r="H2744" s="1"/>
      <c r="I2744" s="36"/>
      <c r="J2744" s="2"/>
      <c r="K2744" s="2"/>
      <c r="L2744" s="2"/>
    </row>
    <row r="2745" customFormat="false" ht="12.8" hidden="false" customHeight="false" outlineLevel="0" collapsed="false">
      <c r="A2745" s="1" t="n">
        <v>1499644800</v>
      </c>
      <c r="B2745" s="36" t="n">
        <f aca="false">(A2745/(24*60*60))+DATE(1970,1,1)</f>
        <v>42926</v>
      </c>
      <c r="C2745" s="2" t="n">
        <v>2503.035</v>
      </c>
      <c r="D2745" s="2" t="n">
        <v>2523.43875</v>
      </c>
      <c r="E2745" s="2" t="n">
        <v>2257.355</v>
      </c>
      <c r="F2745" s="2" t="n">
        <v>2330.78225</v>
      </c>
      <c r="H2745" s="1"/>
      <c r="I2745" s="36"/>
      <c r="J2745" s="2"/>
      <c r="K2745" s="2"/>
      <c r="L2745" s="2"/>
    </row>
    <row r="2746" customFormat="false" ht="12.8" hidden="false" customHeight="false" outlineLevel="0" collapsed="false">
      <c r="A2746" s="1" t="n">
        <v>1499731200</v>
      </c>
      <c r="B2746" s="36" t="n">
        <f aca="false">(A2746/(24*60*60))+DATE(1970,1,1)</f>
        <v>42927</v>
      </c>
      <c r="C2746" s="2" t="n">
        <v>2330.02425</v>
      </c>
      <c r="D2746" s="2" t="n">
        <v>2403.2945</v>
      </c>
      <c r="E2746" s="2" t="n">
        <v>2252.88375</v>
      </c>
      <c r="F2746" s="2" t="n">
        <v>2305.81</v>
      </c>
      <c r="H2746" s="1"/>
      <c r="I2746" s="36"/>
      <c r="J2746" s="2"/>
      <c r="K2746" s="2"/>
      <c r="L2746" s="2"/>
    </row>
    <row r="2747" customFormat="false" ht="12.8" hidden="false" customHeight="false" outlineLevel="0" collapsed="false">
      <c r="A2747" s="1" t="n">
        <v>1499817600</v>
      </c>
      <c r="B2747" s="36" t="n">
        <f aca="false">(A2747/(24*60*60))+DATE(1970,1,1)</f>
        <v>42928</v>
      </c>
      <c r="C2747" s="2" t="n">
        <v>2304.605</v>
      </c>
      <c r="D2747" s="2" t="n">
        <v>2410.438</v>
      </c>
      <c r="E2747" s="2" t="n">
        <v>2241.8525</v>
      </c>
      <c r="F2747" s="2" t="n">
        <v>2382.2715</v>
      </c>
      <c r="H2747" s="1"/>
      <c r="I2747" s="36"/>
      <c r="J2747" s="2"/>
      <c r="K2747" s="2"/>
      <c r="L2747" s="2"/>
    </row>
    <row r="2748" customFormat="false" ht="12.8" hidden="false" customHeight="false" outlineLevel="0" collapsed="false">
      <c r="A2748" s="1" t="n">
        <v>1499904000</v>
      </c>
      <c r="B2748" s="36" t="n">
        <f aca="false">(A2748/(24*60*60))+DATE(1970,1,1)</f>
        <v>42929</v>
      </c>
      <c r="C2748" s="2" t="n">
        <v>2381.49625</v>
      </c>
      <c r="D2748" s="2" t="n">
        <v>2419.7585</v>
      </c>
      <c r="E2748" s="2" t="n">
        <v>2311.67</v>
      </c>
      <c r="F2748" s="2" t="n">
        <v>2339.968</v>
      </c>
      <c r="H2748" s="1"/>
      <c r="I2748" s="36"/>
      <c r="J2748" s="2"/>
      <c r="K2748" s="2"/>
      <c r="L2748" s="2"/>
    </row>
    <row r="2749" customFormat="false" ht="12.8" hidden="false" customHeight="false" outlineLevel="0" collapsed="false">
      <c r="A2749" s="1" t="n">
        <v>1499990400</v>
      </c>
      <c r="B2749" s="36" t="n">
        <f aca="false">(A2749/(24*60*60))+DATE(1970,1,1)</f>
        <v>42930</v>
      </c>
      <c r="C2749" s="2" t="n">
        <v>2340.53025</v>
      </c>
      <c r="D2749" s="2" t="n">
        <v>2353.122</v>
      </c>
      <c r="E2749" s="2" t="n">
        <v>2141.4975</v>
      </c>
      <c r="F2749" s="2" t="n">
        <v>2214.94925</v>
      </c>
      <c r="H2749" s="1"/>
      <c r="I2749" s="36"/>
      <c r="J2749" s="2"/>
      <c r="K2749" s="2"/>
      <c r="L2749" s="2"/>
    </row>
    <row r="2750" customFormat="false" ht="12.8" hidden="false" customHeight="false" outlineLevel="0" collapsed="false">
      <c r="A2750" s="1" t="n">
        <v>1500076800</v>
      </c>
      <c r="B2750" s="36" t="n">
        <f aca="false">(A2750/(24*60*60))+DATE(1970,1,1)</f>
        <v>42931</v>
      </c>
      <c r="C2750" s="2" t="n">
        <v>2213.912</v>
      </c>
      <c r="D2750" s="2" t="n">
        <v>2220.556</v>
      </c>
      <c r="E2750" s="2" t="n">
        <v>1963.323</v>
      </c>
      <c r="F2750" s="2" t="n">
        <v>1968.5575</v>
      </c>
      <c r="H2750" s="1"/>
      <c r="I2750" s="36"/>
      <c r="J2750" s="2"/>
      <c r="K2750" s="2"/>
      <c r="L2750" s="2"/>
    </row>
    <row r="2751" customFormat="false" ht="12.8" hidden="false" customHeight="false" outlineLevel="0" collapsed="false">
      <c r="A2751" s="1" t="n">
        <v>1500163200</v>
      </c>
      <c r="B2751" s="36" t="n">
        <f aca="false">(A2751/(24*60*60))+DATE(1970,1,1)</f>
        <v>42932</v>
      </c>
      <c r="C2751" s="2" t="n">
        <v>1968.04475</v>
      </c>
      <c r="D2751" s="2" t="n">
        <v>2042.5625</v>
      </c>
      <c r="E2751" s="2" t="n">
        <v>1799.3</v>
      </c>
      <c r="F2751" s="2" t="n">
        <v>1910.16225</v>
      </c>
      <c r="H2751" s="1"/>
      <c r="I2751" s="36"/>
      <c r="J2751" s="2"/>
      <c r="K2751" s="2"/>
      <c r="L2751" s="2"/>
    </row>
    <row r="2752" customFormat="false" ht="12.8" hidden="false" customHeight="false" outlineLevel="0" collapsed="false">
      <c r="A2752" s="1" t="n">
        <v>1500249600</v>
      </c>
      <c r="B2752" s="36" t="n">
        <f aca="false">(A2752/(24*60*60))+DATE(1970,1,1)</f>
        <v>42933</v>
      </c>
      <c r="C2752" s="2" t="n">
        <v>1909.64</v>
      </c>
      <c r="D2752" s="2" t="n">
        <v>2230.7025</v>
      </c>
      <c r="E2752" s="2" t="n">
        <v>1905.6255</v>
      </c>
      <c r="F2752" s="2" t="n">
        <v>2226.815</v>
      </c>
      <c r="H2752" s="1"/>
      <c r="I2752" s="36"/>
      <c r="J2752" s="2"/>
      <c r="K2752" s="2"/>
      <c r="L2752" s="2"/>
    </row>
    <row r="2753" customFormat="false" ht="12.8" hidden="false" customHeight="false" outlineLevel="0" collapsed="false">
      <c r="A2753" s="1" t="n">
        <v>1500336000</v>
      </c>
      <c r="B2753" s="36" t="n">
        <f aca="false">(A2753/(24*60*60))+DATE(1970,1,1)</f>
        <v>42934</v>
      </c>
      <c r="C2753" s="2" t="n">
        <v>2226.8025</v>
      </c>
      <c r="D2753" s="2" t="n">
        <v>2393.855</v>
      </c>
      <c r="E2753" s="2" t="n">
        <v>2147.24</v>
      </c>
      <c r="F2753" s="2" t="n">
        <v>2306.755</v>
      </c>
      <c r="H2753" s="1"/>
      <c r="I2753" s="36"/>
      <c r="J2753" s="2"/>
      <c r="K2753" s="2"/>
      <c r="L2753" s="2"/>
    </row>
    <row r="2754" customFormat="false" ht="12.8" hidden="false" customHeight="false" outlineLevel="0" collapsed="false">
      <c r="A2754" s="1" t="n">
        <v>1500422400</v>
      </c>
      <c r="B2754" s="36" t="n">
        <f aca="false">(A2754/(24*60*60))+DATE(1970,1,1)</f>
        <v>42935</v>
      </c>
      <c r="C2754" s="2" t="n">
        <v>2307.86525</v>
      </c>
      <c r="D2754" s="2" t="n">
        <v>2400.6275</v>
      </c>
      <c r="E2754" s="2" t="n">
        <v>2218.591</v>
      </c>
      <c r="F2754" s="2" t="n">
        <v>2260.872</v>
      </c>
      <c r="H2754" s="1"/>
      <c r="I2754" s="36"/>
      <c r="J2754" s="2"/>
      <c r="K2754" s="2"/>
      <c r="L2754" s="2"/>
    </row>
    <row r="2755" customFormat="false" ht="12.8" hidden="false" customHeight="false" outlineLevel="0" collapsed="false">
      <c r="A2755" s="1" t="n">
        <v>1500508800</v>
      </c>
      <c r="B2755" s="36" t="n">
        <f aca="false">(A2755/(24*60*60))+DATE(1970,1,1)</f>
        <v>42936</v>
      </c>
      <c r="C2755" s="2" t="n">
        <v>2260.947</v>
      </c>
      <c r="D2755" s="2" t="n">
        <v>2944.9775</v>
      </c>
      <c r="E2755" s="2" t="n">
        <v>2260.855</v>
      </c>
      <c r="F2755" s="2" t="n">
        <v>2873.343</v>
      </c>
      <c r="H2755" s="1"/>
      <c r="I2755" s="36"/>
      <c r="J2755" s="2"/>
      <c r="K2755" s="2"/>
      <c r="L2755" s="2"/>
    </row>
    <row r="2756" customFormat="false" ht="12.8" hidden="false" customHeight="false" outlineLevel="0" collapsed="false">
      <c r="A2756" s="1" t="n">
        <v>1500595200</v>
      </c>
      <c r="B2756" s="36" t="n">
        <f aca="false">(A2756/(24*60*60))+DATE(1970,1,1)</f>
        <v>42937</v>
      </c>
      <c r="C2756" s="2" t="n">
        <v>2874.578</v>
      </c>
      <c r="D2756" s="2" t="n">
        <v>2886.8625</v>
      </c>
      <c r="E2756" s="2" t="n">
        <v>2611.0625</v>
      </c>
      <c r="F2756" s="2" t="n">
        <v>2664.86</v>
      </c>
      <c r="H2756" s="1"/>
      <c r="I2756" s="36"/>
      <c r="J2756" s="2"/>
      <c r="K2756" s="2"/>
      <c r="L2756" s="2"/>
    </row>
    <row r="2757" customFormat="false" ht="12.8" hidden="false" customHeight="false" outlineLevel="0" collapsed="false">
      <c r="A2757" s="1" t="n">
        <v>1500681600</v>
      </c>
      <c r="B2757" s="36" t="n">
        <f aca="false">(A2757/(24*60*60))+DATE(1970,1,1)</f>
        <v>42938</v>
      </c>
      <c r="C2757" s="2" t="n">
        <v>2665.0125</v>
      </c>
      <c r="D2757" s="2" t="n">
        <v>2874.935</v>
      </c>
      <c r="E2757" s="2" t="n">
        <v>2648.37775</v>
      </c>
      <c r="F2757" s="2" t="n">
        <v>2831.788</v>
      </c>
      <c r="H2757" s="1"/>
      <c r="I2757" s="36"/>
      <c r="J2757" s="2"/>
      <c r="K2757" s="2"/>
      <c r="L2757" s="2"/>
    </row>
    <row r="2758" customFormat="false" ht="12.8" hidden="false" customHeight="false" outlineLevel="0" collapsed="false">
      <c r="A2758" s="1" t="n">
        <v>1500768000</v>
      </c>
      <c r="B2758" s="36" t="n">
        <f aca="false">(A2758/(24*60*60))+DATE(1970,1,1)</f>
        <v>42939</v>
      </c>
      <c r="C2758" s="2" t="n">
        <v>2830.43975</v>
      </c>
      <c r="D2758" s="2" t="n">
        <v>2851.9975</v>
      </c>
      <c r="E2758" s="2" t="n">
        <v>2667.8275</v>
      </c>
      <c r="F2758" s="2" t="n">
        <v>2756.4875</v>
      </c>
      <c r="H2758" s="1"/>
      <c r="I2758" s="36"/>
      <c r="J2758" s="2"/>
      <c r="K2758" s="2"/>
      <c r="L2758" s="2"/>
    </row>
    <row r="2759" customFormat="false" ht="12.8" hidden="false" customHeight="false" outlineLevel="0" collapsed="false">
      <c r="A2759" s="1" t="n">
        <v>1500854400</v>
      </c>
      <c r="B2759" s="36" t="n">
        <f aca="false">(A2759/(24*60*60))+DATE(1970,1,1)</f>
        <v>42940</v>
      </c>
      <c r="C2759" s="2" t="n">
        <v>2758.61</v>
      </c>
      <c r="D2759" s="2" t="n">
        <v>2800.89425</v>
      </c>
      <c r="E2759" s="2" t="n">
        <v>2715.75025</v>
      </c>
      <c r="F2759" s="2" t="n">
        <v>2759.1595</v>
      </c>
      <c r="H2759" s="1"/>
      <c r="I2759" s="36"/>
      <c r="J2759" s="2"/>
      <c r="K2759" s="2"/>
      <c r="L2759" s="2"/>
    </row>
    <row r="2760" customFormat="false" ht="12.8" hidden="false" customHeight="false" outlineLevel="0" collapsed="false">
      <c r="A2760" s="1" t="n">
        <v>1500940800</v>
      </c>
      <c r="B2760" s="36" t="n">
        <f aca="false">(A2760/(24*60*60))+DATE(1970,1,1)</f>
        <v>42941</v>
      </c>
      <c r="C2760" s="2" t="n">
        <v>2759.007</v>
      </c>
      <c r="D2760" s="2" t="n">
        <v>2776.554</v>
      </c>
      <c r="E2760" s="2" t="n">
        <v>2447.47525</v>
      </c>
      <c r="F2760" s="2" t="n">
        <v>2560.773</v>
      </c>
      <c r="H2760" s="1"/>
      <c r="I2760" s="36"/>
      <c r="J2760" s="2"/>
      <c r="K2760" s="2"/>
      <c r="L2760" s="2"/>
    </row>
    <row r="2761" customFormat="false" ht="12.8" hidden="false" customHeight="false" outlineLevel="0" collapsed="false">
      <c r="A2761" s="1" t="n">
        <v>1501027200</v>
      </c>
      <c r="B2761" s="36" t="n">
        <f aca="false">(A2761/(24*60*60))+DATE(1970,1,1)</f>
        <v>42942</v>
      </c>
      <c r="C2761" s="2" t="n">
        <v>2563.0025</v>
      </c>
      <c r="D2761" s="2" t="n">
        <v>2609.99075</v>
      </c>
      <c r="E2761" s="2" t="n">
        <v>2404.6555</v>
      </c>
      <c r="F2761" s="2" t="n">
        <v>2525.125</v>
      </c>
      <c r="H2761" s="1"/>
      <c r="I2761" s="36"/>
      <c r="J2761" s="2"/>
      <c r="K2761" s="2"/>
      <c r="L2761" s="2"/>
    </row>
    <row r="2762" customFormat="false" ht="12.8" hidden="false" customHeight="false" outlineLevel="0" collapsed="false">
      <c r="A2762" s="1" t="n">
        <v>1501113600</v>
      </c>
      <c r="B2762" s="36" t="n">
        <f aca="false">(A2762/(24*60*60))+DATE(1970,1,1)</f>
        <v>42943</v>
      </c>
      <c r="C2762" s="2" t="n">
        <v>2525.54725</v>
      </c>
      <c r="D2762" s="2" t="n">
        <v>2691.08725</v>
      </c>
      <c r="E2762" s="2" t="n">
        <v>2512.2615</v>
      </c>
      <c r="F2762" s="2" t="n">
        <v>2667.4255</v>
      </c>
      <c r="H2762" s="1"/>
      <c r="I2762" s="36"/>
      <c r="J2762" s="2"/>
      <c r="K2762" s="2"/>
      <c r="L2762" s="2"/>
    </row>
    <row r="2763" customFormat="false" ht="12.8" hidden="false" customHeight="false" outlineLevel="0" collapsed="false">
      <c r="A2763" s="1" t="n">
        <v>1501200000</v>
      </c>
      <c r="B2763" s="36" t="n">
        <f aca="false">(A2763/(24*60*60))+DATE(1970,1,1)</f>
        <v>42944</v>
      </c>
      <c r="C2763" s="2" t="n">
        <v>2667.8245</v>
      </c>
      <c r="D2763" s="2" t="n">
        <v>2830.9035</v>
      </c>
      <c r="E2763" s="2" t="n">
        <v>2658.64775</v>
      </c>
      <c r="F2763" s="2" t="n">
        <v>2787.3175</v>
      </c>
      <c r="H2763" s="1"/>
      <c r="I2763" s="36"/>
      <c r="J2763" s="2"/>
      <c r="K2763" s="2"/>
      <c r="L2763" s="2"/>
    </row>
    <row r="2764" customFormat="false" ht="12.8" hidden="false" customHeight="false" outlineLevel="0" collapsed="false">
      <c r="A2764" s="1" t="n">
        <v>1501286400</v>
      </c>
      <c r="B2764" s="36" t="n">
        <f aca="false">(A2764/(24*60*60))+DATE(1970,1,1)</f>
        <v>42945</v>
      </c>
      <c r="C2764" s="2" t="n">
        <v>2789.56025</v>
      </c>
      <c r="D2764" s="2" t="n">
        <v>2793.63475</v>
      </c>
      <c r="E2764" s="2" t="n">
        <v>2653.7795</v>
      </c>
      <c r="F2764" s="2" t="n">
        <v>2700.72725</v>
      </c>
      <c r="H2764" s="1"/>
      <c r="I2764" s="36"/>
      <c r="J2764" s="2"/>
      <c r="K2764" s="2"/>
      <c r="L2764" s="2"/>
    </row>
    <row r="2765" customFormat="false" ht="12.8" hidden="false" customHeight="false" outlineLevel="0" collapsed="false">
      <c r="A2765" s="1" t="n">
        <v>1501372800</v>
      </c>
      <c r="B2765" s="36" t="n">
        <f aca="false">(A2765/(24*60*60))+DATE(1970,1,1)</f>
        <v>42946</v>
      </c>
      <c r="C2765" s="2" t="n">
        <v>2700.985</v>
      </c>
      <c r="D2765" s="2" t="n">
        <v>2765.855</v>
      </c>
      <c r="E2765" s="2" t="n">
        <v>2580.6725</v>
      </c>
      <c r="F2765" s="2" t="n">
        <v>2753.8375</v>
      </c>
      <c r="H2765" s="1"/>
      <c r="I2765" s="36"/>
      <c r="J2765" s="2"/>
      <c r="K2765" s="2"/>
      <c r="L2765" s="2"/>
    </row>
    <row r="2766" customFormat="false" ht="12.8" hidden="false" customHeight="false" outlineLevel="0" collapsed="false">
      <c r="A2766" s="1" t="n">
        <v>1501459200</v>
      </c>
      <c r="B2766" s="36" t="n">
        <f aca="false">(A2766/(24*60*60))+DATE(1970,1,1)</f>
        <v>42947</v>
      </c>
      <c r="C2766" s="2" t="n">
        <v>2754.68475</v>
      </c>
      <c r="D2766" s="2" t="n">
        <v>2914.9975</v>
      </c>
      <c r="E2766" s="2" t="n">
        <v>2701.54</v>
      </c>
      <c r="F2766" s="2" t="n">
        <v>2865.02325</v>
      </c>
      <c r="H2766" s="1"/>
      <c r="I2766" s="36"/>
      <c r="J2766" s="2"/>
      <c r="K2766" s="2"/>
      <c r="L2766" s="2"/>
    </row>
    <row r="2767" customFormat="false" ht="12.8" hidden="false" customHeight="false" outlineLevel="0" collapsed="false">
      <c r="A2767" s="1" t="n">
        <v>1501545600</v>
      </c>
      <c r="B2767" s="36" t="n">
        <f aca="false">(A2767/(24*60*60))+DATE(1970,1,1)</f>
        <v>42948</v>
      </c>
      <c r="C2767" s="2" t="n">
        <v>2865.02575</v>
      </c>
      <c r="D2767" s="2" t="n">
        <v>2937.0975</v>
      </c>
      <c r="E2767" s="2" t="n">
        <v>2632.8575</v>
      </c>
      <c r="F2767" s="2" t="n">
        <v>2730.15425</v>
      </c>
      <c r="H2767" s="1"/>
      <c r="I2767" s="36"/>
      <c r="J2767" s="2"/>
      <c r="K2767" s="2"/>
      <c r="L2767" s="2"/>
    </row>
    <row r="2768" customFormat="false" ht="12.8" hidden="false" customHeight="false" outlineLevel="0" collapsed="false">
      <c r="A2768" s="1" t="n">
        <v>1501632000</v>
      </c>
      <c r="B2768" s="36" t="n">
        <f aca="false">(A2768/(24*60*60))+DATE(1970,1,1)</f>
        <v>42949</v>
      </c>
      <c r="C2768" s="2" t="n">
        <v>2730.39375</v>
      </c>
      <c r="D2768" s="2" t="n">
        <v>2758.361</v>
      </c>
      <c r="E2768" s="2" t="n">
        <v>2650</v>
      </c>
      <c r="F2768" s="2" t="n">
        <v>2701.9125</v>
      </c>
      <c r="H2768" s="1"/>
      <c r="I2768" s="36"/>
      <c r="J2768" s="2"/>
      <c r="K2768" s="2"/>
      <c r="L2768" s="2"/>
    </row>
    <row r="2769" customFormat="false" ht="12.8" hidden="false" customHeight="false" outlineLevel="0" collapsed="false">
      <c r="A2769" s="1" t="n">
        <v>1501718400</v>
      </c>
      <c r="B2769" s="36" t="n">
        <f aca="false">(A2769/(24*60*60))+DATE(1970,1,1)</f>
        <v>42950</v>
      </c>
      <c r="C2769" s="2" t="n">
        <v>2701.9375</v>
      </c>
      <c r="D2769" s="2" t="n">
        <v>2802.7475</v>
      </c>
      <c r="E2769" s="2" t="n">
        <v>2699.965</v>
      </c>
      <c r="F2769" s="2" t="n">
        <v>2790.2135</v>
      </c>
      <c r="H2769" s="1"/>
      <c r="I2769" s="36"/>
      <c r="J2769" s="2"/>
      <c r="K2769" s="2"/>
      <c r="L2769" s="2"/>
    </row>
    <row r="2770" customFormat="false" ht="12.8" hidden="false" customHeight="false" outlineLevel="0" collapsed="false">
      <c r="A2770" s="1" t="n">
        <v>1501804800</v>
      </c>
      <c r="B2770" s="36" t="n">
        <f aca="false">(A2770/(24*60*60))+DATE(1970,1,1)</f>
        <v>42951</v>
      </c>
      <c r="C2770" s="2" t="n">
        <v>2790.2135</v>
      </c>
      <c r="D2770" s="2" t="n">
        <v>2878.605</v>
      </c>
      <c r="E2770" s="2" t="n">
        <v>2764.40025</v>
      </c>
      <c r="F2770" s="2" t="n">
        <v>2858.3245</v>
      </c>
      <c r="H2770" s="1"/>
      <c r="I2770" s="36"/>
      <c r="J2770" s="2"/>
      <c r="K2770" s="2"/>
      <c r="L2770" s="2"/>
    </row>
    <row r="2771" customFormat="false" ht="12.8" hidden="false" customHeight="false" outlineLevel="0" collapsed="false">
      <c r="A2771" s="1" t="n">
        <v>1501891200</v>
      </c>
      <c r="B2771" s="36" t="n">
        <f aca="false">(A2771/(24*60*60))+DATE(1970,1,1)</f>
        <v>42952</v>
      </c>
      <c r="C2771" s="2" t="n">
        <v>2857.32675</v>
      </c>
      <c r="D2771" s="2" t="n">
        <v>3339.1875</v>
      </c>
      <c r="E2771" s="2" t="n">
        <v>2853.955</v>
      </c>
      <c r="F2771" s="2" t="n">
        <v>3253.94</v>
      </c>
      <c r="H2771" s="1"/>
      <c r="I2771" s="36"/>
      <c r="J2771" s="2"/>
      <c r="K2771" s="2"/>
      <c r="L2771" s="2"/>
    </row>
    <row r="2772" customFormat="false" ht="12.8" hidden="false" customHeight="false" outlineLevel="0" collapsed="false">
      <c r="A2772" s="1" t="n">
        <v>1501977600</v>
      </c>
      <c r="B2772" s="36" t="n">
        <f aca="false">(A2772/(24*60*60))+DATE(1970,1,1)</f>
        <v>42953</v>
      </c>
      <c r="C2772" s="2" t="n">
        <v>3253.915</v>
      </c>
      <c r="D2772" s="2" t="n">
        <v>3288.415</v>
      </c>
      <c r="E2772" s="2" t="n">
        <v>3155.2175</v>
      </c>
      <c r="F2772" s="2" t="n">
        <v>3224.683</v>
      </c>
      <c r="H2772" s="1"/>
      <c r="I2772" s="36"/>
      <c r="J2772" s="2"/>
      <c r="K2772" s="2"/>
      <c r="L2772" s="2"/>
    </row>
    <row r="2773" customFormat="false" ht="12.8" hidden="false" customHeight="false" outlineLevel="0" collapsed="false">
      <c r="A2773" s="1" t="n">
        <v>1502064000</v>
      </c>
      <c r="B2773" s="36" t="n">
        <f aca="false">(A2773/(24*60*60))+DATE(1970,1,1)</f>
        <v>42954</v>
      </c>
      <c r="C2773" s="2" t="n">
        <v>3223.681</v>
      </c>
      <c r="D2773" s="2" t="n">
        <v>3426.21425</v>
      </c>
      <c r="E2773" s="2" t="n">
        <v>3186.7875</v>
      </c>
      <c r="F2773" s="2" t="n">
        <v>3393.065</v>
      </c>
      <c r="H2773" s="1"/>
      <c r="I2773" s="36"/>
      <c r="J2773" s="2"/>
      <c r="K2773" s="2"/>
      <c r="L2773" s="2"/>
    </row>
    <row r="2774" customFormat="false" ht="12.8" hidden="false" customHeight="false" outlineLevel="0" collapsed="false">
      <c r="A2774" s="1" t="n">
        <v>1502150400</v>
      </c>
      <c r="B2774" s="36" t="n">
        <f aca="false">(A2774/(24*60*60))+DATE(1970,1,1)</f>
        <v>42955</v>
      </c>
      <c r="C2774" s="2" t="n">
        <v>3393.0625</v>
      </c>
      <c r="D2774" s="2" t="n">
        <v>3488.5975</v>
      </c>
      <c r="E2774" s="2" t="n">
        <v>3336.47</v>
      </c>
      <c r="F2774" s="2" t="n">
        <v>3421.6175</v>
      </c>
      <c r="H2774" s="1"/>
      <c r="I2774" s="36"/>
      <c r="J2774" s="2"/>
      <c r="K2774" s="2"/>
      <c r="L2774" s="2"/>
    </row>
    <row r="2775" customFormat="false" ht="12.8" hidden="false" customHeight="false" outlineLevel="0" collapsed="false">
      <c r="A2775" s="1" t="n">
        <v>1502236800</v>
      </c>
      <c r="B2775" s="36" t="n">
        <f aca="false">(A2775/(24*60*60))+DATE(1970,1,1)</f>
        <v>42956</v>
      </c>
      <c r="C2775" s="2" t="n">
        <v>3420.8425</v>
      </c>
      <c r="D2775" s="2" t="n">
        <v>3430.4</v>
      </c>
      <c r="E2775" s="2" t="n">
        <v>3225.12</v>
      </c>
      <c r="F2775" s="2" t="n">
        <v>3351.6645</v>
      </c>
      <c r="H2775" s="1"/>
      <c r="I2775" s="36"/>
      <c r="J2775" s="2"/>
      <c r="K2775" s="2"/>
      <c r="L2775" s="2"/>
    </row>
    <row r="2776" customFormat="false" ht="12.8" hidden="false" customHeight="false" outlineLevel="0" collapsed="false">
      <c r="A2776" s="1" t="n">
        <v>1502323200</v>
      </c>
      <c r="B2776" s="36" t="n">
        <f aca="false">(A2776/(24*60*60))+DATE(1970,1,1)</f>
        <v>42957</v>
      </c>
      <c r="C2776" s="2" t="n">
        <v>3351.195</v>
      </c>
      <c r="D2776" s="2" t="n">
        <v>3451.7925</v>
      </c>
      <c r="E2776" s="2" t="n">
        <v>3321.5825</v>
      </c>
      <c r="F2776" s="2" t="n">
        <v>3428.36225</v>
      </c>
      <c r="H2776" s="1"/>
      <c r="I2776" s="36"/>
      <c r="J2776" s="2"/>
      <c r="K2776" s="2"/>
      <c r="L2776" s="2"/>
    </row>
    <row r="2777" customFormat="false" ht="12.8" hidden="false" customHeight="false" outlineLevel="0" collapsed="false">
      <c r="A2777" s="1" t="n">
        <v>1502409600</v>
      </c>
      <c r="B2777" s="36" t="n">
        <f aca="false">(A2777/(24*60*60))+DATE(1970,1,1)</f>
        <v>42958</v>
      </c>
      <c r="C2777" s="2" t="n">
        <v>3427.63225</v>
      </c>
      <c r="D2777" s="2" t="n">
        <v>3717.58975</v>
      </c>
      <c r="E2777" s="2" t="n">
        <v>3413.2065</v>
      </c>
      <c r="F2777" s="2" t="n">
        <v>3652.8</v>
      </c>
      <c r="H2777" s="1"/>
      <c r="I2777" s="36"/>
      <c r="J2777" s="2"/>
      <c r="K2777" s="2"/>
      <c r="L2777" s="2"/>
    </row>
    <row r="2778" customFormat="false" ht="12.8" hidden="false" customHeight="false" outlineLevel="0" collapsed="false">
      <c r="A2778" s="1" t="n">
        <v>1502496000</v>
      </c>
      <c r="B2778" s="36" t="n">
        <f aca="false">(A2778/(24*60*60))+DATE(1970,1,1)</f>
        <v>42959</v>
      </c>
      <c r="C2778" s="2" t="n">
        <v>3654.372</v>
      </c>
      <c r="D2778" s="2" t="n">
        <v>3963.8825</v>
      </c>
      <c r="E2778" s="2" t="n">
        <v>3610.3675</v>
      </c>
      <c r="F2778" s="2" t="n">
        <v>3869.2565</v>
      </c>
      <c r="H2778" s="1"/>
      <c r="I2778" s="36"/>
      <c r="J2778" s="2"/>
      <c r="K2778" s="2"/>
      <c r="L2778" s="2"/>
    </row>
    <row r="2779" customFormat="false" ht="12.8" hidden="false" customHeight="false" outlineLevel="0" collapsed="false">
      <c r="A2779" s="1" t="n">
        <v>1502582400</v>
      </c>
      <c r="B2779" s="36" t="n">
        <f aca="false">(A2779/(24*60*60))+DATE(1970,1,1)</f>
        <v>42960</v>
      </c>
      <c r="C2779" s="2" t="n">
        <v>3870.3575</v>
      </c>
      <c r="D2779" s="2" t="n">
        <v>4199.2975</v>
      </c>
      <c r="E2779" s="2" t="n">
        <v>3844.2245</v>
      </c>
      <c r="F2779" s="2" t="n">
        <v>4061.17</v>
      </c>
      <c r="H2779" s="1"/>
      <c r="I2779" s="36"/>
      <c r="J2779" s="2"/>
      <c r="K2779" s="2"/>
      <c r="L2779" s="2"/>
    </row>
    <row r="2780" customFormat="false" ht="12.8" hidden="false" customHeight="false" outlineLevel="0" collapsed="false">
      <c r="A2780" s="1" t="n">
        <v>1502668800</v>
      </c>
      <c r="B2780" s="36" t="n">
        <f aca="false">(A2780/(24*60*60))+DATE(1970,1,1)</f>
        <v>42961</v>
      </c>
      <c r="C2780" s="2" t="n">
        <v>4061.17</v>
      </c>
      <c r="D2780" s="2" t="n">
        <v>4351.3575</v>
      </c>
      <c r="E2780" s="2" t="n">
        <v>3970.405</v>
      </c>
      <c r="F2780" s="2" t="n">
        <v>4325.198</v>
      </c>
      <c r="H2780" s="1"/>
      <c r="I2780" s="36"/>
      <c r="J2780" s="2"/>
      <c r="K2780" s="2"/>
      <c r="L2780" s="2"/>
    </row>
    <row r="2781" customFormat="false" ht="12.8" hidden="false" customHeight="false" outlineLevel="0" collapsed="false">
      <c r="A2781" s="1" t="n">
        <v>1502755200</v>
      </c>
      <c r="B2781" s="36" t="n">
        <f aca="false">(A2781/(24*60*60))+DATE(1970,1,1)</f>
        <v>42962</v>
      </c>
      <c r="C2781" s="2" t="n">
        <v>4327.45025</v>
      </c>
      <c r="D2781" s="2" t="n">
        <v>4438.68</v>
      </c>
      <c r="E2781" s="2" t="n">
        <v>3812.4975</v>
      </c>
      <c r="F2781" s="2" t="n">
        <v>4160.66</v>
      </c>
      <c r="H2781" s="1"/>
      <c r="I2781" s="36"/>
      <c r="J2781" s="2"/>
      <c r="K2781" s="2"/>
      <c r="L2781" s="2"/>
    </row>
    <row r="2782" customFormat="false" ht="12.8" hidden="false" customHeight="false" outlineLevel="0" collapsed="false">
      <c r="A2782" s="1" t="n">
        <v>1502841600</v>
      </c>
      <c r="B2782" s="36" t="n">
        <f aca="false">(A2782/(24*60*60))+DATE(1970,1,1)</f>
        <v>42963</v>
      </c>
      <c r="C2782" s="2" t="n">
        <v>4160.14</v>
      </c>
      <c r="D2782" s="2" t="n">
        <v>4382.0825</v>
      </c>
      <c r="E2782" s="2" t="n">
        <v>3934.9725</v>
      </c>
      <c r="F2782" s="2" t="n">
        <v>4369.215</v>
      </c>
      <c r="H2782" s="1"/>
      <c r="I2782" s="36"/>
      <c r="J2782" s="2"/>
      <c r="K2782" s="2"/>
      <c r="L2782" s="2"/>
    </row>
    <row r="2783" customFormat="false" ht="12.8" hidden="false" customHeight="false" outlineLevel="0" collapsed="false">
      <c r="A2783" s="1" t="n">
        <v>1502928000</v>
      </c>
      <c r="B2783" s="36" t="n">
        <f aca="false">(A2783/(24*60*60))+DATE(1970,1,1)</f>
        <v>42964</v>
      </c>
      <c r="C2783" s="2" t="n">
        <v>4363.255</v>
      </c>
      <c r="D2783" s="2" t="n">
        <v>4475.5</v>
      </c>
      <c r="E2783" s="2" t="n">
        <v>4193.55</v>
      </c>
      <c r="F2783" s="2" t="n">
        <v>4282.99</v>
      </c>
      <c r="H2783" s="1"/>
      <c r="I2783" s="36"/>
      <c r="J2783" s="2"/>
      <c r="K2783" s="2"/>
      <c r="L2783" s="2"/>
    </row>
    <row r="2784" customFormat="false" ht="12.8" hidden="false" customHeight="false" outlineLevel="0" collapsed="false">
      <c r="A2784" s="1" t="n">
        <v>1503014400</v>
      </c>
      <c r="B2784" s="36" t="n">
        <f aca="false">(A2784/(24*60*60))+DATE(1970,1,1)</f>
        <v>42965</v>
      </c>
      <c r="C2784" s="2" t="n">
        <v>4278.9825</v>
      </c>
      <c r="D2784" s="2" t="n">
        <v>4356.999</v>
      </c>
      <c r="E2784" s="2" t="n">
        <v>3969.11</v>
      </c>
      <c r="F2784" s="2" t="n">
        <v>4111.3</v>
      </c>
      <c r="H2784" s="1"/>
      <c r="I2784" s="36"/>
      <c r="J2784" s="2"/>
      <c r="K2784" s="2"/>
      <c r="L2784" s="2"/>
    </row>
    <row r="2785" customFormat="false" ht="12.8" hidden="false" customHeight="false" outlineLevel="0" collapsed="false">
      <c r="A2785" s="1" t="n">
        <v>1503100800</v>
      </c>
      <c r="B2785" s="36" t="n">
        <f aca="false">(A2785/(24*60*60))+DATE(1970,1,1)</f>
        <v>42966</v>
      </c>
      <c r="C2785" s="2" t="n">
        <v>4108.55</v>
      </c>
      <c r="D2785" s="2" t="n">
        <v>4192.64575</v>
      </c>
      <c r="E2785" s="2" t="n">
        <v>3971.909</v>
      </c>
      <c r="F2785" s="2" t="n">
        <v>4145.45075</v>
      </c>
      <c r="H2785" s="1"/>
      <c r="I2785" s="36"/>
      <c r="J2785" s="2"/>
      <c r="K2785" s="2"/>
      <c r="L2785" s="2"/>
    </row>
    <row r="2786" customFormat="false" ht="12.8" hidden="false" customHeight="false" outlineLevel="0" collapsed="false">
      <c r="A2786" s="1" t="n">
        <v>1503187200</v>
      </c>
      <c r="B2786" s="36" t="n">
        <f aca="false">(A2786/(24*60*60))+DATE(1970,1,1)</f>
        <v>42967</v>
      </c>
      <c r="C2786" s="2" t="n">
        <v>4144.86175</v>
      </c>
      <c r="D2786" s="2" t="n">
        <v>4170.76</v>
      </c>
      <c r="E2786" s="2" t="n">
        <v>4030.33</v>
      </c>
      <c r="F2786" s="2" t="n">
        <v>4059.4735</v>
      </c>
      <c r="H2786" s="1"/>
      <c r="I2786" s="36"/>
      <c r="J2786" s="2"/>
      <c r="K2786" s="2"/>
      <c r="L2786" s="2"/>
    </row>
    <row r="2787" customFormat="false" ht="12.8" hidden="false" customHeight="false" outlineLevel="0" collapsed="false">
      <c r="A2787" s="1" t="n">
        <v>1503273600</v>
      </c>
      <c r="B2787" s="36" t="n">
        <f aca="false">(A2787/(24*60*60))+DATE(1970,1,1)</f>
        <v>42968</v>
      </c>
      <c r="C2787" s="2" t="n">
        <v>4058.90275</v>
      </c>
      <c r="D2787" s="2" t="n">
        <v>4090.17225</v>
      </c>
      <c r="E2787" s="2" t="n">
        <v>3960.025</v>
      </c>
      <c r="F2787" s="2" t="n">
        <v>3997.2735</v>
      </c>
      <c r="H2787" s="1"/>
      <c r="I2787" s="36"/>
      <c r="J2787" s="2"/>
      <c r="K2787" s="2"/>
      <c r="L2787" s="2"/>
    </row>
    <row r="2788" customFormat="false" ht="12.8" hidden="false" customHeight="false" outlineLevel="0" collapsed="false">
      <c r="A2788" s="1" t="n">
        <v>1503360000</v>
      </c>
      <c r="B2788" s="36" t="n">
        <f aca="false">(A2788/(24*60*60))+DATE(1970,1,1)</f>
        <v>42969</v>
      </c>
      <c r="C2788" s="2" t="n">
        <v>3997.6945</v>
      </c>
      <c r="D2788" s="2" t="n">
        <v>4148.5885</v>
      </c>
      <c r="E2788" s="2" t="n">
        <v>3600.8675</v>
      </c>
      <c r="F2788" s="2" t="n">
        <v>4093.795</v>
      </c>
      <c r="H2788" s="1"/>
      <c r="I2788" s="36"/>
      <c r="J2788" s="2"/>
      <c r="K2788" s="2"/>
      <c r="L2788" s="2"/>
    </row>
    <row r="2789" customFormat="false" ht="12.8" hidden="false" customHeight="false" outlineLevel="0" collapsed="false">
      <c r="A2789" s="1" t="n">
        <v>1503446400</v>
      </c>
      <c r="B2789" s="36" t="n">
        <f aca="false">(A2789/(24*60*60))+DATE(1970,1,1)</f>
        <v>42970</v>
      </c>
      <c r="C2789" s="2" t="n">
        <v>4092.045</v>
      </c>
      <c r="D2789" s="2" t="n">
        <v>4256.715</v>
      </c>
      <c r="E2789" s="2" t="n">
        <v>4064.4575</v>
      </c>
      <c r="F2789" s="2" t="n">
        <v>4137.42825</v>
      </c>
      <c r="H2789" s="1"/>
      <c r="I2789" s="36"/>
      <c r="J2789" s="2"/>
      <c r="K2789" s="2"/>
      <c r="L2789" s="2"/>
    </row>
    <row r="2790" customFormat="false" ht="12.8" hidden="false" customHeight="false" outlineLevel="0" collapsed="false">
      <c r="A2790" s="1" t="n">
        <v>1503532800</v>
      </c>
      <c r="B2790" s="36" t="n">
        <f aca="false">(A2790/(24*60*60))+DATE(1970,1,1)</f>
        <v>42971</v>
      </c>
      <c r="C2790" s="2" t="n">
        <v>4140.595</v>
      </c>
      <c r="D2790" s="2" t="n">
        <v>4357.4975</v>
      </c>
      <c r="E2790" s="2" t="n">
        <v>4112.2875</v>
      </c>
      <c r="F2790" s="2" t="n">
        <v>4315.0655</v>
      </c>
      <c r="H2790" s="1"/>
      <c r="I2790" s="36"/>
      <c r="J2790" s="2"/>
      <c r="K2790" s="2"/>
      <c r="L2790" s="2"/>
    </row>
    <row r="2791" customFormat="false" ht="12.8" hidden="false" customHeight="false" outlineLevel="0" collapsed="false">
      <c r="A2791" s="1" t="n">
        <v>1503619200</v>
      </c>
      <c r="B2791" s="36" t="n">
        <f aca="false">(A2791/(24*60*60))+DATE(1970,1,1)</f>
        <v>42972</v>
      </c>
      <c r="C2791" s="2" t="n">
        <v>4317.25975</v>
      </c>
      <c r="D2791" s="2" t="n">
        <v>4462.2225</v>
      </c>
      <c r="E2791" s="2" t="n">
        <v>4288.2075</v>
      </c>
      <c r="F2791" s="2" t="n">
        <v>4369.55475</v>
      </c>
      <c r="H2791" s="1"/>
      <c r="I2791" s="36"/>
      <c r="J2791" s="2"/>
      <c r="K2791" s="2"/>
      <c r="L2791" s="2"/>
    </row>
    <row r="2792" customFormat="false" ht="12.8" hidden="false" customHeight="false" outlineLevel="0" collapsed="false">
      <c r="A2792" s="1" t="n">
        <v>1503705600</v>
      </c>
      <c r="B2792" s="36" t="n">
        <f aca="false">(A2792/(24*60*60))+DATE(1970,1,1)</f>
        <v>42973</v>
      </c>
      <c r="C2792" s="2" t="n">
        <v>4367.73</v>
      </c>
      <c r="D2792" s="2" t="n">
        <v>4376.88</v>
      </c>
      <c r="E2792" s="2" t="n">
        <v>4283.6975</v>
      </c>
      <c r="F2792" s="2" t="n">
        <v>4350.17475</v>
      </c>
      <c r="H2792" s="1"/>
      <c r="I2792" s="36"/>
      <c r="J2792" s="2"/>
      <c r="K2792" s="2"/>
      <c r="L2792" s="2"/>
    </row>
    <row r="2793" customFormat="false" ht="12.8" hidden="false" customHeight="false" outlineLevel="0" collapsed="false">
      <c r="A2793" s="1" t="n">
        <v>1503792000</v>
      </c>
      <c r="B2793" s="36" t="n">
        <f aca="false">(A2793/(24*60*60))+DATE(1970,1,1)</f>
        <v>42974</v>
      </c>
      <c r="C2793" s="2" t="n">
        <v>4352.3375</v>
      </c>
      <c r="D2793" s="2" t="n">
        <v>4391.63975</v>
      </c>
      <c r="E2793" s="2" t="n">
        <v>4312.0125</v>
      </c>
      <c r="F2793" s="2" t="n">
        <v>4339.2825</v>
      </c>
      <c r="H2793" s="1"/>
      <c r="I2793" s="36"/>
      <c r="J2793" s="2"/>
      <c r="K2793" s="2"/>
      <c r="L2793" s="2"/>
    </row>
    <row r="2794" customFormat="false" ht="12.8" hidden="false" customHeight="false" outlineLevel="0" collapsed="false">
      <c r="A2794" s="1" t="n">
        <v>1503878400</v>
      </c>
      <c r="B2794" s="36" t="n">
        <f aca="false">(A2794/(24*60*60))+DATE(1970,1,1)</f>
        <v>42975</v>
      </c>
      <c r="C2794" s="2" t="n">
        <v>4338.187</v>
      </c>
      <c r="D2794" s="2" t="n">
        <v>4398.68</v>
      </c>
      <c r="E2794" s="2" t="n">
        <v>4189.9045</v>
      </c>
      <c r="F2794" s="2" t="n">
        <v>4383.1945</v>
      </c>
      <c r="H2794" s="1"/>
      <c r="I2794" s="36"/>
      <c r="J2794" s="2"/>
      <c r="K2794" s="2"/>
      <c r="L2794" s="2"/>
    </row>
    <row r="2795" customFormat="false" ht="12.8" hidden="false" customHeight="false" outlineLevel="0" collapsed="false">
      <c r="A2795" s="1" t="n">
        <v>1503964800</v>
      </c>
      <c r="B2795" s="36" t="n">
        <f aca="false">(A2795/(24*60*60))+DATE(1970,1,1)</f>
        <v>42976</v>
      </c>
      <c r="C2795" s="2" t="n">
        <v>4384.41475</v>
      </c>
      <c r="D2795" s="2" t="n">
        <v>4669.2815</v>
      </c>
      <c r="E2795" s="2" t="n">
        <v>4344.3725</v>
      </c>
      <c r="F2795" s="2" t="n">
        <v>4589.49475</v>
      </c>
      <c r="H2795" s="1"/>
      <c r="I2795" s="36"/>
      <c r="J2795" s="2"/>
      <c r="K2795" s="2"/>
      <c r="L2795" s="2"/>
    </row>
    <row r="2796" customFormat="false" ht="12.8" hidden="false" customHeight="false" outlineLevel="0" collapsed="false">
      <c r="A2796" s="1" t="n">
        <v>1504051200</v>
      </c>
      <c r="B2796" s="36" t="n">
        <f aca="false">(A2796/(24*60*60))+DATE(1970,1,1)</f>
        <v>42977</v>
      </c>
      <c r="C2796" s="2" t="n">
        <v>4589.497</v>
      </c>
      <c r="D2796" s="2" t="n">
        <v>4640.21475</v>
      </c>
      <c r="E2796" s="2" t="n">
        <v>4491.15</v>
      </c>
      <c r="F2796" s="2" t="n">
        <v>4579.695</v>
      </c>
      <c r="H2796" s="1"/>
      <c r="I2796" s="36"/>
      <c r="J2796" s="2"/>
      <c r="K2796" s="2"/>
      <c r="L2796" s="2"/>
    </row>
    <row r="2797" customFormat="false" ht="12.8" hidden="false" customHeight="false" outlineLevel="0" collapsed="false">
      <c r="A2797" s="1" t="n">
        <v>1504137600</v>
      </c>
      <c r="B2797" s="36" t="n">
        <f aca="false">(A2797/(24*60*60))+DATE(1970,1,1)</f>
        <v>42978</v>
      </c>
      <c r="C2797" s="2" t="n">
        <v>4580.025</v>
      </c>
      <c r="D2797" s="2" t="n">
        <v>4764.25</v>
      </c>
      <c r="E2797" s="2" t="n">
        <v>4576.06</v>
      </c>
      <c r="F2797" s="2" t="n">
        <v>4737.9375</v>
      </c>
      <c r="H2797" s="1"/>
      <c r="I2797" s="36"/>
      <c r="J2797" s="2"/>
      <c r="K2797" s="2"/>
      <c r="L2797" s="2"/>
    </row>
    <row r="2798" customFormat="false" ht="12.8" hidden="false" customHeight="false" outlineLevel="0" collapsed="false">
      <c r="A2798" s="1" t="n">
        <v>1504224000</v>
      </c>
      <c r="B2798" s="36" t="n">
        <f aca="false">(A2798/(24*60*60))+DATE(1970,1,1)</f>
        <v>42979</v>
      </c>
      <c r="C2798" s="2" t="n">
        <v>4737.875</v>
      </c>
      <c r="D2798" s="2" t="n">
        <v>4931.7375</v>
      </c>
      <c r="E2798" s="2" t="n">
        <v>4697.12</v>
      </c>
      <c r="F2798" s="2" t="n">
        <v>4928.3975</v>
      </c>
      <c r="H2798" s="1"/>
      <c r="I2798" s="36"/>
      <c r="J2798" s="2"/>
      <c r="K2798" s="2"/>
      <c r="L2798" s="2"/>
    </row>
    <row r="2799" customFormat="false" ht="12.8" hidden="false" customHeight="false" outlineLevel="0" collapsed="false">
      <c r="A2799" s="1" t="n">
        <v>1504310400</v>
      </c>
      <c r="B2799" s="36" t="n">
        <f aca="false">(A2799/(24*60*60))+DATE(1970,1,1)</f>
        <v>42980</v>
      </c>
      <c r="C2799" s="2" t="n">
        <v>4928.4025</v>
      </c>
      <c r="D2799" s="2" t="n">
        <v>4977.475</v>
      </c>
      <c r="E2799" s="2" t="n">
        <v>4505.375</v>
      </c>
      <c r="F2799" s="2" t="n">
        <v>4630.785</v>
      </c>
      <c r="H2799" s="1"/>
      <c r="I2799" s="36"/>
      <c r="J2799" s="2"/>
      <c r="K2799" s="2"/>
      <c r="L2799" s="2"/>
    </row>
    <row r="2800" customFormat="false" ht="12.8" hidden="false" customHeight="false" outlineLevel="0" collapsed="false">
      <c r="A2800" s="1" t="n">
        <v>1504396800</v>
      </c>
      <c r="B2800" s="36" t="n">
        <f aca="false">(A2800/(24*60*60))+DATE(1970,1,1)</f>
        <v>42981</v>
      </c>
      <c r="C2800" s="2" t="n">
        <v>4628.8975</v>
      </c>
      <c r="D2800" s="2" t="n">
        <v>4733.85</v>
      </c>
      <c r="E2800" s="2" t="n">
        <v>4458.224</v>
      </c>
      <c r="F2800" s="2" t="n">
        <v>4621.195</v>
      </c>
      <c r="H2800" s="1"/>
      <c r="I2800" s="36"/>
      <c r="J2800" s="2"/>
      <c r="K2800" s="2"/>
      <c r="L2800" s="2"/>
    </row>
    <row r="2801" customFormat="false" ht="12.8" hidden="false" customHeight="false" outlineLevel="0" collapsed="false">
      <c r="A2801" s="1" t="n">
        <v>1504483200</v>
      </c>
      <c r="B2801" s="36" t="n">
        <f aca="false">(A2801/(24*60*60))+DATE(1970,1,1)</f>
        <v>42982</v>
      </c>
      <c r="C2801" s="2" t="n">
        <v>4620.55</v>
      </c>
      <c r="D2801" s="2" t="n">
        <v>4629.095</v>
      </c>
      <c r="E2801" s="2" t="n">
        <v>4137.2525</v>
      </c>
      <c r="F2801" s="2" t="n">
        <v>4349.555</v>
      </c>
      <c r="H2801" s="1"/>
      <c r="I2801" s="36"/>
      <c r="J2801" s="2"/>
      <c r="K2801" s="2"/>
      <c r="L2801" s="2"/>
    </row>
    <row r="2802" customFormat="false" ht="12.8" hidden="false" customHeight="false" outlineLevel="0" collapsed="false">
      <c r="A2802" s="1" t="n">
        <v>1504569600</v>
      </c>
      <c r="B2802" s="36" t="n">
        <f aca="false">(A2802/(24*60*60))+DATE(1970,1,1)</f>
        <v>42983</v>
      </c>
      <c r="C2802" s="2" t="n">
        <v>4350.99</v>
      </c>
      <c r="D2802" s="2" t="n">
        <v>4506.9075</v>
      </c>
      <c r="E2802" s="2" t="n">
        <v>4099.2075</v>
      </c>
      <c r="F2802" s="2" t="n">
        <v>4421.515</v>
      </c>
      <c r="H2802" s="1"/>
      <c r="I2802" s="36"/>
      <c r="J2802" s="2"/>
      <c r="K2802" s="2"/>
      <c r="L2802" s="2"/>
    </row>
    <row r="2803" customFormat="false" ht="12.8" hidden="false" customHeight="false" outlineLevel="0" collapsed="false">
      <c r="A2803" s="1" t="n">
        <v>1504656000</v>
      </c>
      <c r="B2803" s="36" t="n">
        <f aca="false">(A2803/(24*60*60))+DATE(1970,1,1)</f>
        <v>42984</v>
      </c>
      <c r="C2803" s="2" t="n">
        <v>4419.9775</v>
      </c>
      <c r="D2803" s="2" t="n">
        <v>4671.5325</v>
      </c>
      <c r="E2803" s="2" t="n">
        <v>4404.55</v>
      </c>
      <c r="F2803" s="2" t="n">
        <v>4618.1875</v>
      </c>
      <c r="H2803" s="1"/>
      <c r="I2803" s="36"/>
      <c r="J2803" s="2"/>
      <c r="K2803" s="2"/>
      <c r="L2803" s="2"/>
    </row>
    <row r="2804" customFormat="false" ht="12.8" hidden="false" customHeight="false" outlineLevel="0" collapsed="false">
      <c r="A2804" s="1" t="n">
        <v>1504742400</v>
      </c>
      <c r="B2804" s="36" t="n">
        <f aca="false">(A2804/(24*60*60))+DATE(1970,1,1)</f>
        <v>42985</v>
      </c>
      <c r="C2804" s="2" t="n">
        <v>4620.565</v>
      </c>
      <c r="D2804" s="2" t="n">
        <v>4683.7525</v>
      </c>
      <c r="E2804" s="2" t="n">
        <v>4496.1725</v>
      </c>
      <c r="F2804" s="2" t="n">
        <v>4630.5925</v>
      </c>
      <c r="H2804" s="1"/>
      <c r="I2804" s="36"/>
      <c r="J2804" s="2"/>
      <c r="K2804" s="2"/>
      <c r="L2804" s="2"/>
    </row>
    <row r="2805" customFormat="false" ht="12.8" hidden="false" customHeight="false" outlineLevel="0" collapsed="false">
      <c r="A2805" s="1" t="n">
        <v>1504828800</v>
      </c>
      <c r="B2805" s="36" t="n">
        <f aca="false">(A2805/(24*60*60))+DATE(1970,1,1)</f>
        <v>42986</v>
      </c>
      <c r="C2805" s="2" t="n">
        <v>4630.5425</v>
      </c>
      <c r="D2805" s="2" t="n">
        <v>4683.76</v>
      </c>
      <c r="E2805" s="2" t="n">
        <v>4101.2725</v>
      </c>
      <c r="F2805" s="2" t="n">
        <v>4348.31</v>
      </c>
      <c r="H2805" s="1"/>
      <c r="I2805" s="36"/>
      <c r="J2805" s="2"/>
      <c r="K2805" s="2"/>
      <c r="L2805" s="2"/>
    </row>
    <row r="2806" customFormat="false" ht="12.8" hidden="false" customHeight="false" outlineLevel="0" collapsed="false">
      <c r="A2806" s="1" t="n">
        <v>1504915200</v>
      </c>
      <c r="B2806" s="36" t="n">
        <f aca="false">(A2806/(24*60*60))+DATE(1970,1,1)</f>
        <v>42987</v>
      </c>
      <c r="C2806" s="2" t="n">
        <v>4352.1875</v>
      </c>
      <c r="D2806" s="2" t="n">
        <v>4419.9325</v>
      </c>
      <c r="E2806" s="2" t="n">
        <v>4184.065</v>
      </c>
      <c r="F2806" s="2" t="n">
        <v>4327.6375</v>
      </c>
      <c r="H2806" s="1"/>
      <c r="I2806" s="36"/>
      <c r="J2806" s="2"/>
      <c r="K2806" s="2"/>
      <c r="L2806" s="2"/>
    </row>
    <row r="2807" customFormat="false" ht="12.8" hidden="false" customHeight="false" outlineLevel="0" collapsed="false">
      <c r="A2807" s="1" t="n">
        <v>1505001600</v>
      </c>
      <c r="B2807" s="36" t="n">
        <f aca="false">(A2807/(24*60*60))+DATE(1970,1,1)</f>
        <v>42988</v>
      </c>
      <c r="C2807" s="2" t="n">
        <v>4334.1675</v>
      </c>
      <c r="D2807" s="2" t="n">
        <v>4347.3</v>
      </c>
      <c r="E2807" s="2" t="n">
        <v>4086.6375</v>
      </c>
      <c r="F2807" s="2" t="n">
        <v>4252.04</v>
      </c>
      <c r="H2807" s="1"/>
      <c r="I2807" s="36"/>
      <c r="J2807" s="2"/>
      <c r="K2807" s="2"/>
      <c r="L2807" s="2"/>
    </row>
    <row r="2808" customFormat="false" ht="12.8" hidden="false" customHeight="false" outlineLevel="0" collapsed="false">
      <c r="A2808" s="1" t="n">
        <v>1505088000</v>
      </c>
      <c r="B2808" s="36" t="n">
        <f aca="false">(A2808/(24*60*60))+DATE(1970,1,1)</f>
        <v>42989</v>
      </c>
      <c r="C2808" s="2" t="n">
        <v>4252.0875</v>
      </c>
      <c r="D2808" s="2" t="n">
        <v>4371.5425</v>
      </c>
      <c r="E2808" s="2" t="n">
        <v>4116.38</v>
      </c>
      <c r="F2808" s="2" t="n">
        <v>4213.48</v>
      </c>
      <c r="H2808" s="1"/>
      <c r="I2808" s="36"/>
      <c r="J2808" s="2"/>
      <c r="K2808" s="2"/>
      <c r="L2808" s="2"/>
    </row>
    <row r="2809" customFormat="false" ht="12.8" hidden="false" customHeight="false" outlineLevel="0" collapsed="false">
      <c r="A2809" s="1" t="n">
        <v>1505174400</v>
      </c>
      <c r="B2809" s="36" t="n">
        <f aca="false">(A2809/(24*60*60))+DATE(1970,1,1)</f>
        <v>42990</v>
      </c>
      <c r="C2809" s="2" t="n">
        <v>4211</v>
      </c>
      <c r="D2809" s="2" t="n">
        <v>4381.0175</v>
      </c>
      <c r="E2809" s="2" t="n">
        <v>4086.2775</v>
      </c>
      <c r="F2809" s="2" t="n">
        <v>4166.5575</v>
      </c>
      <c r="H2809" s="1"/>
      <c r="I2809" s="36"/>
      <c r="J2809" s="2"/>
      <c r="K2809" s="2"/>
      <c r="L2809" s="2"/>
    </row>
    <row r="2810" customFormat="false" ht="12.8" hidden="false" customHeight="false" outlineLevel="0" collapsed="false">
      <c r="A2810" s="1" t="n">
        <v>1505260800</v>
      </c>
      <c r="B2810" s="36" t="n">
        <f aca="false">(A2810/(24*60*60))+DATE(1970,1,1)</f>
        <v>42991</v>
      </c>
      <c r="C2810" s="2" t="n">
        <v>4166.8175</v>
      </c>
      <c r="D2810" s="2" t="n">
        <v>4177.6375</v>
      </c>
      <c r="E2810" s="2" t="n">
        <v>3735.715</v>
      </c>
      <c r="F2810" s="2" t="n">
        <v>3864.4675</v>
      </c>
      <c r="H2810" s="1"/>
      <c r="I2810" s="36"/>
      <c r="J2810" s="2"/>
      <c r="K2810" s="2"/>
      <c r="L2810" s="2"/>
    </row>
    <row r="2811" customFormat="false" ht="12.8" hidden="false" customHeight="false" outlineLevel="0" collapsed="false">
      <c r="A2811" s="1" t="n">
        <v>1505347200</v>
      </c>
      <c r="B2811" s="36" t="n">
        <f aca="false">(A2811/(24*60*60))+DATE(1970,1,1)</f>
        <v>42992</v>
      </c>
      <c r="C2811" s="2" t="n">
        <v>3863.3025</v>
      </c>
      <c r="D2811" s="2" t="n">
        <v>3928.21</v>
      </c>
      <c r="E2811" s="2" t="n">
        <v>3218.735</v>
      </c>
      <c r="F2811" s="2" t="n">
        <v>3243.755</v>
      </c>
      <c r="H2811" s="1"/>
      <c r="I2811" s="36"/>
      <c r="J2811" s="2"/>
      <c r="K2811" s="2"/>
      <c r="L2811" s="2"/>
    </row>
    <row r="2812" customFormat="false" ht="12.8" hidden="false" customHeight="false" outlineLevel="0" collapsed="false">
      <c r="A2812" s="1" t="n">
        <v>1505433600</v>
      </c>
      <c r="B2812" s="36" t="n">
        <f aca="false">(A2812/(24*60*60))+DATE(1970,1,1)</f>
        <v>42993</v>
      </c>
      <c r="C2812" s="2" t="n">
        <v>3243.7025</v>
      </c>
      <c r="D2812" s="2" t="n">
        <v>3850.6675</v>
      </c>
      <c r="E2812" s="2" t="n">
        <v>2974.3825</v>
      </c>
      <c r="F2812" s="2" t="n">
        <v>3722.37</v>
      </c>
      <c r="H2812" s="1"/>
      <c r="I2812" s="36"/>
      <c r="J2812" s="2"/>
      <c r="K2812" s="2"/>
      <c r="L2812" s="2"/>
    </row>
    <row r="2813" customFormat="false" ht="12.8" hidden="false" customHeight="false" outlineLevel="0" collapsed="false">
      <c r="A2813" s="1" t="n">
        <v>1505520000</v>
      </c>
      <c r="B2813" s="36" t="n">
        <f aca="false">(A2813/(24*60*60))+DATE(1970,1,1)</f>
        <v>42994</v>
      </c>
      <c r="C2813" s="2" t="n">
        <v>3722.365</v>
      </c>
      <c r="D2813" s="2" t="n">
        <v>3927.645</v>
      </c>
      <c r="E2813" s="2" t="n">
        <v>3572.7525</v>
      </c>
      <c r="F2813" s="2" t="n">
        <v>3709.305</v>
      </c>
      <c r="H2813" s="1"/>
      <c r="I2813" s="36"/>
      <c r="J2813" s="2"/>
      <c r="K2813" s="2"/>
      <c r="L2813" s="2"/>
    </row>
    <row r="2814" customFormat="false" ht="12.8" hidden="false" customHeight="false" outlineLevel="0" collapsed="false">
      <c r="A2814" s="1" t="n">
        <v>1505606400</v>
      </c>
      <c r="B2814" s="36" t="n">
        <f aca="false">(A2814/(24*60*60))+DATE(1970,1,1)</f>
        <v>42995</v>
      </c>
      <c r="C2814" s="2" t="n">
        <v>3706.84</v>
      </c>
      <c r="D2814" s="2" t="n">
        <v>3815.215</v>
      </c>
      <c r="E2814" s="2" t="n">
        <v>3492.52</v>
      </c>
      <c r="F2814" s="2" t="n">
        <v>3704.605</v>
      </c>
      <c r="H2814" s="1"/>
      <c r="I2814" s="36"/>
      <c r="J2814" s="2"/>
      <c r="K2814" s="2"/>
      <c r="L2814" s="2"/>
    </row>
    <row r="2815" customFormat="false" ht="12.8" hidden="false" customHeight="false" outlineLevel="0" collapsed="false">
      <c r="A2815" s="1" t="n">
        <v>1505692800</v>
      </c>
      <c r="B2815" s="36" t="n">
        <f aca="false">(A2815/(24*60*60))+DATE(1970,1,1)</f>
        <v>42996</v>
      </c>
      <c r="C2815" s="2" t="n">
        <v>3704.5475</v>
      </c>
      <c r="D2815" s="2" t="n">
        <v>4125.9075</v>
      </c>
      <c r="E2815" s="2" t="n">
        <v>3700.8575</v>
      </c>
      <c r="F2815" s="2" t="n">
        <v>4097.7825</v>
      </c>
      <c r="H2815" s="1"/>
      <c r="I2815" s="36"/>
      <c r="J2815" s="2"/>
      <c r="K2815" s="2"/>
      <c r="L2815" s="2"/>
    </row>
    <row r="2816" customFormat="false" ht="12.8" hidden="false" customHeight="false" outlineLevel="0" collapsed="false">
      <c r="A2816" s="1" t="n">
        <v>1505779200</v>
      </c>
      <c r="B2816" s="36" t="n">
        <f aca="false">(A2816/(24*60*60))+DATE(1970,1,1)</f>
        <v>42997</v>
      </c>
      <c r="C2816" s="2" t="n">
        <v>4098.4325</v>
      </c>
      <c r="D2816" s="2" t="n">
        <v>4118.7375</v>
      </c>
      <c r="E2816" s="2" t="n">
        <v>3852.9475</v>
      </c>
      <c r="F2816" s="2" t="n">
        <v>3903.3275</v>
      </c>
      <c r="H2816" s="1"/>
      <c r="I2816" s="36"/>
      <c r="J2816" s="2"/>
      <c r="K2816" s="2"/>
      <c r="L2816" s="2"/>
    </row>
    <row r="2817" customFormat="false" ht="12.8" hidden="false" customHeight="false" outlineLevel="0" collapsed="false">
      <c r="A2817" s="1" t="n">
        <v>1505865600</v>
      </c>
      <c r="B2817" s="36" t="n">
        <f aca="false">(A2817/(24*60*60))+DATE(1970,1,1)</f>
        <v>42998</v>
      </c>
      <c r="C2817" s="2" t="n">
        <v>3903.6525</v>
      </c>
      <c r="D2817" s="2" t="n">
        <v>4046.9975</v>
      </c>
      <c r="E2817" s="2" t="n">
        <v>3830.225</v>
      </c>
      <c r="F2817" s="2" t="n">
        <v>3868.905</v>
      </c>
      <c r="H2817" s="1"/>
      <c r="I2817" s="36"/>
      <c r="J2817" s="2"/>
      <c r="K2817" s="2"/>
      <c r="L2817" s="2"/>
    </row>
    <row r="2818" customFormat="false" ht="12.8" hidden="false" customHeight="false" outlineLevel="0" collapsed="false">
      <c r="A2818" s="1" t="n">
        <v>1505952000</v>
      </c>
      <c r="B2818" s="36" t="n">
        <f aca="false">(A2818/(24*60*60))+DATE(1970,1,1)</f>
        <v>42999</v>
      </c>
      <c r="C2818" s="2" t="n">
        <v>3866.2925</v>
      </c>
      <c r="D2818" s="2" t="n">
        <v>3908.5825</v>
      </c>
      <c r="E2818" s="2" t="n">
        <v>3573.75</v>
      </c>
      <c r="F2818" s="2" t="n">
        <v>3618.79</v>
      </c>
      <c r="H2818" s="1"/>
      <c r="I2818" s="36"/>
      <c r="J2818" s="2"/>
      <c r="K2818" s="2"/>
      <c r="L2818" s="2"/>
    </row>
    <row r="2819" customFormat="false" ht="12.8" hidden="false" customHeight="false" outlineLevel="0" collapsed="false">
      <c r="A2819" s="1" t="n">
        <v>1506038400</v>
      </c>
      <c r="B2819" s="36" t="n">
        <f aca="false">(A2819/(24*60*60))+DATE(1970,1,1)</f>
        <v>43000</v>
      </c>
      <c r="C2819" s="2" t="n">
        <v>3616.485</v>
      </c>
      <c r="D2819" s="2" t="n">
        <v>3762.8075</v>
      </c>
      <c r="E2819" s="2" t="n">
        <v>3514.9325</v>
      </c>
      <c r="F2819" s="2" t="n">
        <v>3614.7375</v>
      </c>
      <c r="H2819" s="1"/>
      <c r="I2819" s="36"/>
      <c r="J2819" s="2"/>
      <c r="K2819" s="2"/>
      <c r="L2819" s="2"/>
    </row>
    <row r="2820" customFormat="false" ht="12.8" hidden="false" customHeight="false" outlineLevel="0" collapsed="false">
      <c r="A2820" s="1" t="n">
        <v>1506124800</v>
      </c>
      <c r="B2820" s="36" t="n">
        <f aca="false">(A2820/(24*60*60))+DATE(1970,1,1)</f>
        <v>43001</v>
      </c>
      <c r="C2820" s="2" t="n">
        <v>3612.895</v>
      </c>
      <c r="D2820" s="2" t="n">
        <v>3818.08</v>
      </c>
      <c r="E2820" s="2" t="n">
        <v>3566.225</v>
      </c>
      <c r="F2820" s="2" t="n">
        <v>3784.775</v>
      </c>
      <c r="H2820" s="1"/>
      <c r="I2820" s="36"/>
      <c r="J2820" s="2"/>
      <c r="K2820" s="2"/>
      <c r="L2820" s="2"/>
    </row>
    <row r="2821" customFormat="false" ht="12.8" hidden="false" customHeight="false" outlineLevel="0" collapsed="false">
      <c r="A2821" s="1" t="n">
        <v>1506211200</v>
      </c>
      <c r="B2821" s="36" t="n">
        <f aca="false">(A2821/(24*60*60))+DATE(1970,1,1)</f>
        <v>43002</v>
      </c>
      <c r="C2821" s="2" t="n">
        <v>3785.39</v>
      </c>
      <c r="D2821" s="2" t="n">
        <v>3787.28</v>
      </c>
      <c r="E2821" s="2" t="n">
        <v>3624.9675</v>
      </c>
      <c r="F2821" s="2" t="n">
        <v>3668.48</v>
      </c>
      <c r="H2821" s="1"/>
      <c r="I2821" s="36"/>
      <c r="J2821" s="2"/>
      <c r="K2821" s="2"/>
      <c r="L2821" s="2"/>
    </row>
    <row r="2822" customFormat="false" ht="12.8" hidden="false" customHeight="false" outlineLevel="0" collapsed="false">
      <c r="A2822" s="1" t="n">
        <v>1506297600</v>
      </c>
      <c r="B2822" s="36" t="n">
        <f aca="false">(A2822/(24*60*60))+DATE(1970,1,1)</f>
        <v>43003</v>
      </c>
      <c r="C2822" s="2" t="n">
        <v>3668.5025</v>
      </c>
      <c r="D2822" s="2" t="n">
        <v>3967.93</v>
      </c>
      <c r="E2822" s="2" t="n">
        <v>3665.845</v>
      </c>
      <c r="F2822" s="2" t="n">
        <v>3919.565</v>
      </c>
      <c r="H2822" s="1"/>
      <c r="I2822" s="36"/>
      <c r="J2822" s="2"/>
      <c r="K2822" s="2"/>
      <c r="L2822" s="2"/>
    </row>
    <row r="2823" customFormat="false" ht="12.8" hidden="false" customHeight="false" outlineLevel="0" collapsed="false">
      <c r="A2823" s="1" t="n">
        <v>1506384000</v>
      </c>
      <c r="B2823" s="36" t="n">
        <f aca="false">(A2823/(24*60*60))+DATE(1970,1,1)</f>
        <v>43004</v>
      </c>
      <c r="C2823" s="2" t="n">
        <v>3919.955</v>
      </c>
      <c r="D2823" s="2" t="n">
        <v>3964.515</v>
      </c>
      <c r="E2823" s="2" t="n">
        <v>3851.8775</v>
      </c>
      <c r="F2823" s="2" t="n">
        <v>3886.04</v>
      </c>
      <c r="H2823" s="1"/>
      <c r="I2823" s="36"/>
      <c r="J2823" s="2"/>
      <c r="K2823" s="2"/>
      <c r="L2823" s="2"/>
    </row>
    <row r="2824" customFormat="false" ht="12.8" hidden="false" customHeight="false" outlineLevel="0" collapsed="false">
      <c r="A2824" s="1" t="n">
        <v>1506470400</v>
      </c>
      <c r="B2824" s="36" t="n">
        <f aca="false">(A2824/(24*60*60))+DATE(1970,1,1)</f>
        <v>43005</v>
      </c>
      <c r="C2824" s="2" t="n">
        <v>3885.12</v>
      </c>
      <c r="D2824" s="2" t="n">
        <v>4230.03</v>
      </c>
      <c r="E2824" s="2" t="n">
        <v>3874.1175</v>
      </c>
      <c r="F2824" s="2" t="n">
        <v>4204.4</v>
      </c>
      <c r="H2824" s="1"/>
      <c r="I2824" s="36"/>
      <c r="J2824" s="2"/>
      <c r="K2824" s="2"/>
      <c r="L2824" s="2"/>
    </row>
    <row r="2825" customFormat="false" ht="12.8" hidden="false" customHeight="false" outlineLevel="0" collapsed="false">
      <c r="A2825" s="1" t="n">
        <v>1506556800</v>
      </c>
      <c r="B2825" s="36" t="n">
        <f aca="false">(A2825/(24*60*60))+DATE(1970,1,1)</f>
        <v>43006</v>
      </c>
      <c r="C2825" s="2" t="n">
        <v>4205.1875</v>
      </c>
      <c r="D2825" s="2" t="n">
        <v>4276.64</v>
      </c>
      <c r="E2825" s="2" t="n">
        <v>3928.0425</v>
      </c>
      <c r="F2825" s="2" t="n">
        <v>4188.065</v>
      </c>
      <c r="H2825" s="1"/>
      <c r="I2825" s="36"/>
      <c r="J2825" s="2"/>
      <c r="K2825" s="2"/>
      <c r="L2825" s="2"/>
    </row>
    <row r="2826" customFormat="false" ht="12.8" hidden="false" customHeight="false" outlineLevel="0" collapsed="false">
      <c r="A2826" s="1" t="n">
        <v>1506643200</v>
      </c>
      <c r="B2826" s="36" t="n">
        <f aca="false">(A2826/(24*60*60))+DATE(1970,1,1)</f>
        <v>43007</v>
      </c>
      <c r="C2826" s="2" t="n">
        <v>4189.0725</v>
      </c>
      <c r="D2826" s="2" t="n">
        <v>4218.815</v>
      </c>
      <c r="E2826" s="2" t="n">
        <v>4020.5475</v>
      </c>
      <c r="F2826" s="2" t="n">
        <v>4165.45</v>
      </c>
      <c r="H2826" s="1"/>
      <c r="I2826" s="36"/>
      <c r="J2826" s="2"/>
      <c r="K2826" s="2"/>
      <c r="L2826" s="2"/>
    </row>
    <row r="2827" customFormat="false" ht="12.8" hidden="false" customHeight="false" outlineLevel="0" collapsed="false">
      <c r="A2827" s="1" t="n">
        <v>1506729600</v>
      </c>
      <c r="B2827" s="36" t="n">
        <f aca="false">(A2827/(24*60*60))+DATE(1970,1,1)</f>
        <v>43008</v>
      </c>
      <c r="C2827" s="2" t="n">
        <v>4166.13</v>
      </c>
      <c r="D2827" s="2" t="n">
        <v>4353.3175</v>
      </c>
      <c r="E2827" s="2" t="n">
        <v>4157.9725</v>
      </c>
      <c r="F2827" s="2" t="n">
        <v>4334.18</v>
      </c>
      <c r="H2827" s="1"/>
      <c r="I2827" s="36"/>
      <c r="J2827" s="2"/>
      <c r="K2827" s="2"/>
      <c r="L2827" s="2"/>
    </row>
    <row r="2828" customFormat="false" ht="12.8" hidden="false" customHeight="false" outlineLevel="0" collapsed="false">
      <c r="A2828" s="1" t="n">
        <v>1506816000</v>
      </c>
      <c r="B2828" s="36" t="n">
        <f aca="false">(A2828/(24*60*60))+DATE(1970,1,1)</f>
        <v>43009</v>
      </c>
      <c r="C2828" s="2" t="n">
        <v>4334.1575</v>
      </c>
      <c r="D2828" s="2" t="n">
        <v>4391.0525</v>
      </c>
      <c r="E2828" s="2" t="n">
        <v>4243.23</v>
      </c>
      <c r="F2828" s="2" t="n">
        <v>4386.1175</v>
      </c>
      <c r="H2828" s="1"/>
      <c r="I2828" s="36"/>
      <c r="J2828" s="2"/>
      <c r="K2828" s="2"/>
      <c r="L2828" s="2"/>
    </row>
    <row r="2829" customFormat="false" ht="12.8" hidden="false" customHeight="false" outlineLevel="0" collapsed="false">
      <c r="A2829" s="1" t="n">
        <v>1506902400</v>
      </c>
      <c r="B2829" s="36" t="n">
        <f aca="false">(A2829/(24*60*60))+DATE(1970,1,1)</f>
        <v>43010</v>
      </c>
      <c r="C2829" s="2" t="n">
        <v>4385.195</v>
      </c>
      <c r="D2829" s="2" t="n">
        <v>4461.8775</v>
      </c>
      <c r="E2829" s="2" t="n">
        <v>4358.1075</v>
      </c>
      <c r="F2829" s="2" t="n">
        <v>4392.8975</v>
      </c>
      <c r="H2829" s="1"/>
      <c r="I2829" s="36"/>
      <c r="J2829" s="2"/>
      <c r="K2829" s="2"/>
      <c r="L2829" s="2"/>
    </row>
    <row r="2830" customFormat="false" ht="12.8" hidden="false" customHeight="false" outlineLevel="0" collapsed="false">
      <c r="A2830" s="1" t="n">
        <v>1506988800</v>
      </c>
      <c r="B2830" s="36" t="n">
        <f aca="false">(A2830/(24*60*60))+DATE(1970,1,1)</f>
        <v>43011</v>
      </c>
      <c r="C2830" s="2" t="n">
        <v>4392.855</v>
      </c>
      <c r="D2830" s="2" t="n">
        <v>4423.3075</v>
      </c>
      <c r="E2830" s="2" t="n">
        <v>4200.6275</v>
      </c>
      <c r="F2830" s="2" t="n">
        <v>4308.205</v>
      </c>
      <c r="H2830" s="1"/>
      <c r="I2830" s="36"/>
      <c r="J2830" s="2"/>
      <c r="K2830" s="2"/>
      <c r="L2830" s="2"/>
    </row>
    <row r="2831" customFormat="false" ht="12.8" hidden="false" customHeight="false" outlineLevel="0" collapsed="false">
      <c r="A2831" s="1" t="n">
        <v>1507075200</v>
      </c>
      <c r="B2831" s="36" t="n">
        <f aca="false">(A2831/(24*60*60))+DATE(1970,1,1)</f>
        <v>43012</v>
      </c>
      <c r="C2831" s="2" t="n">
        <v>4309.155</v>
      </c>
      <c r="D2831" s="2" t="n">
        <v>4344.97</v>
      </c>
      <c r="E2831" s="2" t="n">
        <v>4177.3675</v>
      </c>
      <c r="F2831" s="2" t="n">
        <v>4218.055</v>
      </c>
      <c r="H2831" s="1"/>
      <c r="I2831" s="36"/>
      <c r="J2831" s="2"/>
      <c r="K2831" s="2"/>
      <c r="L2831" s="2"/>
    </row>
    <row r="2832" customFormat="false" ht="12.8" hidden="false" customHeight="false" outlineLevel="0" collapsed="false">
      <c r="A2832" s="1" t="n">
        <v>1507161600</v>
      </c>
      <c r="B2832" s="36" t="n">
        <f aca="false">(A2832/(24*60*60))+DATE(1970,1,1)</f>
        <v>43013</v>
      </c>
      <c r="C2832" s="2" t="n">
        <v>4217.7825</v>
      </c>
      <c r="D2832" s="2" t="n">
        <v>4364.14</v>
      </c>
      <c r="E2832" s="2" t="n">
        <v>4146.9675</v>
      </c>
      <c r="F2832" s="2" t="n">
        <v>4315.975</v>
      </c>
      <c r="H2832" s="1"/>
      <c r="I2832" s="36"/>
      <c r="J2832" s="2"/>
      <c r="K2832" s="2"/>
      <c r="L2832" s="2"/>
    </row>
    <row r="2833" customFormat="false" ht="12.8" hidden="false" customHeight="false" outlineLevel="0" collapsed="false">
      <c r="A2833" s="1" t="n">
        <v>1507248000</v>
      </c>
      <c r="B2833" s="36" t="n">
        <f aca="false">(A2833/(24*60*60))+DATE(1970,1,1)</f>
        <v>43014</v>
      </c>
      <c r="C2833" s="2" t="n">
        <v>4314.82</v>
      </c>
      <c r="D2833" s="2" t="n">
        <v>4416.09</v>
      </c>
      <c r="E2833" s="2" t="n">
        <v>4294.6225</v>
      </c>
      <c r="F2833" s="2" t="n">
        <v>4362.865</v>
      </c>
      <c r="H2833" s="1"/>
      <c r="I2833" s="36"/>
      <c r="J2833" s="2"/>
      <c r="K2833" s="2"/>
      <c r="L2833" s="2"/>
    </row>
    <row r="2834" customFormat="false" ht="12.8" hidden="false" customHeight="false" outlineLevel="0" collapsed="false">
      <c r="A2834" s="1" t="n">
        <v>1507334400</v>
      </c>
      <c r="B2834" s="36" t="n">
        <f aca="false">(A2834/(24*60*60))+DATE(1970,1,1)</f>
        <v>43015</v>
      </c>
      <c r="C2834" s="2" t="n">
        <v>4361.1525</v>
      </c>
      <c r="D2834" s="2" t="n">
        <v>4450.105</v>
      </c>
      <c r="E2834" s="2" t="n">
        <v>4317.8325</v>
      </c>
      <c r="F2834" s="2" t="n">
        <v>4426.3275</v>
      </c>
      <c r="H2834" s="1"/>
      <c r="I2834" s="36"/>
      <c r="J2834" s="2"/>
      <c r="K2834" s="2"/>
      <c r="L2834" s="2"/>
    </row>
    <row r="2835" customFormat="false" ht="12.8" hidden="false" customHeight="false" outlineLevel="0" collapsed="false">
      <c r="A2835" s="1" t="n">
        <v>1507420800</v>
      </c>
      <c r="B2835" s="36" t="n">
        <f aca="false">(A2835/(24*60*60))+DATE(1970,1,1)</f>
        <v>43016</v>
      </c>
      <c r="C2835" s="2" t="n">
        <v>4423.9825</v>
      </c>
      <c r="D2835" s="2" t="n">
        <v>4612.025</v>
      </c>
      <c r="E2835" s="2" t="n">
        <v>4411.0075</v>
      </c>
      <c r="F2835" s="2" t="n">
        <v>4598.9925</v>
      </c>
      <c r="H2835" s="1"/>
      <c r="I2835" s="36"/>
      <c r="J2835" s="2"/>
      <c r="K2835" s="2"/>
      <c r="L2835" s="2"/>
    </row>
    <row r="2836" customFormat="false" ht="12.8" hidden="false" customHeight="false" outlineLevel="0" collapsed="false">
      <c r="A2836" s="1" t="n">
        <v>1507507200</v>
      </c>
      <c r="B2836" s="36" t="n">
        <f aca="false">(A2836/(24*60*60))+DATE(1970,1,1)</f>
        <v>43017</v>
      </c>
      <c r="C2836" s="2" t="n">
        <v>4599.5925</v>
      </c>
      <c r="D2836" s="2" t="n">
        <v>4872.5975</v>
      </c>
      <c r="E2836" s="2" t="n">
        <v>4551.75</v>
      </c>
      <c r="F2836" s="2" t="n">
        <v>4764.3575</v>
      </c>
      <c r="H2836" s="1"/>
      <c r="I2836" s="36"/>
      <c r="J2836" s="2"/>
      <c r="K2836" s="2"/>
      <c r="L2836" s="2"/>
    </row>
    <row r="2837" customFormat="false" ht="12.8" hidden="false" customHeight="false" outlineLevel="0" collapsed="false">
      <c r="A2837" s="1" t="n">
        <v>1507593600</v>
      </c>
      <c r="B2837" s="36" t="n">
        <f aca="false">(A2837/(24*60*60))+DATE(1970,1,1)</f>
        <v>43018</v>
      </c>
      <c r="C2837" s="2" t="n">
        <v>4764.3</v>
      </c>
      <c r="D2837" s="2" t="n">
        <v>4918.4075</v>
      </c>
      <c r="E2837" s="2" t="n">
        <v>4706.51</v>
      </c>
      <c r="F2837" s="2" t="n">
        <v>4751.0025</v>
      </c>
      <c r="H2837" s="1"/>
      <c r="I2837" s="36"/>
      <c r="J2837" s="2"/>
      <c r="K2837" s="2"/>
      <c r="L2837" s="2"/>
    </row>
    <row r="2838" customFormat="false" ht="12.8" hidden="false" customHeight="false" outlineLevel="0" collapsed="false">
      <c r="A2838" s="1" t="n">
        <v>1507680000</v>
      </c>
      <c r="B2838" s="36" t="n">
        <f aca="false">(A2838/(24*60*60))+DATE(1970,1,1)</f>
        <v>43019</v>
      </c>
      <c r="C2838" s="2" t="n">
        <v>4749.88</v>
      </c>
      <c r="D2838" s="2" t="n">
        <v>4870.605</v>
      </c>
      <c r="E2838" s="2" t="n">
        <v>4712.6025</v>
      </c>
      <c r="F2838" s="2" t="n">
        <v>4818.3625</v>
      </c>
      <c r="H2838" s="1"/>
      <c r="I2838" s="36"/>
      <c r="J2838" s="2"/>
      <c r="K2838" s="2"/>
      <c r="L2838" s="2"/>
    </row>
    <row r="2839" customFormat="false" ht="12.8" hidden="false" customHeight="false" outlineLevel="0" collapsed="false">
      <c r="A2839" s="1" t="n">
        <v>1507766400</v>
      </c>
      <c r="B2839" s="36" t="n">
        <f aca="false">(A2839/(24*60*60))+DATE(1970,1,1)</f>
        <v>43020</v>
      </c>
      <c r="C2839" s="2" t="n">
        <v>4818.7625</v>
      </c>
      <c r="D2839" s="2" t="n">
        <v>5438.4025</v>
      </c>
      <c r="E2839" s="2" t="n">
        <v>4806.6275</v>
      </c>
      <c r="F2839" s="2" t="n">
        <v>5438.095</v>
      </c>
      <c r="H2839" s="1"/>
      <c r="I2839" s="36"/>
      <c r="J2839" s="2"/>
      <c r="K2839" s="2"/>
      <c r="L2839" s="2"/>
    </row>
    <row r="2840" customFormat="false" ht="12.8" hidden="false" customHeight="false" outlineLevel="0" collapsed="false">
      <c r="A2840" s="1" t="n">
        <v>1507852800</v>
      </c>
      <c r="B2840" s="36" t="n">
        <f aca="false">(A2840/(24*60*60))+DATE(1970,1,1)</f>
        <v>43021</v>
      </c>
      <c r="C2840" s="2" t="n">
        <v>5437.87</v>
      </c>
      <c r="D2840" s="2" t="n">
        <v>5859.43</v>
      </c>
      <c r="E2840" s="2" t="n">
        <v>5385.2575</v>
      </c>
      <c r="F2840" s="2" t="n">
        <v>5638.67</v>
      </c>
      <c r="H2840" s="1"/>
      <c r="I2840" s="36"/>
      <c r="J2840" s="2"/>
      <c r="K2840" s="2"/>
      <c r="L2840" s="2"/>
    </row>
    <row r="2841" customFormat="false" ht="12.8" hidden="false" customHeight="false" outlineLevel="0" collapsed="false">
      <c r="A2841" s="1" t="n">
        <v>1507939200</v>
      </c>
      <c r="B2841" s="36" t="n">
        <f aca="false">(A2841/(24*60*60))+DATE(1970,1,1)</f>
        <v>43022</v>
      </c>
      <c r="C2841" s="2" t="n">
        <v>5635.3575</v>
      </c>
      <c r="D2841" s="2" t="n">
        <v>5814.285</v>
      </c>
      <c r="E2841" s="2" t="n">
        <v>5559.5275</v>
      </c>
      <c r="F2841" s="2" t="n">
        <v>5805.1025</v>
      </c>
      <c r="H2841" s="1"/>
      <c r="I2841" s="36"/>
      <c r="J2841" s="2"/>
      <c r="K2841" s="2"/>
      <c r="L2841" s="2"/>
    </row>
    <row r="2842" customFormat="false" ht="12.8" hidden="false" customHeight="false" outlineLevel="0" collapsed="false">
      <c r="A2842" s="1" t="n">
        <v>1508025600</v>
      </c>
      <c r="B2842" s="36" t="n">
        <f aca="false">(A2842/(24*60*60))+DATE(1970,1,1)</f>
        <v>43023</v>
      </c>
      <c r="C2842" s="2" t="n">
        <v>5803.5325</v>
      </c>
      <c r="D2842" s="2" t="n">
        <v>5838.4875</v>
      </c>
      <c r="E2842" s="2" t="n">
        <v>5445.65</v>
      </c>
      <c r="F2842" s="2" t="n">
        <v>5687.0025</v>
      </c>
      <c r="H2842" s="1"/>
      <c r="I2842" s="36"/>
      <c r="J2842" s="2"/>
      <c r="K2842" s="2"/>
      <c r="L2842" s="2"/>
    </row>
    <row r="2843" customFormat="false" ht="12.8" hidden="false" customHeight="false" outlineLevel="0" collapsed="false">
      <c r="A2843" s="1" t="n">
        <v>1508112000</v>
      </c>
      <c r="B2843" s="36" t="n">
        <f aca="false">(A2843/(24*60*60))+DATE(1970,1,1)</f>
        <v>43024</v>
      </c>
      <c r="C2843" s="2" t="n">
        <v>5686.3575</v>
      </c>
      <c r="D2843" s="2" t="n">
        <v>5786.84</v>
      </c>
      <c r="E2843" s="2" t="n">
        <v>5562.1375</v>
      </c>
      <c r="F2843" s="2" t="n">
        <v>5746.995</v>
      </c>
      <c r="H2843" s="1"/>
      <c r="I2843" s="36"/>
      <c r="J2843" s="2"/>
      <c r="K2843" s="2"/>
      <c r="L2843" s="2"/>
    </row>
    <row r="2844" customFormat="false" ht="12.8" hidden="false" customHeight="false" outlineLevel="0" collapsed="false">
      <c r="A2844" s="1" t="n">
        <v>1508198400</v>
      </c>
      <c r="B2844" s="36" t="n">
        <f aca="false">(A2844/(24*60*60))+DATE(1970,1,1)</f>
        <v>43025</v>
      </c>
      <c r="C2844" s="2" t="n">
        <v>5748.59</v>
      </c>
      <c r="D2844" s="2" t="n">
        <v>5769.0475</v>
      </c>
      <c r="E2844" s="2" t="n">
        <v>5520.0825</v>
      </c>
      <c r="F2844" s="2" t="n">
        <v>5597.5175</v>
      </c>
      <c r="H2844" s="1"/>
      <c r="I2844" s="36"/>
      <c r="J2844" s="2"/>
      <c r="K2844" s="2"/>
      <c r="L2844" s="2"/>
    </row>
    <row r="2845" customFormat="false" ht="12.8" hidden="false" customHeight="false" outlineLevel="0" collapsed="false">
      <c r="A2845" s="1" t="n">
        <v>1508284800</v>
      </c>
      <c r="B2845" s="36" t="n">
        <f aca="false">(A2845/(24*60*60))+DATE(1970,1,1)</f>
        <v>43026</v>
      </c>
      <c r="C2845" s="2" t="n">
        <v>5596.175</v>
      </c>
      <c r="D2845" s="2" t="n">
        <v>5612.95</v>
      </c>
      <c r="E2845" s="2" t="n">
        <v>5104.475</v>
      </c>
      <c r="F2845" s="2" t="n">
        <v>5576.305</v>
      </c>
      <c r="H2845" s="1"/>
      <c r="I2845" s="36"/>
      <c r="J2845" s="2"/>
      <c r="K2845" s="2"/>
      <c r="L2845" s="2"/>
    </row>
    <row r="2846" customFormat="false" ht="12.8" hidden="false" customHeight="false" outlineLevel="0" collapsed="false">
      <c r="A2846" s="1" t="n">
        <v>1508371200</v>
      </c>
      <c r="B2846" s="36" t="n">
        <f aca="false">(A2846/(24*60*60))+DATE(1970,1,1)</f>
        <v>43027</v>
      </c>
      <c r="C2846" s="2" t="n">
        <v>5576.4975</v>
      </c>
      <c r="D2846" s="2" t="n">
        <v>5740.3675</v>
      </c>
      <c r="E2846" s="2" t="n">
        <v>5522.1</v>
      </c>
      <c r="F2846" s="2" t="n">
        <v>5698.2525</v>
      </c>
      <c r="H2846" s="1"/>
      <c r="I2846" s="36"/>
      <c r="J2846" s="2"/>
      <c r="K2846" s="2"/>
      <c r="L2846" s="2"/>
    </row>
    <row r="2847" customFormat="false" ht="12.8" hidden="false" customHeight="false" outlineLevel="0" collapsed="false">
      <c r="A2847" s="1" t="n">
        <v>1508457600</v>
      </c>
      <c r="B2847" s="36" t="n">
        <f aca="false">(A2847/(24*60*60))+DATE(1970,1,1)</f>
        <v>43028</v>
      </c>
      <c r="C2847" s="2" t="n">
        <v>5700.5275</v>
      </c>
      <c r="D2847" s="2" t="n">
        <v>6059.4975</v>
      </c>
      <c r="E2847" s="2" t="n">
        <v>5613.7</v>
      </c>
      <c r="F2847" s="2" t="n">
        <v>5987.355</v>
      </c>
      <c r="H2847" s="1"/>
      <c r="I2847" s="36"/>
      <c r="J2847" s="2"/>
      <c r="K2847" s="2"/>
      <c r="L2847" s="2"/>
    </row>
    <row r="2848" customFormat="false" ht="12.8" hidden="false" customHeight="false" outlineLevel="0" collapsed="false">
      <c r="A2848" s="1" t="n">
        <v>1508544000</v>
      </c>
      <c r="B2848" s="36" t="n">
        <f aca="false">(A2848/(24*60*60))+DATE(1970,1,1)</f>
        <v>43029</v>
      </c>
      <c r="C2848" s="2" t="n">
        <v>5985.1475</v>
      </c>
      <c r="D2848" s="2" t="n">
        <v>6181.9725</v>
      </c>
      <c r="E2848" s="2" t="n">
        <v>5890.0425</v>
      </c>
      <c r="F2848" s="2" t="n">
        <v>6023.475</v>
      </c>
      <c r="H2848" s="1"/>
      <c r="I2848" s="36"/>
      <c r="J2848" s="2"/>
      <c r="K2848" s="2"/>
      <c r="L2848" s="2"/>
    </row>
    <row r="2849" customFormat="false" ht="12.8" hidden="false" customHeight="false" outlineLevel="0" collapsed="false">
      <c r="A2849" s="1" t="n">
        <v>1508630400</v>
      </c>
      <c r="B2849" s="36" t="n">
        <f aca="false">(A2849/(24*60*60))+DATE(1970,1,1)</f>
        <v>43030</v>
      </c>
      <c r="C2849" s="2" t="n">
        <v>6022.02</v>
      </c>
      <c r="D2849" s="2" t="n">
        <v>6078.46</v>
      </c>
      <c r="E2849" s="2" t="n">
        <v>5739.0125</v>
      </c>
      <c r="F2849" s="2" t="n">
        <v>5986.655</v>
      </c>
      <c r="H2849" s="1"/>
      <c r="I2849" s="36"/>
      <c r="J2849" s="2"/>
      <c r="K2849" s="2"/>
      <c r="L2849" s="2"/>
    </row>
    <row r="2850" customFormat="false" ht="12.8" hidden="false" customHeight="false" outlineLevel="0" collapsed="false">
      <c r="A2850" s="1" t="n">
        <v>1508716800</v>
      </c>
      <c r="B2850" s="36" t="n">
        <f aca="false">(A2850/(24*60*60))+DATE(1970,1,1)</f>
        <v>43031</v>
      </c>
      <c r="C2850" s="2" t="n">
        <v>5982.465</v>
      </c>
      <c r="D2850" s="2" t="n">
        <v>6054.16</v>
      </c>
      <c r="E2850" s="2" t="n">
        <v>5648.535</v>
      </c>
      <c r="F2850" s="2" t="n">
        <v>5894.89</v>
      </c>
      <c r="H2850" s="1"/>
      <c r="I2850" s="36"/>
      <c r="J2850" s="2"/>
      <c r="K2850" s="2"/>
      <c r="L2850" s="2"/>
    </row>
    <row r="2851" customFormat="false" ht="12.8" hidden="false" customHeight="false" outlineLevel="0" collapsed="false">
      <c r="A2851" s="1" t="n">
        <v>1508803200</v>
      </c>
      <c r="B2851" s="36" t="n">
        <f aca="false">(A2851/(24*60*60))+DATE(1970,1,1)</f>
        <v>43032</v>
      </c>
      <c r="C2851" s="2" t="n">
        <v>5894.505</v>
      </c>
      <c r="D2851" s="2" t="n">
        <v>5897.25</v>
      </c>
      <c r="E2851" s="2" t="n">
        <v>5472.55</v>
      </c>
      <c r="F2851" s="2" t="n">
        <v>5527.885</v>
      </c>
      <c r="H2851" s="1"/>
      <c r="I2851" s="36"/>
      <c r="J2851" s="2"/>
      <c r="K2851" s="2"/>
      <c r="L2851" s="2"/>
    </row>
    <row r="2852" customFormat="false" ht="12.8" hidden="false" customHeight="false" outlineLevel="0" collapsed="false">
      <c r="A2852" s="1" t="n">
        <v>1508889600</v>
      </c>
      <c r="B2852" s="36" t="n">
        <f aca="false">(A2852/(24*60*60))+DATE(1970,1,1)</f>
        <v>43033</v>
      </c>
      <c r="C2852" s="2" t="n">
        <v>5526.6575</v>
      </c>
      <c r="D2852" s="2" t="n">
        <v>5760.4175</v>
      </c>
      <c r="E2852" s="2" t="n">
        <v>5379.4275</v>
      </c>
      <c r="F2852" s="2" t="n">
        <v>5745.0775</v>
      </c>
      <c r="H2852" s="1"/>
      <c r="I2852" s="36"/>
      <c r="J2852" s="2"/>
      <c r="K2852" s="2"/>
      <c r="L2852" s="2"/>
    </row>
    <row r="2853" customFormat="false" ht="12.8" hidden="false" customHeight="false" outlineLevel="0" collapsed="false">
      <c r="A2853" s="1" t="n">
        <v>1508976000</v>
      </c>
      <c r="B2853" s="36" t="n">
        <f aca="false">(A2853/(24*60*60))+DATE(1970,1,1)</f>
        <v>43034</v>
      </c>
      <c r="C2853" s="2" t="n">
        <v>5745.995</v>
      </c>
      <c r="D2853" s="2" t="n">
        <v>5993.8525</v>
      </c>
      <c r="E2853" s="2" t="n">
        <v>5695.9</v>
      </c>
      <c r="F2853" s="2" t="n">
        <v>5890.4075</v>
      </c>
      <c r="H2853" s="1"/>
      <c r="I2853" s="36"/>
      <c r="J2853" s="2"/>
      <c r="K2853" s="2"/>
      <c r="L2853" s="2"/>
    </row>
    <row r="2854" customFormat="false" ht="12.8" hidden="false" customHeight="false" outlineLevel="0" collapsed="false">
      <c r="A2854" s="1" t="n">
        <v>1509062400</v>
      </c>
      <c r="B2854" s="36" t="n">
        <f aca="false">(A2854/(24*60*60))+DATE(1970,1,1)</f>
        <v>43035</v>
      </c>
      <c r="C2854" s="2" t="n">
        <v>5890.555</v>
      </c>
      <c r="D2854" s="2" t="n">
        <v>5994.5175</v>
      </c>
      <c r="E2854" s="2" t="n">
        <v>5698.985</v>
      </c>
      <c r="F2854" s="2" t="n">
        <v>5777.7525</v>
      </c>
      <c r="H2854" s="1"/>
      <c r="I2854" s="36"/>
      <c r="J2854" s="2"/>
      <c r="K2854" s="2"/>
      <c r="L2854" s="2"/>
    </row>
    <row r="2855" customFormat="false" ht="12.8" hidden="false" customHeight="false" outlineLevel="0" collapsed="false">
      <c r="A2855" s="1" t="n">
        <v>1509148800</v>
      </c>
      <c r="B2855" s="36" t="n">
        <f aca="false">(A2855/(24*60*60))+DATE(1970,1,1)</f>
        <v>43036</v>
      </c>
      <c r="C2855" s="2" t="n">
        <v>5778.0875</v>
      </c>
      <c r="D2855" s="2" t="n">
        <v>5885.5575</v>
      </c>
      <c r="E2855" s="2" t="n">
        <v>5677.2425</v>
      </c>
      <c r="F2855" s="2" t="n">
        <v>5740.6775</v>
      </c>
      <c r="H2855" s="1"/>
      <c r="I2855" s="36"/>
      <c r="J2855" s="2"/>
      <c r="K2855" s="2"/>
      <c r="L2855" s="2"/>
    </row>
    <row r="2856" customFormat="false" ht="12.8" hidden="false" customHeight="false" outlineLevel="0" collapsed="false">
      <c r="A2856" s="1" t="n">
        <v>1509235200</v>
      </c>
      <c r="B2856" s="36" t="n">
        <f aca="false">(A2856/(24*60*60))+DATE(1970,1,1)</f>
        <v>43037</v>
      </c>
      <c r="C2856" s="2" t="n">
        <v>5740.93</v>
      </c>
      <c r="D2856" s="2" t="n">
        <v>6280.1925</v>
      </c>
      <c r="E2856" s="2" t="n">
        <v>5698.7575</v>
      </c>
      <c r="F2856" s="2" t="n">
        <v>6135.035</v>
      </c>
      <c r="H2856" s="1"/>
      <c r="I2856" s="36"/>
      <c r="J2856" s="2"/>
      <c r="K2856" s="2"/>
      <c r="L2856" s="2"/>
    </row>
    <row r="2857" customFormat="false" ht="12.8" hidden="false" customHeight="false" outlineLevel="0" collapsed="false">
      <c r="A2857" s="1" t="n">
        <v>1509321600</v>
      </c>
      <c r="B2857" s="36" t="n">
        <f aca="false">(A2857/(24*60*60))+DATE(1970,1,1)</f>
        <v>43038</v>
      </c>
      <c r="C2857" s="2" t="n">
        <v>6135.395</v>
      </c>
      <c r="D2857" s="2" t="n">
        <v>6216.6925</v>
      </c>
      <c r="E2857" s="2" t="n">
        <v>6027.52</v>
      </c>
      <c r="F2857" s="2" t="n">
        <v>6123.335</v>
      </c>
      <c r="H2857" s="1"/>
      <c r="I2857" s="36"/>
      <c r="J2857" s="2"/>
      <c r="K2857" s="2"/>
      <c r="L2857" s="2"/>
    </row>
    <row r="2858" customFormat="false" ht="12.8" hidden="false" customHeight="false" outlineLevel="0" collapsed="false">
      <c r="A2858" s="1" t="n">
        <v>1509408000</v>
      </c>
      <c r="B2858" s="36" t="n">
        <f aca="false">(A2858/(24*60*60))+DATE(1970,1,1)</f>
        <v>43039</v>
      </c>
      <c r="C2858" s="2" t="n">
        <v>6123.3375</v>
      </c>
      <c r="D2858" s="2" t="n">
        <v>6458.4575</v>
      </c>
      <c r="E2858" s="2" t="n">
        <v>6086.6425</v>
      </c>
      <c r="F2858" s="2" t="n">
        <v>6439.52</v>
      </c>
      <c r="H2858" s="1"/>
      <c r="I2858" s="36"/>
      <c r="J2858" s="2"/>
      <c r="K2858" s="2"/>
      <c r="L2858" s="2"/>
    </row>
    <row r="2859" customFormat="false" ht="12.8" hidden="false" customHeight="false" outlineLevel="0" collapsed="false">
      <c r="A2859" s="1" t="n">
        <v>1509494400</v>
      </c>
      <c r="B2859" s="36" t="n">
        <f aca="false">(A2859/(24*60*60))+DATE(1970,1,1)</f>
        <v>43040</v>
      </c>
      <c r="C2859" s="2" t="n">
        <v>6442.4775</v>
      </c>
      <c r="D2859" s="2" t="n">
        <v>6759.84</v>
      </c>
      <c r="E2859" s="2" t="n">
        <v>6357.65</v>
      </c>
      <c r="F2859" s="2" t="n">
        <v>6752.05</v>
      </c>
      <c r="H2859" s="1"/>
      <c r="I2859" s="36"/>
      <c r="J2859" s="2"/>
      <c r="K2859" s="2"/>
      <c r="L2859" s="2"/>
    </row>
    <row r="2860" customFormat="false" ht="12.8" hidden="false" customHeight="false" outlineLevel="0" collapsed="false">
      <c r="A2860" s="1" t="n">
        <v>1509580800</v>
      </c>
      <c r="B2860" s="36" t="n">
        <f aca="false">(A2860/(24*60*60))+DATE(1970,1,1)</f>
        <v>43041</v>
      </c>
      <c r="C2860" s="2" t="n">
        <v>6752.9125</v>
      </c>
      <c r="D2860" s="2" t="n">
        <v>7356.025</v>
      </c>
      <c r="E2860" s="2" t="n">
        <v>6724.95</v>
      </c>
      <c r="F2860" s="2" t="n">
        <v>7028.69</v>
      </c>
      <c r="H2860" s="1"/>
      <c r="I2860" s="36"/>
      <c r="J2860" s="2"/>
      <c r="K2860" s="2"/>
      <c r="L2860" s="2"/>
    </row>
    <row r="2861" customFormat="false" ht="12.8" hidden="false" customHeight="false" outlineLevel="0" collapsed="false">
      <c r="A2861" s="1" t="n">
        <v>1509667200</v>
      </c>
      <c r="B2861" s="36" t="n">
        <f aca="false">(A2861/(24*60*60))+DATE(1970,1,1)</f>
        <v>43042</v>
      </c>
      <c r="C2861" s="2" t="n">
        <v>7031.9425</v>
      </c>
      <c r="D2861" s="2" t="n">
        <v>7461.9425</v>
      </c>
      <c r="E2861" s="2" t="n">
        <v>6931.95</v>
      </c>
      <c r="F2861" s="2" t="n">
        <v>7156.8525</v>
      </c>
      <c r="H2861" s="1"/>
      <c r="I2861" s="36"/>
      <c r="J2861" s="2"/>
      <c r="K2861" s="2"/>
      <c r="L2861" s="2"/>
    </row>
    <row r="2862" customFormat="false" ht="12.8" hidden="false" customHeight="false" outlineLevel="0" collapsed="false">
      <c r="A2862" s="1" t="n">
        <v>1509753600</v>
      </c>
      <c r="B2862" s="36" t="n">
        <f aca="false">(A2862/(24*60*60))+DATE(1970,1,1)</f>
        <v>43043</v>
      </c>
      <c r="C2862" s="2" t="n">
        <v>7156.4575</v>
      </c>
      <c r="D2862" s="2" t="n">
        <v>7514.81</v>
      </c>
      <c r="E2862" s="2" t="n">
        <v>7009.5525</v>
      </c>
      <c r="F2862" s="2" t="n">
        <v>7385.7075</v>
      </c>
      <c r="H2862" s="1"/>
      <c r="I2862" s="36"/>
      <c r="J2862" s="2"/>
      <c r="K2862" s="2"/>
      <c r="L2862" s="2"/>
    </row>
    <row r="2863" customFormat="false" ht="12.8" hidden="false" customHeight="false" outlineLevel="0" collapsed="false">
      <c r="A2863" s="1" t="n">
        <v>1509840000</v>
      </c>
      <c r="B2863" s="36" t="n">
        <f aca="false">(A2863/(24*60*60))+DATE(1970,1,1)</f>
        <v>43044</v>
      </c>
      <c r="C2863" s="2" t="n">
        <v>7384.7975</v>
      </c>
      <c r="D2863" s="2" t="n">
        <v>7596.1975</v>
      </c>
      <c r="E2863" s="2" t="n">
        <v>7295.54</v>
      </c>
      <c r="F2863" s="2" t="n">
        <v>7384.79</v>
      </c>
      <c r="H2863" s="1"/>
      <c r="I2863" s="36"/>
      <c r="J2863" s="2"/>
      <c r="K2863" s="2"/>
      <c r="L2863" s="2"/>
    </row>
    <row r="2864" customFormat="false" ht="12.8" hidden="false" customHeight="false" outlineLevel="0" collapsed="false">
      <c r="A2864" s="1" t="n">
        <v>1509926400</v>
      </c>
      <c r="B2864" s="36" t="n">
        <f aca="false">(A2864/(24*60*60))+DATE(1970,1,1)</f>
        <v>43045</v>
      </c>
      <c r="C2864" s="2" t="n">
        <v>7383.5975</v>
      </c>
      <c r="D2864" s="2" t="n">
        <v>7428.22</v>
      </c>
      <c r="E2864" s="2" t="n">
        <v>6922.6075</v>
      </c>
      <c r="F2864" s="2" t="n">
        <v>6970.3625</v>
      </c>
      <c r="H2864" s="1"/>
      <c r="I2864" s="36"/>
      <c r="J2864" s="2"/>
      <c r="K2864" s="2"/>
      <c r="L2864" s="2"/>
    </row>
    <row r="2865" customFormat="false" ht="12.8" hidden="false" customHeight="false" outlineLevel="0" collapsed="false">
      <c r="A2865" s="1" t="n">
        <v>1510012800</v>
      </c>
      <c r="B2865" s="36" t="n">
        <f aca="false">(A2865/(24*60*60))+DATE(1970,1,1)</f>
        <v>43046</v>
      </c>
      <c r="C2865" s="2" t="n">
        <v>6970.6775</v>
      </c>
      <c r="D2865" s="2" t="n">
        <v>7246.3275</v>
      </c>
      <c r="E2865" s="2" t="n">
        <v>6957.6225</v>
      </c>
      <c r="F2865" s="2" t="n">
        <v>7123.6775</v>
      </c>
      <c r="H2865" s="1"/>
      <c r="I2865" s="36"/>
      <c r="J2865" s="2"/>
      <c r="K2865" s="2"/>
      <c r="L2865" s="2"/>
    </row>
    <row r="2866" customFormat="false" ht="12.8" hidden="false" customHeight="false" outlineLevel="0" collapsed="false">
      <c r="A2866" s="1" t="n">
        <v>1510099200</v>
      </c>
      <c r="B2866" s="36" t="n">
        <f aca="false">(A2866/(24*60*60))+DATE(1970,1,1)</f>
        <v>43047</v>
      </c>
      <c r="C2866" s="2" t="n">
        <v>7124.5425</v>
      </c>
      <c r="D2866" s="2" t="n">
        <v>7881.0075</v>
      </c>
      <c r="E2866" s="2" t="n">
        <v>7064.695</v>
      </c>
      <c r="F2866" s="2" t="n">
        <v>7461.8275</v>
      </c>
      <c r="H2866" s="1"/>
      <c r="I2866" s="36"/>
      <c r="J2866" s="2"/>
      <c r="K2866" s="2"/>
      <c r="L2866" s="2"/>
    </row>
    <row r="2867" customFormat="false" ht="12.8" hidden="false" customHeight="false" outlineLevel="0" collapsed="false">
      <c r="A2867" s="1" t="n">
        <v>1510185600</v>
      </c>
      <c r="B2867" s="36" t="n">
        <f aca="false">(A2867/(24*60*60))+DATE(1970,1,1)</f>
        <v>43048</v>
      </c>
      <c r="C2867" s="2" t="n">
        <v>7464.64</v>
      </c>
      <c r="D2867" s="2" t="n">
        <v>7477.145</v>
      </c>
      <c r="E2867" s="2" t="n">
        <v>7086.305</v>
      </c>
      <c r="F2867" s="2" t="n">
        <v>7151.9725</v>
      </c>
      <c r="H2867" s="1"/>
      <c r="I2867" s="36"/>
      <c r="J2867" s="2"/>
      <c r="K2867" s="2"/>
      <c r="L2867" s="2"/>
    </row>
    <row r="2868" customFormat="false" ht="12.8" hidden="false" customHeight="false" outlineLevel="0" collapsed="false">
      <c r="A2868" s="1" t="n">
        <v>1510272000</v>
      </c>
      <c r="B2868" s="36" t="n">
        <f aca="false">(A2868/(24*60*60))+DATE(1970,1,1)</f>
        <v>43049</v>
      </c>
      <c r="C2868" s="2" t="n">
        <v>7153.275</v>
      </c>
      <c r="D2868" s="2" t="n">
        <v>7357.0575</v>
      </c>
      <c r="E2868" s="2" t="n">
        <v>6422.61</v>
      </c>
      <c r="F2868" s="2" t="n">
        <v>6583.4775</v>
      </c>
      <c r="H2868" s="1"/>
      <c r="I2868" s="36"/>
      <c r="J2868" s="2"/>
      <c r="K2868" s="2"/>
      <c r="L2868" s="2"/>
    </row>
    <row r="2869" customFormat="false" ht="12.8" hidden="false" customHeight="false" outlineLevel="0" collapsed="false">
      <c r="A2869" s="1" t="n">
        <v>1510358400</v>
      </c>
      <c r="B2869" s="36" t="n">
        <f aca="false">(A2869/(24*60*60))+DATE(1970,1,1)</f>
        <v>43050</v>
      </c>
      <c r="C2869" s="2" t="n">
        <v>6579.505</v>
      </c>
      <c r="D2869" s="2" t="n">
        <v>6841.2475</v>
      </c>
      <c r="E2869" s="2" t="n">
        <v>6200.91</v>
      </c>
      <c r="F2869" s="2" t="n">
        <v>6342.9575</v>
      </c>
      <c r="H2869" s="1"/>
      <c r="I2869" s="36"/>
      <c r="J2869" s="2"/>
      <c r="K2869" s="2"/>
      <c r="L2869" s="2"/>
    </row>
    <row r="2870" customFormat="false" ht="12.8" hidden="false" customHeight="false" outlineLevel="0" collapsed="false">
      <c r="A2870" s="1" t="n">
        <v>1510444800</v>
      </c>
      <c r="B2870" s="36" t="n">
        <f aca="false">(A2870/(24*60*60))+DATE(1970,1,1)</f>
        <v>43051</v>
      </c>
      <c r="C2870" s="2" t="n">
        <v>6342.9425</v>
      </c>
      <c r="D2870" s="2" t="n">
        <v>6493.72</v>
      </c>
      <c r="E2870" s="2" t="n">
        <v>5495.165</v>
      </c>
      <c r="F2870" s="2" t="n">
        <v>5871.5225</v>
      </c>
      <c r="H2870" s="1"/>
      <c r="I2870" s="36"/>
      <c r="J2870" s="2"/>
      <c r="K2870" s="2"/>
      <c r="L2870" s="2"/>
    </row>
    <row r="2871" customFormat="false" ht="12.8" hidden="false" customHeight="false" outlineLevel="0" collapsed="false">
      <c r="A2871" s="1" t="n">
        <v>1510531200</v>
      </c>
      <c r="B2871" s="36" t="n">
        <f aca="false">(A2871/(24*60*60))+DATE(1970,1,1)</f>
        <v>43052</v>
      </c>
      <c r="C2871" s="2" t="n">
        <v>5861.4375</v>
      </c>
      <c r="D2871" s="2" t="n">
        <v>6823.0175</v>
      </c>
      <c r="E2871" s="2" t="n">
        <v>5824</v>
      </c>
      <c r="F2871" s="2" t="n">
        <v>6534.585</v>
      </c>
      <c r="H2871" s="1"/>
      <c r="I2871" s="36"/>
      <c r="J2871" s="2"/>
      <c r="K2871" s="2"/>
      <c r="L2871" s="2"/>
    </row>
    <row r="2872" customFormat="false" ht="12.8" hidden="false" customHeight="false" outlineLevel="0" collapsed="false">
      <c r="A2872" s="1" t="n">
        <v>1510617600</v>
      </c>
      <c r="B2872" s="36" t="n">
        <f aca="false">(A2872/(24*60*60))+DATE(1970,1,1)</f>
        <v>43053</v>
      </c>
      <c r="C2872" s="2" t="n">
        <v>6535.965</v>
      </c>
      <c r="D2872" s="2" t="n">
        <v>6759.6975</v>
      </c>
      <c r="E2872" s="2" t="n">
        <v>6481.2025</v>
      </c>
      <c r="F2872" s="2" t="n">
        <v>6620.3375</v>
      </c>
      <c r="H2872" s="1"/>
      <c r="I2872" s="36"/>
      <c r="J2872" s="2"/>
      <c r="K2872" s="2"/>
      <c r="L2872" s="2"/>
    </row>
    <row r="2873" customFormat="false" ht="12.8" hidden="false" customHeight="false" outlineLevel="0" collapsed="false">
      <c r="A2873" s="1" t="n">
        <v>1510704000</v>
      </c>
      <c r="B2873" s="36" t="n">
        <f aca="false">(A2873/(24*60*60))+DATE(1970,1,1)</f>
        <v>43054</v>
      </c>
      <c r="C2873" s="2" t="n">
        <v>6620.3375</v>
      </c>
      <c r="D2873" s="2" t="n">
        <v>7341.735</v>
      </c>
      <c r="E2873" s="2" t="n">
        <v>6620.3375</v>
      </c>
      <c r="F2873" s="2" t="n">
        <v>7285.1625</v>
      </c>
      <c r="H2873" s="1"/>
      <c r="I2873" s="36"/>
      <c r="J2873" s="2"/>
      <c r="K2873" s="2"/>
      <c r="L2873" s="2"/>
    </row>
    <row r="2874" customFormat="false" ht="12.8" hidden="false" customHeight="false" outlineLevel="0" collapsed="false">
      <c r="A2874" s="1" t="n">
        <v>1510790400</v>
      </c>
      <c r="B2874" s="36" t="n">
        <f aca="false">(A2874/(24*60*60))+DATE(1970,1,1)</f>
        <v>43055</v>
      </c>
      <c r="C2874" s="2" t="n">
        <v>7285.1625</v>
      </c>
      <c r="D2874" s="2" t="n">
        <v>7935.54</v>
      </c>
      <c r="E2874" s="2" t="n">
        <v>7116.8875</v>
      </c>
      <c r="F2874" s="2" t="n">
        <v>7822.1575</v>
      </c>
      <c r="H2874" s="1"/>
      <c r="I2874" s="36"/>
      <c r="J2874" s="2"/>
      <c r="K2874" s="2"/>
      <c r="L2874" s="2"/>
    </row>
    <row r="2875" customFormat="false" ht="12.8" hidden="false" customHeight="false" outlineLevel="0" collapsed="false">
      <c r="A2875" s="1" t="n">
        <v>1510876800</v>
      </c>
      <c r="B2875" s="36" t="n">
        <f aca="false">(A2875/(24*60*60))+DATE(1970,1,1)</f>
        <v>43056</v>
      </c>
      <c r="C2875" s="2" t="n">
        <v>7823.41</v>
      </c>
      <c r="D2875" s="2" t="n">
        <v>7982.125</v>
      </c>
      <c r="E2875" s="2" t="n">
        <v>7533.675</v>
      </c>
      <c r="F2875" s="2" t="n">
        <v>7690.6425</v>
      </c>
      <c r="H2875" s="1"/>
      <c r="I2875" s="36"/>
      <c r="J2875" s="2"/>
      <c r="K2875" s="2"/>
      <c r="L2875" s="2"/>
    </row>
    <row r="2876" customFormat="false" ht="12.8" hidden="false" customHeight="false" outlineLevel="0" collapsed="false">
      <c r="A2876" s="1" t="n">
        <v>1510963200</v>
      </c>
      <c r="B2876" s="36" t="n">
        <f aca="false">(A2876/(24*60*60))+DATE(1970,1,1)</f>
        <v>43057</v>
      </c>
      <c r="C2876" s="2" t="n">
        <v>7689.6925</v>
      </c>
      <c r="D2876" s="2" t="n">
        <v>7854.625</v>
      </c>
      <c r="E2876" s="2" t="n">
        <v>7452.61</v>
      </c>
      <c r="F2876" s="2" t="n">
        <v>7777.645</v>
      </c>
      <c r="H2876" s="1"/>
      <c r="I2876" s="36"/>
      <c r="J2876" s="2"/>
      <c r="K2876" s="2"/>
      <c r="L2876" s="2"/>
    </row>
    <row r="2877" customFormat="false" ht="12.8" hidden="false" customHeight="false" outlineLevel="0" collapsed="false">
      <c r="A2877" s="1" t="n">
        <v>1511049600</v>
      </c>
      <c r="B2877" s="36" t="n">
        <f aca="false">(A2877/(24*60*60))+DATE(1970,1,1)</f>
        <v>43058</v>
      </c>
      <c r="C2877" s="2" t="n">
        <v>7779.9</v>
      </c>
      <c r="D2877" s="2" t="n">
        <v>8071.2425</v>
      </c>
      <c r="E2877" s="2" t="n">
        <v>7678.265</v>
      </c>
      <c r="F2877" s="2" t="n">
        <v>8023.845</v>
      </c>
      <c r="H2877" s="1"/>
      <c r="I2877" s="36"/>
      <c r="J2877" s="2"/>
      <c r="K2877" s="2"/>
      <c r="L2877" s="2"/>
    </row>
    <row r="2878" customFormat="false" ht="12.8" hidden="false" customHeight="false" outlineLevel="0" collapsed="false">
      <c r="A2878" s="1" t="n">
        <v>1511136000</v>
      </c>
      <c r="B2878" s="36" t="n">
        <f aca="false">(A2878/(24*60*60))+DATE(1970,1,1)</f>
        <v>43059</v>
      </c>
      <c r="C2878" s="2" t="n">
        <v>8023.8475</v>
      </c>
      <c r="D2878" s="2" t="n">
        <v>8288.1475</v>
      </c>
      <c r="E2878" s="2" t="n">
        <v>7924.65</v>
      </c>
      <c r="F2878" s="2" t="n">
        <v>8240.5725</v>
      </c>
      <c r="H2878" s="1"/>
      <c r="I2878" s="36"/>
      <c r="J2878" s="2"/>
      <c r="K2878" s="2"/>
      <c r="L2878" s="2"/>
    </row>
    <row r="2879" customFormat="false" ht="12.8" hidden="false" customHeight="false" outlineLevel="0" collapsed="false">
      <c r="A2879" s="1" t="n">
        <v>1511222400</v>
      </c>
      <c r="B2879" s="36" t="n">
        <f aca="false">(A2879/(24*60*60))+DATE(1970,1,1)</f>
        <v>43060</v>
      </c>
      <c r="C2879" s="2" t="n">
        <v>8237.24</v>
      </c>
      <c r="D2879" s="2" t="n">
        <v>8359.8675</v>
      </c>
      <c r="E2879" s="2" t="n">
        <v>7787.0975</v>
      </c>
      <c r="F2879" s="2" t="n">
        <v>8109.4225</v>
      </c>
      <c r="H2879" s="1"/>
      <c r="I2879" s="36"/>
      <c r="J2879" s="2"/>
      <c r="K2879" s="2"/>
      <c r="L2879" s="2"/>
    </row>
    <row r="2880" customFormat="false" ht="12.8" hidden="false" customHeight="false" outlineLevel="0" collapsed="false">
      <c r="A2880" s="1" t="n">
        <v>1511308800</v>
      </c>
      <c r="B2880" s="36" t="n">
        <f aca="false">(A2880/(24*60*60))+DATE(1970,1,1)</f>
        <v>43061</v>
      </c>
      <c r="C2880" s="2" t="n">
        <v>8106.3375</v>
      </c>
      <c r="D2880" s="2" t="n">
        <v>8303.7125</v>
      </c>
      <c r="E2880" s="2" t="n">
        <v>8068.5725</v>
      </c>
      <c r="F2880" s="2" t="n">
        <v>8239.0275</v>
      </c>
      <c r="H2880" s="1"/>
      <c r="I2880" s="36"/>
      <c r="J2880" s="2"/>
      <c r="K2880" s="2"/>
      <c r="L2880" s="2"/>
    </row>
    <row r="2881" customFormat="false" ht="12.8" hidden="false" customHeight="false" outlineLevel="0" collapsed="false">
      <c r="A2881" s="1" t="n">
        <v>1511395200</v>
      </c>
      <c r="B2881" s="36" t="n">
        <f aca="false">(A2881/(24*60*60))+DATE(1970,1,1)</f>
        <v>43062</v>
      </c>
      <c r="C2881" s="2" t="n">
        <v>8239.2525</v>
      </c>
      <c r="D2881" s="2" t="n">
        <v>8281.0475</v>
      </c>
      <c r="E2881" s="2" t="n">
        <v>8012.76</v>
      </c>
      <c r="F2881" s="2" t="n">
        <v>8015.01</v>
      </c>
      <c r="H2881" s="1"/>
      <c r="I2881" s="36"/>
      <c r="J2881" s="2"/>
      <c r="K2881" s="2"/>
      <c r="L2881" s="2"/>
    </row>
    <row r="2882" customFormat="false" ht="12.8" hidden="false" customHeight="false" outlineLevel="0" collapsed="false">
      <c r="A2882" s="1" t="n">
        <v>1511481600</v>
      </c>
      <c r="B2882" s="36" t="n">
        <f aca="false">(A2882/(24*60*60))+DATE(1970,1,1)</f>
        <v>43063</v>
      </c>
      <c r="C2882" s="2" t="n">
        <v>8014.675</v>
      </c>
      <c r="D2882" s="2" t="n">
        <v>8320.43</v>
      </c>
      <c r="E2882" s="2" t="n">
        <v>7881.5</v>
      </c>
      <c r="F2882" s="2" t="n">
        <v>8199.295</v>
      </c>
      <c r="H2882" s="1"/>
      <c r="I2882" s="36"/>
      <c r="J2882" s="2"/>
      <c r="K2882" s="2"/>
      <c r="L2882" s="2"/>
    </row>
    <row r="2883" customFormat="false" ht="12.8" hidden="false" customHeight="false" outlineLevel="0" collapsed="false">
      <c r="A2883" s="1" t="n">
        <v>1511568000</v>
      </c>
      <c r="B2883" s="36" t="n">
        <f aca="false">(A2883/(24*60*60))+DATE(1970,1,1)</f>
        <v>43064</v>
      </c>
      <c r="C2883" s="2" t="n">
        <v>8199.705</v>
      </c>
      <c r="D2883" s="2" t="n">
        <v>8754.525</v>
      </c>
      <c r="E2883" s="2" t="n">
        <v>8142.6925</v>
      </c>
      <c r="F2883" s="2" t="n">
        <v>8745.7775</v>
      </c>
      <c r="H2883" s="1"/>
      <c r="I2883" s="36"/>
      <c r="J2883" s="2"/>
      <c r="K2883" s="2"/>
      <c r="L2883" s="2"/>
    </row>
    <row r="2884" customFormat="false" ht="12.8" hidden="false" customHeight="false" outlineLevel="0" collapsed="false">
      <c r="A2884" s="1" t="n">
        <v>1511654400</v>
      </c>
      <c r="B2884" s="36" t="n">
        <f aca="false">(A2884/(24*60*60))+DATE(1970,1,1)</f>
        <v>43065</v>
      </c>
      <c r="C2884" s="2" t="n">
        <v>8746.23</v>
      </c>
      <c r="D2884" s="2" t="n">
        <v>9456.4</v>
      </c>
      <c r="E2884" s="2" t="n">
        <v>8689.54</v>
      </c>
      <c r="F2884" s="2" t="n">
        <v>9288.17</v>
      </c>
      <c r="H2884" s="1"/>
      <c r="I2884" s="36"/>
      <c r="J2884" s="2"/>
      <c r="K2884" s="2"/>
      <c r="L2884" s="2"/>
    </row>
    <row r="2885" customFormat="false" ht="12.8" hidden="false" customHeight="false" outlineLevel="0" collapsed="false">
      <c r="A2885" s="1" t="n">
        <v>1511740800</v>
      </c>
      <c r="B2885" s="36" t="n">
        <f aca="false">(A2885/(24*60*60))+DATE(1970,1,1)</f>
        <v>43066</v>
      </c>
      <c r="C2885" s="2" t="n">
        <v>9290.1525</v>
      </c>
      <c r="D2885" s="2" t="n">
        <v>9735.2175</v>
      </c>
      <c r="E2885" s="2" t="n">
        <v>9280.9</v>
      </c>
      <c r="F2885" s="2" t="n">
        <v>9704.9725</v>
      </c>
      <c r="H2885" s="1"/>
      <c r="I2885" s="36"/>
      <c r="J2885" s="2"/>
      <c r="K2885" s="2"/>
      <c r="L2885" s="2"/>
    </row>
    <row r="2886" customFormat="false" ht="12.8" hidden="false" customHeight="false" outlineLevel="0" collapsed="false">
      <c r="A2886" s="1" t="n">
        <v>1511827200</v>
      </c>
      <c r="B2886" s="36" t="n">
        <f aca="false">(A2886/(24*60*60))+DATE(1970,1,1)</f>
        <v>43067</v>
      </c>
      <c r="C2886" s="2" t="n">
        <v>9709.395</v>
      </c>
      <c r="D2886" s="2" t="n">
        <v>9957.5375</v>
      </c>
      <c r="E2886" s="2" t="n">
        <v>9587.06</v>
      </c>
      <c r="F2886" s="2" t="n">
        <v>9889.88</v>
      </c>
      <c r="H2886" s="1"/>
      <c r="I2886" s="36"/>
      <c r="J2886" s="2"/>
      <c r="K2886" s="2"/>
      <c r="L2886" s="2"/>
    </row>
    <row r="2887" customFormat="false" ht="12.8" hidden="false" customHeight="false" outlineLevel="0" collapsed="false">
      <c r="A2887" s="1" t="n">
        <v>1511913600</v>
      </c>
      <c r="B2887" s="36" t="n">
        <f aca="false">(A2887/(24*60*60))+DATE(1970,1,1)</f>
        <v>43068</v>
      </c>
      <c r="C2887" s="2" t="n">
        <v>9897.0825</v>
      </c>
      <c r="D2887" s="2" t="n">
        <v>11428.45</v>
      </c>
      <c r="E2887" s="2" t="n">
        <v>9086.4375</v>
      </c>
      <c r="F2887" s="2" t="n">
        <v>9845.9375</v>
      </c>
      <c r="H2887" s="1"/>
      <c r="I2887" s="36"/>
      <c r="J2887" s="2"/>
      <c r="K2887" s="2"/>
      <c r="L2887" s="2"/>
    </row>
    <row r="2888" customFormat="false" ht="12.8" hidden="false" customHeight="false" outlineLevel="0" collapsed="false">
      <c r="A2888" s="1" t="n">
        <v>1512000000</v>
      </c>
      <c r="B2888" s="36" t="n">
        <f aca="false">(A2888/(24*60*60))+DATE(1970,1,1)</f>
        <v>43069</v>
      </c>
      <c r="C2888" s="2" t="n">
        <v>9838.725</v>
      </c>
      <c r="D2888" s="2" t="n">
        <v>10762.0975</v>
      </c>
      <c r="E2888" s="2" t="n">
        <v>9082.85</v>
      </c>
      <c r="F2888" s="2" t="n">
        <v>9968.3925</v>
      </c>
      <c r="H2888" s="1"/>
      <c r="I2888" s="36"/>
      <c r="J2888" s="2"/>
      <c r="K2888" s="2"/>
      <c r="L2888" s="2"/>
    </row>
    <row r="2889" customFormat="false" ht="12.8" hidden="false" customHeight="false" outlineLevel="0" collapsed="false">
      <c r="A2889" s="1" t="n">
        <v>1512086400</v>
      </c>
      <c r="B2889" s="36" t="n">
        <f aca="false">(A2889/(24*60*60))+DATE(1970,1,1)</f>
        <v>43070</v>
      </c>
      <c r="C2889" s="2" t="n">
        <v>9963.125</v>
      </c>
      <c r="D2889" s="2" t="n">
        <v>10954.5225</v>
      </c>
      <c r="E2889" s="2" t="n">
        <v>9424.28</v>
      </c>
      <c r="F2889" s="2" t="n">
        <v>10879.1425</v>
      </c>
      <c r="H2889" s="1"/>
      <c r="I2889" s="36"/>
      <c r="J2889" s="2"/>
      <c r="K2889" s="2"/>
      <c r="L2889" s="2"/>
    </row>
    <row r="2890" customFormat="false" ht="12.8" hidden="false" customHeight="false" outlineLevel="0" collapsed="false">
      <c r="A2890" s="1" t="n">
        <v>1512172800</v>
      </c>
      <c r="B2890" s="36" t="n">
        <f aca="false">(A2890/(24*60*60))+DATE(1970,1,1)</f>
        <v>43071</v>
      </c>
      <c r="C2890" s="2" t="n">
        <v>10876.895</v>
      </c>
      <c r="D2890" s="2" t="n">
        <v>11174.65</v>
      </c>
      <c r="E2890" s="2" t="n">
        <v>10677.9225</v>
      </c>
      <c r="F2890" s="2" t="n">
        <v>10897.8125</v>
      </c>
      <c r="H2890" s="1"/>
      <c r="I2890" s="36"/>
      <c r="J2890" s="2"/>
      <c r="K2890" s="2"/>
      <c r="L2890" s="2"/>
    </row>
    <row r="2891" customFormat="false" ht="12.8" hidden="false" customHeight="false" outlineLevel="0" collapsed="false">
      <c r="A2891" s="1" t="n">
        <v>1512259200</v>
      </c>
      <c r="B2891" s="36" t="n">
        <f aca="false">(A2891/(24*60*60))+DATE(1970,1,1)</f>
        <v>43072</v>
      </c>
      <c r="C2891" s="2" t="n">
        <v>10898.7325</v>
      </c>
      <c r="D2891" s="2" t="n">
        <v>11834.5025</v>
      </c>
      <c r="E2891" s="2" t="n">
        <v>10578.9825</v>
      </c>
      <c r="F2891" s="2" t="n">
        <v>11251.5775</v>
      </c>
      <c r="H2891" s="1"/>
      <c r="I2891" s="36"/>
      <c r="J2891" s="2"/>
      <c r="K2891" s="2"/>
      <c r="L2891" s="2"/>
    </row>
    <row r="2892" customFormat="false" ht="12.8" hidden="false" customHeight="false" outlineLevel="0" collapsed="false">
      <c r="A2892" s="1" t="n">
        <v>1512345600</v>
      </c>
      <c r="B2892" s="36" t="n">
        <f aca="false">(A2892/(24*60*60))+DATE(1970,1,1)</f>
        <v>43073</v>
      </c>
      <c r="C2892" s="2" t="n">
        <v>11253.3025</v>
      </c>
      <c r="D2892" s="2" t="n">
        <v>11651.9925</v>
      </c>
      <c r="E2892" s="2" t="n">
        <v>10914.075</v>
      </c>
      <c r="F2892" s="2" t="n">
        <v>11640.9725</v>
      </c>
      <c r="H2892" s="1"/>
      <c r="I2892" s="36"/>
      <c r="J2892" s="2"/>
      <c r="K2892" s="2"/>
      <c r="L2892" s="2"/>
    </row>
    <row r="2893" customFormat="false" ht="12.8" hidden="false" customHeight="false" outlineLevel="0" collapsed="false">
      <c r="A2893" s="1" t="n">
        <v>1512432000</v>
      </c>
      <c r="B2893" s="36" t="n">
        <f aca="false">(A2893/(24*60*60))+DATE(1970,1,1)</f>
        <v>43074</v>
      </c>
      <c r="C2893" s="2" t="n">
        <v>11640.975</v>
      </c>
      <c r="D2893" s="2" t="n">
        <v>11868.75</v>
      </c>
      <c r="E2893" s="2" t="n">
        <v>11477.0925</v>
      </c>
      <c r="F2893" s="2" t="n">
        <v>11710.6875</v>
      </c>
      <c r="H2893" s="1"/>
      <c r="I2893" s="36"/>
      <c r="J2893" s="2"/>
      <c r="K2893" s="2"/>
      <c r="L2893" s="2"/>
    </row>
    <row r="2894" customFormat="false" ht="12.8" hidden="false" customHeight="false" outlineLevel="0" collapsed="false">
      <c r="A2894" s="1" t="n">
        <v>1512518400</v>
      </c>
      <c r="B2894" s="36" t="n">
        <f aca="false">(A2894/(24*60*60))+DATE(1970,1,1)</f>
        <v>43075</v>
      </c>
      <c r="C2894" s="2" t="n">
        <v>11707.4825</v>
      </c>
      <c r="D2894" s="2" t="n">
        <v>13974.995</v>
      </c>
      <c r="E2894" s="2" t="n">
        <v>11702.9725</v>
      </c>
      <c r="F2894" s="2" t="n">
        <v>13796.59</v>
      </c>
      <c r="H2894" s="1"/>
      <c r="I2894" s="36"/>
      <c r="J2894" s="2"/>
      <c r="K2894" s="2"/>
      <c r="L2894" s="2"/>
    </row>
    <row r="2895" customFormat="false" ht="12.8" hidden="false" customHeight="false" outlineLevel="0" collapsed="false">
      <c r="A2895" s="1" t="n">
        <v>1512604800</v>
      </c>
      <c r="B2895" s="36" t="n">
        <f aca="false">(A2895/(24*60*60))+DATE(1970,1,1)</f>
        <v>43076</v>
      </c>
      <c r="C2895" s="2" t="n">
        <v>13795.39</v>
      </c>
      <c r="D2895" s="2" t="n">
        <v>17330.155</v>
      </c>
      <c r="E2895" s="2" t="n">
        <v>13421.2275</v>
      </c>
      <c r="F2895" s="2" t="n">
        <v>16734.75</v>
      </c>
      <c r="H2895" s="1"/>
      <c r="I2895" s="36"/>
      <c r="J2895" s="2"/>
      <c r="K2895" s="2"/>
      <c r="L2895" s="2"/>
    </row>
    <row r="2896" customFormat="false" ht="12.8" hidden="false" customHeight="false" outlineLevel="0" collapsed="false">
      <c r="A2896" s="1" t="n">
        <v>1512691200</v>
      </c>
      <c r="B2896" s="36" t="n">
        <f aca="false">(A2896/(24*60*60))+DATE(1970,1,1)</f>
        <v>43077</v>
      </c>
      <c r="C2896" s="2" t="n">
        <v>16734.75</v>
      </c>
      <c r="D2896" s="2" t="n">
        <v>17285.75</v>
      </c>
      <c r="E2896" s="2" t="n">
        <v>13868.2525</v>
      </c>
      <c r="F2896" s="2" t="n">
        <v>16084.735</v>
      </c>
      <c r="H2896" s="1"/>
      <c r="I2896" s="36"/>
      <c r="J2896" s="2"/>
      <c r="K2896" s="2"/>
      <c r="L2896" s="2"/>
    </row>
    <row r="2897" customFormat="false" ht="12.8" hidden="false" customHeight="false" outlineLevel="0" collapsed="false">
      <c r="A2897" s="1" t="n">
        <v>1512777600</v>
      </c>
      <c r="B2897" s="36" t="n">
        <f aca="false">(A2897/(24*60*60))+DATE(1970,1,1)</f>
        <v>43078</v>
      </c>
      <c r="C2897" s="2" t="n">
        <v>16084.7025</v>
      </c>
      <c r="D2897" s="2" t="n">
        <v>16274.62</v>
      </c>
      <c r="E2897" s="2" t="n">
        <v>13587.76</v>
      </c>
      <c r="F2897" s="2" t="n">
        <v>14910.3425</v>
      </c>
      <c r="H2897" s="1"/>
      <c r="I2897" s="36"/>
      <c r="J2897" s="2"/>
      <c r="K2897" s="2"/>
      <c r="L2897" s="2"/>
    </row>
    <row r="2898" customFormat="false" ht="12.8" hidden="false" customHeight="false" outlineLevel="0" collapsed="false">
      <c r="A2898" s="1" t="n">
        <v>1512864000</v>
      </c>
      <c r="B2898" s="36" t="n">
        <f aca="false">(A2898/(24*60*60))+DATE(1970,1,1)</f>
        <v>43079</v>
      </c>
      <c r="C2898" s="2" t="n">
        <v>14908.725</v>
      </c>
      <c r="D2898" s="2" t="n">
        <v>15876.25</v>
      </c>
      <c r="E2898" s="2" t="n">
        <v>13163.375</v>
      </c>
      <c r="F2898" s="2" t="n">
        <v>15037.4975</v>
      </c>
      <c r="H2898" s="1"/>
      <c r="I2898" s="36"/>
      <c r="J2898" s="2"/>
      <c r="K2898" s="2"/>
      <c r="L2898" s="2"/>
    </row>
    <row r="2899" customFormat="false" ht="12.8" hidden="false" customHeight="false" outlineLevel="0" collapsed="false">
      <c r="A2899" s="1" t="n">
        <v>1512950400</v>
      </c>
      <c r="B2899" s="36" t="n">
        <f aca="false">(A2899/(24*60*60))+DATE(1970,1,1)</f>
        <v>43080</v>
      </c>
      <c r="C2899" s="2" t="n">
        <v>15037.47</v>
      </c>
      <c r="D2899" s="2" t="n">
        <v>17418.5</v>
      </c>
      <c r="E2899" s="2" t="n">
        <v>14987.5725</v>
      </c>
      <c r="F2899" s="2" t="n">
        <v>16683.4875</v>
      </c>
      <c r="H2899" s="1"/>
      <c r="I2899" s="36"/>
      <c r="J2899" s="2"/>
      <c r="K2899" s="2"/>
      <c r="L2899" s="2"/>
    </row>
    <row r="2900" customFormat="false" ht="12.8" hidden="false" customHeight="false" outlineLevel="0" collapsed="false">
      <c r="A2900" s="1" t="n">
        <v>1513036800</v>
      </c>
      <c r="B2900" s="36" t="n">
        <f aca="false">(A2900/(24*60*60))+DATE(1970,1,1)</f>
        <v>43081</v>
      </c>
      <c r="C2900" s="2" t="n">
        <v>16681.0125</v>
      </c>
      <c r="D2900" s="2" t="n">
        <v>17645.3775</v>
      </c>
      <c r="E2900" s="2" t="n">
        <v>16247.5</v>
      </c>
      <c r="F2900" s="2" t="n">
        <v>17162.905</v>
      </c>
      <c r="H2900" s="1"/>
      <c r="I2900" s="36"/>
      <c r="J2900" s="2"/>
      <c r="K2900" s="2"/>
      <c r="L2900" s="2"/>
    </row>
    <row r="2901" customFormat="false" ht="12.8" hidden="false" customHeight="false" outlineLevel="0" collapsed="false">
      <c r="A2901" s="1" t="n">
        <v>1513123200</v>
      </c>
      <c r="B2901" s="36" t="n">
        <f aca="false">(A2901/(24*60*60))+DATE(1970,1,1)</f>
        <v>43082</v>
      </c>
      <c r="C2901" s="2" t="n">
        <v>17164.155</v>
      </c>
      <c r="D2901" s="2" t="n">
        <v>17447.27</v>
      </c>
      <c r="E2901" s="2" t="n">
        <v>15704.1725</v>
      </c>
      <c r="F2901" s="2" t="n">
        <v>16387.6525</v>
      </c>
      <c r="H2901" s="1"/>
      <c r="I2901" s="36"/>
      <c r="J2901" s="2"/>
      <c r="K2901" s="2"/>
      <c r="L2901" s="2"/>
    </row>
    <row r="2902" customFormat="false" ht="12.8" hidden="false" customHeight="false" outlineLevel="0" collapsed="false">
      <c r="A2902" s="1" t="n">
        <v>1513209600</v>
      </c>
      <c r="B2902" s="36" t="n">
        <f aca="false">(A2902/(24*60*60))+DATE(1970,1,1)</f>
        <v>43083</v>
      </c>
      <c r="C2902" s="2" t="n">
        <v>16382.71</v>
      </c>
      <c r="D2902" s="2" t="n">
        <v>16969.6375</v>
      </c>
      <c r="E2902" s="2" t="n">
        <v>16017.3925</v>
      </c>
      <c r="F2902" s="2" t="n">
        <v>16552.415</v>
      </c>
      <c r="H2902" s="1"/>
      <c r="I2902" s="36"/>
      <c r="J2902" s="2"/>
      <c r="K2902" s="2"/>
      <c r="L2902" s="2"/>
    </row>
    <row r="2903" customFormat="false" ht="12.8" hidden="false" customHeight="false" outlineLevel="0" collapsed="false">
      <c r="A2903" s="1" t="n">
        <v>1513296000</v>
      </c>
      <c r="B2903" s="36" t="n">
        <f aca="false">(A2903/(24*60*60))+DATE(1970,1,1)</f>
        <v>43084</v>
      </c>
      <c r="C2903" s="2" t="n">
        <v>16552.5425</v>
      </c>
      <c r="D2903" s="2" t="n">
        <v>17925.75</v>
      </c>
      <c r="E2903" s="2" t="n">
        <v>16515.1525</v>
      </c>
      <c r="F2903" s="2" t="n">
        <v>17613.6675</v>
      </c>
      <c r="H2903" s="1"/>
      <c r="I2903" s="36"/>
      <c r="J2903" s="2"/>
      <c r="K2903" s="2"/>
      <c r="L2903" s="2"/>
    </row>
    <row r="2904" customFormat="false" ht="12.8" hidden="false" customHeight="false" outlineLevel="0" collapsed="false">
      <c r="A2904" s="1" t="n">
        <v>1513382400</v>
      </c>
      <c r="B2904" s="36" t="n">
        <f aca="false">(A2904/(24*60*60))+DATE(1970,1,1)</f>
        <v>43085</v>
      </c>
      <c r="C2904" s="2" t="n">
        <v>17615.29</v>
      </c>
      <c r="D2904" s="2" t="n">
        <v>19603.25</v>
      </c>
      <c r="E2904" s="2" t="n">
        <v>17489.215</v>
      </c>
      <c r="F2904" s="2" t="n">
        <v>19423.67</v>
      </c>
      <c r="H2904" s="1"/>
      <c r="I2904" s="36"/>
      <c r="J2904" s="2"/>
      <c r="K2904" s="2"/>
      <c r="L2904" s="2"/>
    </row>
    <row r="2905" customFormat="false" ht="12.8" hidden="false" customHeight="false" outlineLevel="0" collapsed="false">
      <c r="A2905" s="1" t="n">
        <v>1513468800</v>
      </c>
      <c r="B2905" s="36" t="n">
        <f aca="false">(A2905/(24*60*60))+DATE(1970,1,1)</f>
        <v>43086</v>
      </c>
      <c r="C2905" s="2" t="n">
        <v>19423.6725</v>
      </c>
      <c r="D2905" s="2" t="n">
        <v>19804.2475</v>
      </c>
      <c r="E2905" s="2" t="n">
        <v>18728.025</v>
      </c>
      <c r="F2905" s="2" t="n">
        <v>19128.2725</v>
      </c>
      <c r="H2905" s="1"/>
      <c r="I2905" s="36"/>
      <c r="J2905" s="2"/>
      <c r="K2905" s="2"/>
      <c r="L2905" s="2"/>
    </row>
    <row r="2906" customFormat="false" ht="12.8" hidden="false" customHeight="false" outlineLevel="0" collapsed="false">
      <c r="A2906" s="1" t="n">
        <v>1513555200</v>
      </c>
      <c r="B2906" s="36" t="n">
        <f aca="false">(A2906/(24*60*60))+DATE(1970,1,1)</f>
        <v>43087</v>
      </c>
      <c r="C2906" s="2" t="n">
        <v>19128.3225</v>
      </c>
      <c r="D2906" s="2" t="n">
        <v>19302.2525</v>
      </c>
      <c r="E2906" s="2" t="n">
        <v>18114.7875</v>
      </c>
      <c r="F2906" s="2" t="n">
        <v>18948.92</v>
      </c>
      <c r="H2906" s="1"/>
      <c r="I2906" s="36"/>
      <c r="J2906" s="2"/>
      <c r="K2906" s="2"/>
      <c r="L2906" s="2"/>
    </row>
    <row r="2907" customFormat="false" ht="12.8" hidden="false" customHeight="false" outlineLevel="0" collapsed="false">
      <c r="A2907" s="1" t="n">
        <v>1513641600</v>
      </c>
      <c r="B2907" s="36" t="n">
        <f aca="false">(A2907/(24*60*60))+DATE(1970,1,1)</f>
        <v>43088</v>
      </c>
      <c r="C2907" s="2" t="n">
        <v>18948.8475</v>
      </c>
      <c r="D2907" s="2" t="n">
        <v>19064.1475</v>
      </c>
      <c r="E2907" s="2" t="n">
        <v>16776.19</v>
      </c>
      <c r="F2907" s="2" t="n">
        <v>17694.81</v>
      </c>
      <c r="H2907" s="1"/>
      <c r="I2907" s="36"/>
      <c r="J2907" s="2"/>
      <c r="K2907" s="2"/>
      <c r="L2907" s="2"/>
    </row>
    <row r="2908" customFormat="false" ht="12.8" hidden="false" customHeight="false" outlineLevel="0" collapsed="false">
      <c r="A2908" s="1" t="n">
        <v>1513728000</v>
      </c>
      <c r="B2908" s="36" t="n">
        <f aca="false">(A2908/(24*60*60))+DATE(1970,1,1)</f>
        <v>43089</v>
      </c>
      <c r="C2908" s="2" t="n">
        <v>17693.06</v>
      </c>
      <c r="D2908" s="2" t="n">
        <v>17861.4675</v>
      </c>
      <c r="E2908" s="2" t="n">
        <v>15111.31</v>
      </c>
      <c r="F2908" s="2" t="n">
        <v>16445.165</v>
      </c>
      <c r="H2908" s="1"/>
      <c r="I2908" s="36"/>
      <c r="J2908" s="2"/>
      <c r="K2908" s="2"/>
      <c r="L2908" s="2"/>
    </row>
    <row r="2909" customFormat="false" ht="12.8" hidden="false" customHeight="false" outlineLevel="0" collapsed="false">
      <c r="A2909" s="1" t="n">
        <v>1513814400</v>
      </c>
      <c r="B2909" s="36" t="n">
        <f aca="false">(A2909/(24*60*60))+DATE(1970,1,1)</f>
        <v>43090</v>
      </c>
      <c r="C2909" s="2" t="n">
        <v>16444.4175</v>
      </c>
      <c r="D2909" s="2" t="n">
        <v>17242.735</v>
      </c>
      <c r="E2909" s="2" t="n">
        <v>14878.925</v>
      </c>
      <c r="F2909" s="2" t="n">
        <v>15584.7025</v>
      </c>
      <c r="H2909" s="1"/>
      <c r="I2909" s="36"/>
      <c r="J2909" s="2"/>
      <c r="K2909" s="2"/>
      <c r="L2909" s="2"/>
    </row>
    <row r="2910" customFormat="false" ht="12.8" hidden="false" customHeight="false" outlineLevel="0" collapsed="false">
      <c r="A2910" s="1" t="n">
        <v>1513900800</v>
      </c>
      <c r="B2910" s="36" t="n">
        <f aca="false">(A2910/(24*60*60))+DATE(1970,1,1)</f>
        <v>43091</v>
      </c>
      <c r="C2910" s="2" t="n">
        <v>15585.775</v>
      </c>
      <c r="D2910" s="2" t="n">
        <v>15790.2075</v>
      </c>
      <c r="E2910" s="2" t="n">
        <v>10843.9825</v>
      </c>
      <c r="F2910" s="2" t="n">
        <v>14023.615</v>
      </c>
      <c r="H2910" s="1"/>
      <c r="I2910" s="36"/>
      <c r="J2910" s="2"/>
      <c r="K2910" s="2"/>
      <c r="L2910" s="2"/>
    </row>
    <row r="2911" customFormat="false" ht="12.8" hidden="false" customHeight="false" outlineLevel="0" collapsed="false">
      <c r="A2911" s="1" t="n">
        <v>1513987200</v>
      </c>
      <c r="B2911" s="36" t="n">
        <f aca="false">(A2911/(24*60*60))+DATE(1970,1,1)</f>
        <v>43092</v>
      </c>
      <c r="C2911" s="2" t="n">
        <v>14027.3175</v>
      </c>
      <c r="D2911" s="2" t="n">
        <v>15877.805</v>
      </c>
      <c r="E2911" s="2" t="n">
        <v>13611.845</v>
      </c>
      <c r="F2911" s="2" t="n">
        <v>14814.6275</v>
      </c>
      <c r="H2911" s="1"/>
      <c r="I2911" s="36"/>
      <c r="J2911" s="2"/>
      <c r="K2911" s="2"/>
      <c r="L2911" s="2"/>
    </row>
    <row r="2912" customFormat="false" ht="12.8" hidden="false" customHeight="false" outlineLevel="0" collapsed="false">
      <c r="A2912" s="1" t="n">
        <v>1514073600</v>
      </c>
      <c r="B2912" s="36" t="n">
        <f aca="false">(A2912/(24*60*60))+DATE(1970,1,1)</f>
        <v>43093</v>
      </c>
      <c r="C2912" s="2" t="n">
        <v>14816.7525</v>
      </c>
      <c r="D2912" s="2" t="n">
        <v>15017.5425</v>
      </c>
      <c r="E2912" s="2" t="n">
        <v>12699.5</v>
      </c>
      <c r="F2912" s="2" t="n">
        <v>14059.955</v>
      </c>
      <c r="H2912" s="1"/>
      <c r="I2912" s="36"/>
      <c r="J2912" s="2"/>
      <c r="K2912" s="2"/>
      <c r="L2912" s="2"/>
    </row>
    <row r="2913" customFormat="false" ht="12.8" hidden="false" customHeight="false" outlineLevel="0" collapsed="false">
      <c r="A2913" s="1" t="n">
        <v>1514160000</v>
      </c>
      <c r="B2913" s="36" t="n">
        <f aca="false">(A2913/(24*60*60))+DATE(1970,1,1)</f>
        <v>43094</v>
      </c>
      <c r="C2913" s="2" t="n">
        <v>14047.4525</v>
      </c>
      <c r="D2913" s="2" t="n">
        <v>14658.7475</v>
      </c>
      <c r="E2913" s="2" t="n">
        <v>13251.75</v>
      </c>
      <c r="F2913" s="2" t="n">
        <v>13983.735</v>
      </c>
      <c r="H2913" s="1"/>
      <c r="I2913" s="36"/>
      <c r="J2913" s="2"/>
      <c r="K2913" s="2"/>
      <c r="L2913" s="2"/>
    </row>
    <row r="2914" customFormat="false" ht="12.8" hidden="false" customHeight="false" outlineLevel="0" collapsed="false">
      <c r="A2914" s="1" t="n">
        <v>1514246400</v>
      </c>
      <c r="B2914" s="36" t="n">
        <f aca="false">(A2914/(24*60*60))+DATE(1970,1,1)</f>
        <v>43095</v>
      </c>
      <c r="C2914" s="2" t="n">
        <v>13988.5425</v>
      </c>
      <c r="D2914" s="2" t="n">
        <v>16173.7175</v>
      </c>
      <c r="E2914" s="2" t="n">
        <v>13900.7325</v>
      </c>
      <c r="F2914" s="2" t="n">
        <v>15800.17</v>
      </c>
      <c r="H2914" s="1"/>
      <c r="I2914" s="36"/>
      <c r="J2914" s="2"/>
      <c r="K2914" s="2"/>
      <c r="L2914" s="2"/>
    </row>
    <row r="2915" customFormat="false" ht="12.8" hidden="false" customHeight="false" outlineLevel="0" collapsed="false">
      <c r="A2915" s="1" t="n">
        <v>1514332800</v>
      </c>
      <c r="B2915" s="36" t="n">
        <f aca="false">(A2915/(24*60*60))+DATE(1970,1,1)</f>
        <v>43096</v>
      </c>
      <c r="C2915" s="2" t="n">
        <v>15799.8725</v>
      </c>
      <c r="D2915" s="2" t="n">
        <v>16506.43</v>
      </c>
      <c r="E2915" s="2" t="n">
        <v>14538.3425</v>
      </c>
      <c r="F2915" s="2" t="n">
        <v>15399.215</v>
      </c>
      <c r="H2915" s="1"/>
      <c r="I2915" s="36"/>
      <c r="J2915" s="2"/>
      <c r="K2915" s="2"/>
      <c r="L2915" s="2"/>
    </row>
    <row r="2916" customFormat="false" ht="12.8" hidden="false" customHeight="false" outlineLevel="0" collapsed="false">
      <c r="A2916" s="1" t="n">
        <v>1514419200</v>
      </c>
      <c r="B2916" s="36" t="n">
        <f aca="false">(A2916/(24*60*60))+DATE(1970,1,1)</f>
        <v>43097</v>
      </c>
      <c r="C2916" s="2" t="n">
        <v>15403.7275</v>
      </c>
      <c r="D2916" s="2" t="n">
        <v>15503.295</v>
      </c>
      <c r="E2916" s="2" t="n">
        <v>13561.8275</v>
      </c>
      <c r="F2916" s="2" t="n">
        <v>14489.3725</v>
      </c>
      <c r="H2916" s="1"/>
      <c r="I2916" s="36"/>
      <c r="J2916" s="2"/>
      <c r="K2916" s="2"/>
      <c r="L2916" s="2"/>
    </row>
    <row r="2917" customFormat="false" ht="12.8" hidden="false" customHeight="false" outlineLevel="0" collapsed="false">
      <c r="A2917" s="1" t="n">
        <v>1514505600</v>
      </c>
      <c r="B2917" s="36" t="n">
        <f aca="false">(A2917/(24*60*60))+DATE(1970,1,1)</f>
        <v>43098</v>
      </c>
      <c r="C2917" s="2" t="n">
        <v>14485.4275</v>
      </c>
      <c r="D2917" s="2" t="n">
        <v>15132.485</v>
      </c>
      <c r="E2917" s="2" t="n">
        <v>14059.8275</v>
      </c>
      <c r="F2917" s="2" t="n">
        <v>14470.21</v>
      </c>
      <c r="H2917" s="1"/>
      <c r="I2917" s="36"/>
      <c r="J2917" s="2"/>
      <c r="K2917" s="2"/>
      <c r="L2917" s="2"/>
    </row>
    <row r="2918" customFormat="false" ht="12.8" hidden="false" customHeight="false" outlineLevel="0" collapsed="false">
      <c r="A2918" s="1" t="n">
        <v>1514592000</v>
      </c>
      <c r="B2918" s="36" t="n">
        <f aca="false">(A2918/(24*60*60))+DATE(1970,1,1)</f>
        <v>43099</v>
      </c>
      <c r="C2918" s="2" t="n">
        <v>14472.9575</v>
      </c>
      <c r="D2918" s="2" t="n">
        <v>14537.41</v>
      </c>
      <c r="E2918" s="2" t="n">
        <v>12290.96</v>
      </c>
      <c r="F2918" s="2" t="n">
        <v>12688.9175</v>
      </c>
      <c r="H2918" s="1"/>
      <c r="I2918" s="36"/>
      <c r="J2918" s="2"/>
      <c r="K2918" s="2"/>
      <c r="L2918" s="2"/>
    </row>
    <row r="2919" customFormat="false" ht="12.8" hidden="false" customHeight="false" outlineLevel="0" collapsed="false">
      <c r="A2919" s="1" t="n">
        <v>1514678400</v>
      </c>
      <c r="B2919" s="36" t="n">
        <f aca="false">(A2919/(24*60*60))+DATE(1970,1,1)</f>
        <v>43100</v>
      </c>
      <c r="C2919" s="2" t="n">
        <v>12688.915</v>
      </c>
      <c r="D2919" s="2" t="n">
        <v>14266.63</v>
      </c>
      <c r="E2919" s="2" t="n">
        <v>12534.0025</v>
      </c>
      <c r="F2919" s="2" t="n">
        <v>13888.3225</v>
      </c>
      <c r="H2919" s="1"/>
      <c r="I2919" s="36"/>
      <c r="J2919" s="2"/>
      <c r="K2919" s="2"/>
      <c r="L2919" s="2"/>
    </row>
    <row r="2920" customFormat="false" ht="12.8" hidden="false" customHeight="false" outlineLevel="0" collapsed="false">
      <c r="A2920" s="1" t="n">
        <v>1514764800</v>
      </c>
      <c r="B2920" s="36" t="n">
        <f aca="false">(A2920/(24*60*60))+DATE(1970,1,1)</f>
        <v>43101</v>
      </c>
      <c r="C2920" s="2" t="n">
        <v>13888.35</v>
      </c>
      <c r="D2920" s="2" t="n">
        <v>14024.47</v>
      </c>
      <c r="E2920" s="2" t="n">
        <v>12900.97</v>
      </c>
      <c r="F2920" s="2" t="n">
        <v>13441.9825</v>
      </c>
      <c r="H2920" s="1"/>
      <c r="I2920" s="36"/>
      <c r="J2920" s="2"/>
      <c r="K2920" s="2"/>
      <c r="L2920" s="2"/>
    </row>
    <row r="2921" customFormat="false" ht="12.8" hidden="false" customHeight="false" outlineLevel="0" collapsed="false">
      <c r="A2921" s="1" t="n">
        <v>1514851200</v>
      </c>
      <c r="B2921" s="36" t="n">
        <f aca="false">(A2921/(24*60*60))+DATE(1970,1,1)</f>
        <v>43102</v>
      </c>
      <c r="C2921" s="2" t="n">
        <v>13429.6775</v>
      </c>
      <c r="D2921" s="2" t="n">
        <v>15270.625</v>
      </c>
      <c r="E2921" s="2" t="n">
        <v>12963.845</v>
      </c>
      <c r="F2921" s="2" t="n">
        <v>14770.635</v>
      </c>
      <c r="H2921" s="1"/>
      <c r="I2921" s="36"/>
      <c r="J2921" s="2"/>
      <c r="K2921" s="2"/>
      <c r="L2921" s="2"/>
    </row>
    <row r="2922" customFormat="false" ht="12.8" hidden="false" customHeight="false" outlineLevel="0" collapsed="false">
      <c r="A2922" s="1" t="n">
        <v>1514937600</v>
      </c>
      <c r="B2922" s="36" t="n">
        <f aca="false">(A2922/(24*60*60))+DATE(1970,1,1)</f>
        <v>43103</v>
      </c>
      <c r="C2922" s="2" t="n">
        <v>14768.6425</v>
      </c>
      <c r="D2922" s="2" t="n">
        <v>15474.925</v>
      </c>
      <c r="E2922" s="2" t="n">
        <v>14614.9125</v>
      </c>
      <c r="F2922" s="2" t="n">
        <v>15145.865</v>
      </c>
      <c r="H2922" s="1"/>
      <c r="I2922" s="36"/>
      <c r="J2922" s="2"/>
      <c r="K2922" s="2"/>
      <c r="L2922" s="2"/>
    </row>
    <row r="2923" customFormat="false" ht="12.8" hidden="false" customHeight="false" outlineLevel="0" collapsed="false">
      <c r="A2923" s="1" t="n">
        <v>1515024000</v>
      </c>
      <c r="B2923" s="36" t="n">
        <f aca="false">(A2923/(24*60*60))+DATE(1970,1,1)</f>
        <v>43104</v>
      </c>
      <c r="C2923" s="2" t="n">
        <v>15146.1375</v>
      </c>
      <c r="D2923" s="2" t="n">
        <v>15458.49</v>
      </c>
      <c r="E2923" s="2" t="n">
        <v>14209.8675</v>
      </c>
      <c r="F2923" s="2" t="n">
        <v>15188.8125</v>
      </c>
      <c r="H2923" s="1"/>
      <c r="I2923" s="36"/>
      <c r="J2923" s="2"/>
      <c r="K2923" s="2"/>
      <c r="L2923" s="2"/>
    </row>
    <row r="2924" customFormat="false" ht="12.8" hidden="false" customHeight="false" outlineLevel="0" collapsed="false">
      <c r="A2924" s="1" t="n">
        <v>1515110400</v>
      </c>
      <c r="B2924" s="36" t="n">
        <f aca="false">(A2924/(24*60*60))+DATE(1970,1,1)</f>
        <v>43105</v>
      </c>
      <c r="C2924" s="2" t="n">
        <v>15188.815</v>
      </c>
      <c r="D2924" s="2" t="n">
        <v>17125.61</v>
      </c>
      <c r="E2924" s="2" t="n">
        <v>14847.695</v>
      </c>
      <c r="F2924" s="2" t="n">
        <v>16955.8775</v>
      </c>
      <c r="H2924" s="1"/>
      <c r="I2924" s="36"/>
      <c r="J2924" s="2"/>
      <c r="K2924" s="2"/>
      <c r="L2924" s="2"/>
    </row>
    <row r="2925" customFormat="false" ht="12.8" hidden="false" customHeight="false" outlineLevel="0" collapsed="false">
      <c r="A2925" s="1" t="n">
        <v>1515196800</v>
      </c>
      <c r="B2925" s="36" t="n">
        <f aca="false">(A2925/(24*60*60))+DATE(1970,1,1)</f>
        <v>43106</v>
      </c>
      <c r="C2925" s="2" t="n">
        <v>16955.45</v>
      </c>
      <c r="D2925" s="2" t="n">
        <v>17222.6125</v>
      </c>
      <c r="E2925" s="2" t="n">
        <v>16234.205</v>
      </c>
      <c r="F2925" s="2" t="n">
        <v>17127.915</v>
      </c>
      <c r="H2925" s="1"/>
      <c r="I2925" s="36"/>
      <c r="J2925" s="2"/>
      <c r="K2925" s="2"/>
      <c r="L2925" s="2"/>
    </row>
    <row r="2926" customFormat="false" ht="12.8" hidden="false" customHeight="false" outlineLevel="0" collapsed="false">
      <c r="A2926" s="1" t="n">
        <v>1515283200</v>
      </c>
      <c r="B2926" s="36" t="n">
        <f aca="false">(A2926/(24*60*60))+DATE(1970,1,1)</f>
        <v>43107</v>
      </c>
      <c r="C2926" s="2" t="n">
        <v>17124.9825</v>
      </c>
      <c r="D2926" s="2" t="n">
        <v>17134.9975</v>
      </c>
      <c r="E2926" s="2" t="n">
        <v>15717.0625</v>
      </c>
      <c r="F2926" s="2" t="n">
        <v>16144.1975</v>
      </c>
      <c r="H2926" s="1"/>
      <c r="I2926" s="36"/>
      <c r="J2926" s="2"/>
      <c r="K2926" s="2"/>
      <c r="L2926" s="2"/>
    </row>
    <row r="2927" customFormat="false" ht="12.8" hidden="false" customHeight="false" outlineLevel="0" collapsed="false">
      <c r="A2927" s="1" t="n">
        <v>1515369600</v>
      </c>
      <c r="B2927" s="36" t="n">
        <f aca="false">(A2927/(24*60*60))+DATE(1970,1,1)</f>
        <v>43108</v>
      </c>
      <c r="C2927" s="2" t="n">
        <v>16153.8125</v>
      </c>
      <c r="D2927" s="2" t="n">
        <v>16238.775</v>
      </c>
      <c r="E2927" s="2" t="n">
        <v>13806.305</v>
      </c>
      <c r="F2927" s="2" t="n">
        <v>14999.085</v>
      </c>
      <c r="H2927" s="1"/>
      <c r="I2927" s="36"/>
      <c r="J2927" s="2"/>
      <c r="K2927" s="2"/>
      <c r="L2927" s="2"/>
    </row>
    <row r="2928" customFormat="false" ht="12.8" hidden="false" customHeight="false" outlineLevel="0" collapsed="false">
      <c r="A2928" s="1" t="n">
        <v>1515456000</v>
      </c>
      <c r="B2928" s="36" t="n">
        <f aca="false">(A2928/(24*60*60))+DATE(1970,1,1)</f>
        <v>43109</v>
      </c>
      <c r="C2928" s="2" t="n">
        <v>14997.6575</v>
      </c>
      <c r="D2928" s="2" t="n">
        <v>15402.78</v>
      </c>
      <c r="E2928" s="2" t="n">
        <v>14186.555</v>
      </c>
      <c r="F2928" s="2" t="n">
        <v>14469.6625</v>
      </c>
      <c r="H2928" s="1"/>
      <c r="I2928" s="36"/>
      <c r="J2928" s="2"/>
      <c r="K2928" s="2"/>
      <c r="L2928" s="2"/>
    </row>
    <row r="2929" customFormat="false" ht="12.8" hidden="false" customHeight="false" outlineLevel="0" collapsed="false">
      <c r="A2929" s="1" t="n">
        <v>1515542400</v>
      </c>
      <c r="B2929" s="36" t="n">
        <f aca="false">(A2929/(24*60*60))+DATE(1970,1,1)</f>
        <v>43110</v>
      </c>
      <c r="C2929" s="2" t="n">
        <v>14467.64</v>
      </c>
      <c r="D2929" s="2" t="n">
        <v>14921.9</v>
      </c>
      <c r="E2929" s="2" t="n">
        <v>13496.7525</v>
      </c>
      <c r="F2929" s="2" t="n">
        <v>14908.0475</v>
      </c>
      <c r="H2929" s="1"/>
      <c r="I2929" s="36"/>
      <c r="J2929" s="2"/>
      <c r="K2929" s="2"/>
      <c r="L2929" s="2"/>
    </row>
    <row r="2930" customFormat="false" ht="12.8" hidden="false" customHeight="false" outlineLevel="0" collapsed="false">
      <c r="A2930" s="1" t="n">
        <v>1515628800</v>
      </c>
      <c r="B2930" s="36" t="n">
        <f aca="false">(A2930/(24*60*60))+DATE(1970,1,1)</f>
        <v>43111</v>
      </c>
      <c r="C2930" s="2" t="n">
        <v>14902.8875</v>
      </c>
      <c r="D2930" s="2" t="n">
        <v>14992.0175</v>
      </c>
      <c r="E2930" s="2" t="n">
        <v>12814.5025</v>
      </c>
      <c r="F2930" s="2" t="n">
        <v>13339.265</v>
      </c>
      <c r="H2930" s="1"/>
      <c r="I2930" s="36"/>
      <c r="J2930" s="2"/>
      <c r="K2930" s="2"/>
      <c r="L2930" s="2"/>
    </row>
    <row r="2931" customFormat="false" ht="12.8" hidden="false" customHeight="false" outlineLevel="0" collapsed="false">
      <c r="A2931" s="1" t="n">
        <v>1515715200</v>
      </c>
      <c r="B2931" s="36" t="n">
        <f aca="false">(A2931/(24*60*60))+DATE(1970,1,1)</f>
        <v>43112</v>
      </c>
      <c r="C2931" s="2" t="n">
        <v>13340.705</v>
      </c>
      <c r="D2931" s="2" t="n">
        <v>13960.505</v>
      </c>
      <c r="E2931" s="2" t="n">
        <v>13027.5675</v>
      </c>
      <c r="F2931" s="2" t="n">
        <v>13729.9175</v>
      </c>
      <c r="H2931" s="1"/>
      <c r="I2931" s="36"/>
      <c r="J2931" s="2"/>
      <c r="K2931" s="2"/>
      <c r="L2931" s="2"/>
    </row>
    <row r="2932" customFormat="false" ht="12.8" hidden="false" customHeight="false" outlineLevel="0" collapsed="false">
      <c r="A2932" s="1" t="n">
        <v>1515801600</v>
      </c>
      <c r="B2932" s="36" t="n">
        <f aca="false">(A2932/(24*60*60))+DATE(1970,1,1)</f>
        <v>43113</v>
      </c>
      <c r="C2932" s="2" t="n">
        <v>13891.385</v>
      </c>
      <c r="D2932" s="2" t="n">
        <v>15217.275</v>
      </c>
      <c r="E2932" s="2" t="n">
        <v>13662.9425</v>
      </c>
      <c r="F2932" s="2" t="n">
        <v>14240.0275</v>
      </c>
      <c r="H2932" s="1"/>
      <c r="I2932" s="36"/>
      <c r="J2932" s="2"/>
      <c r="K2932" s="2"/>
      <c r="L2932" s="2"/>
    </row>
    <row r="2933" customFormat="false" ht="12.8" hidden="false" customHeight="false" outlineLevel="0" collapsed="false">
      <c r="A2933" s="1" t="n">
        <v>1515888000</v>
      </c>
      <c r="B2933" s="36" t="n">
        <f aca="false">(A2933/(24*60*60))+DATE(1970,1,1)</f>
        <v>43114</v>
      </c>
      <c r="C2933" s="2" t="n">
        <v>14239.1</v>
      </c>
      <c r="D2933" s="2" t="n">
        <v>14377.165</v>
      </c>
      <c r="E2933" s="2" t="n">
        <v>13122.955</v>
      </c>
      <c r="F2933" s="2" t="n">
        <v>13660.4225</v>
      </c>
      <c r="H2933" s="1"/>
      <c r="I2933" s="36"/>
      <c r="J2933" s="2"/>
      <c r="K2933" s="2"/>
      <c r="L2933" s="2"/>
    </row>
    <row r="2934" customFormat="false" ht="12.8" hidden="false" customHeight="false" outlineLevel="0" collapsed="false">
      <c r="A2934" s="1" t="n">
        <v>1515974400</v>
      </c>
      <c r="B2934" s="36" t="n">
        <f aca="false">(A2934/(24*60*60))+DATE(1970,1,1)</f>
        <v>43115</v>
      </c>
      <c r="C2934" s="2" t="n">
        <v>13660.3975</v>
      </c>
      <c r="D2934" s="2" t="n">
        <v>14342.38</v>
      </c>
      <c r="E2934" s="2" t="n">
        <v>13363.0625</v>
      </c>
      <c r="F2934" s="2" t="n">
        <v>13600.735</v>
      </c>
      <c r="H2934" s="1"/>
      <c r="I2934" s="36"/>
      <c r="J2934" s="2"/>
      <c r="K2934" s="2"/>
      <c r="L2934" s="2"/>
    </row>
    <row r="2935" customFormat="false" ht="12.8" hidden="false" customHeight="false" outlineLevel="0" collapsed="false">
      <c r="A2935" s="1" t="n">
        <v>1516060800</v>
      </c>
      <c r="B2935" s="36" t="n">
        <f aca="false">(A2935/(24*60*60))+DATE(1970,1,1)</f>
        <v>43116</v>
      </c>
      <c r="C2935" s="2" t="n">
        <v>13594.04</v>
      </c>
      <c r="D2935" s="2" t="n">
        <v>13621.2625</v>
      </c>
      <c r="E2935" s="2" t="n">
        <v>10050.655</v>
      </c>
      <c r="F2935" s="2" t="n">
        <v>11472.14</v>
      </c>
      <c r="H2935" s="1"/>
      <c r="I2935" s="36"/>
      <c r="J2935" s="2"/>
      <c r="K2935" s="2"/>
      <c r="L2935" s="2"/>
    </row>
    <row r="2936" customFormat="false" ht="12.8" hidden="false" customHeight="false" outlineLevel="0" collapsed="false">
      <c r="A2936" s="1" t="n">
        <v>1516147200</v>
      </c>
      <c r="B2936" s="36" t="n">
        <f aca="false">(A2936/(24*60*60))+DATE(1970,1,1)</f>
        <v>43117</v>
      </c>
      <c r="C2936" s="2" t="n">
        <v>11474.2225</v>
      </c>
      <c r="D2936" s="2" t="n">
        <v>11992.965</v>
      </c>
      <c r="E2936" s="2" t="n">
        <v>9144.25</v>
      </c>
      <c r="F2936" s="2" t="n">
        <v>11204.1375</v>
      </c>
      <c r="H2936" s="1"/>
      <c r="I2936" s="36"/>
      <c r="J2936" s="2"/>
      <c r="K2936" s="2"/>
      <c r="L2936" s="2"/>
    </row>
    <row r="2937" customFormat="false" ht="12.8" hidden="false" customHeight="false" outlineLevel="0" collapsed="false">
      <c r="A2937" s="1" t="n">
        <v>1516233600</v>
      </c>
      <c r="B2937" s="36" t="n">
        <f aca="false">(A2937/(24*60*60))+DATE(1970,1,1)</f>
        <v>43118</v>
      </c>
      <c r="C2937" s="2" t="n">
        <v>11208.7075</v>
      </c>
      <c r="D2937" s="2" t="n">
        <v>12160.35</v>
      </c>
      <c r="E2937" s="2" t="n">
        <v>10701.885</v>
      </c>
      <c r="F2937" s="2" t="n">
        <v>11284.275</v>
      </c>
      <c r="H2937" s="1"/>
      <c r="I2937" s="36"/>
      <c r="J2937" s="2"/>
      <c r="K2937" s="2"/>
      <c r="L2937" s="2"/>
    </row>
    <row r="2938" customFormat="false" ht="12.8" hidden="false" customHeight="false" outlineLevel="0" collapsed="false">
      <c r="A2938" s="1" t="n">
        <v>1516320000</v>
      </c>
      <c r="B2938" s="36" t="n">
        <f aca="false">(A2938/(24*60*60))+DATE(1970,1,1)</f>
        <v>43119</v>
      </c>
      <c r="C2938" s="2" t="n">
        <v>11295.1325</v>
      </c>
      <c r="D2938" s="2" t="n">
        <v>12020.6925</v>
      </c>
      <c r="E2938" s="2" t="n">
        <v>11040.06</v>
      </c>
      <c r="F2938" s="2" t="n">
        <v>11546.3875</v>
      </c>
      <c r="H2938" s="1"/>
      <c r="I2938" s="36"/>
      <c r="J2938" s="2"/>
      <c r="K2938" s="2"/>
      <c r="L2938" s="2"/>
    </row>
    <row r="2939" customFormat="false" ht="12.8" hidden="false" customHeight="false" outlineLevel="0" collapsed="false">
      <c r="A2939" s="1" t="n">
        <v>1516406400</v>
      </c>
      <c r="B2939" s="36" t="n">
        <f aca="false">(A2939/(24*60*60))+DATE(1970,1,1)</f>
        <v>43120</v>
      </c>
      <c r="C2939" s="2" t="n">
        <v>11548.37</v>
      </c>
      <c r="D2939" s="2" t="n">
        <v>13029.0675</v>
      </c>
      <c r="E2939" s="2" t="n">
        <v>11520.6775</v>
      </c>
      <c r="F2939" s="2" t="n">
        <v>12782.4175</v>
      </c>
      <c r="H2939" s="1"/>
      <c r="I2939" s="36"/>
      <c r="J2939" s="2"/>
      <c r="K2939" s="2"/>
      <c r="L2939" s="2"/>
    </row>
    <row r="2940" customFormat="false" ht="12.8" hidden="false" customHeight="false" outlineLevel="0" collapsed="false">
      <c r="A2940" s="1" t="n">
        <v>1516492800</v>
      </c>
      <c r="B2940" s="36" t="n">
        <f aca="false">(A2940/(24*60*60))+DATE(1970,1,1)</f>
        <v>43121</v>
      </c>
      <c r="C2940" s="2" t="n">
        <v>12790.825</v>
      </c>
      <c r="D2940" s="2" t="n">
        <v>12793.6625</v>
      </c>
      <c r="E2940" s="2" t="n">
        <v>11119.0025</v>
      </c>
      <c r="F2940" s="2" t="n">
        <v>11541.66</v>
      </c>
      <c r="H2940" s="1"/>
      <c r="I2940" s="36"/>
      <c r="J2940" s="2"/>
      <c r="K2940" s="2"/>
      <c r="L2940" s="2"/>
    </row>
    <row r="2941" customFormat="false" ht="12.8" hidden="false" customHeight="false" outlineLevel="0" collapsed="false">
      <c r="A2941" s="1" t="n">
        <v>1516579200</v>
      </c>
      <c r="B2941" s="36" t="n">
        <f aca="false">(A2941/(24*60*60))+DATE(1970,1,1)</f>
        <v>43122</v>
      </c>
      <c r="C2941" s="2" t="n">
        <v>11533.6325</v>
      </c>
      <c r="D2941" s="2" t="n">
        <v>11898.32</v>
      </c>
      <c r="E2941" s="2" t="n">
        <v>10019.86</v>
      </c>
      <c r="F2941" s="2" t="n">
        <v>10791.7475</v>
      </c>
      <c r="H2941" s="1"/>
      <c r="I2941" s="36"/>
      <c r="J2941" s="2"/>
      <c r="K2941" s="2"/>
      <c r="L2941" s="2"/>
    </row>
    <row r="2942" customFormat="false" ht="12.8" hidden="false" customHeight="false" outlineLevel="0" collapsed="false">
      <c r="A2942" s="1" t="n">
        <v>1516665600</v>
      </c>
      <c r="B2942" s="36" t="n">
        <f aca="false">(A2942/(24*60*60))+DATE(1970,1,1)</f>
        <v>43123</v>
      </c>
      <c r="C2942" s="2" t="n">
        <v>10792</v>
      </c>
      <c r="D2942" s="2" t="n">
        <v>11402.095</v>
      </c>
      <c r="E2942" s="2" t="n">
        <v>9953.385</v>
      </c>
      <c r="F2942" s="2" t="n">
        <v>10836.8675</v>
      </c>
      <c r="H2942" s="1"/>
      <c r="I2942" s="36"/>
      <c r="J2942" s="2"/>
      <c r="K2942" s="2"/>
      <c r="L2942" s="2"/>
    </row>
    <row r="2943" customFormat="false" ht="12.8" hidden="false" customHeight="false" outlineLevel="0" collapsed="false">
      <c r="A2943" s="1" t="n">
        <v>1516752000</v>
      </c>
      <c r="B2943" s="36" t="n">
        <f aca="false">(A2943/(24*60*60))+DATE(1970,1,1)</f>
        <v>43124</v>
      </c>
      <c r="C2943" s="2" t="n">
        <v>10836.1875</v>
      </c>
      <c r="D2943" s="2" t="n">
        <v>11482.5025</v>
      </c>
      <c r="E2943" s="2" t="n">
        <v>10491.7825</v>
      </c>
      <c r="F2943" s="2" t="n">
        <v>11381.0325</v>
      </c>
      <c r="H2943" s="1"/>
      <c r="I2943" s="36"/>
      <c r="J2943" s="2"/>
      <c r="K2943" s="2"/>
      <c r="L2943" s="2"/>
    </row>
    <row r="2944" customFormat="false" ht="12.8" hidden="false" customHeight="false" outlineLevel="0" collapsed="false">
      <c r="A2944" s="1" t="n">
        <v>1516838400</v>
      </c>
      <c r="B2944" s="36" t="n">
        <f aca="false">(A2944/(24*60*60))+DATE(1970,1,1)</f>
        <v>43125</v>
      </c>
      <c r="C2944" s="2" t="n">
        <v>11381.04</v>
      </c>
      <c r="D2944" s="2" t="n">
        <v>11721.405</v>
      </c>
      <c r="E2944" s="2" t="n">
        <v>10856.0325</v>
      </c>
      <c r="F2944" s="2" t="n">
        <v>11136.71</v>
      </c>
      <c r="H2944" s="1"/>
      <c r="I2944" s="36"/>
      <c r="J2944" s="2"/>
      <c r="K2944" s="2"/>
      <c r="L2944" s="2"/>
    </row>
    <row r="2945" customFormat="false" ht="12.8" hidden="false" customHeight="false" outlineLevel="0" collapsed="false">
      <c r="A2945" s="1" t="n">
        <v>1516924800</v>
      </c>
      <c r="B2945" s="36" t="n">
        <f aca="false">(A2945/(24*60*60))+DATE(1970,1,1)</f>
        <v>43126</v>
      </c>
      <c r="C2945" s="2" t="n">
        <v>11132.7775</v>
      </c>
      <c r="D2945" s="2" t="n">
        <v>11609.8</v>
      </c>
      <c r="E2945" s="2" t="n">
        <v>10297.08</v>
      </c>
      <c r="F2945" s="2" t="n">
        <v>11088.1575</v>
      </c>
      <c r="H2945" s="1"/>
      <c r="I2945" s="36"/>
      <c r="J2945" s="2"/>
      <c r="K2945" s="2"/>
      <c r="L2945" s="2"/>
    </row>
    <row r="2946" customFormat="false" ht="12.8" hidden="false" customHeight="false" outlineLevel="0" collapsed="false">
      <c r="A2946" s="1" t="n">
        <v>1517011200</v>
      </c>
      <c r="B2946" s="36" t="n">
        <f aca="false">(A2946/(24*60*60))+DATE(1970,1,1)</f>
        <v>43127</v>
      </c>
      <c r="C2946" s="2" t="n">
        <v>11080.6725</v>
      </c>
      <c r="D2946" s="2" t="n">
        <v>11563.6375</v>
      </c>
      <c r="E2946" s="2" t="n">
        <v>10834.4</v>
      </c>
      <c r="F2946" s="2" t="n">
        <v>11381.0975</v>
      </c>
      <c r="H2946" s="1"/>
      <c r="I2946" s="36"/>
      <c r="J2946" s="2"/>
      <c r="K2946" s="2"/>
      <c r="L2946" s="2"/>
    </row>
    <row r="2947" customFormat="false" ht="12.8" hidden="false" customHeight="false" outlineLevel="0" collapsed="false">
      <c r="A2947" s="1" t="n">
        <v>1517097600</v>
      </c>
      <c r="B2947" s="36" t="n">
        <f aca="false">(A2947/(24*60*60))+DATE(1970,1,1)</f>
        <v>43128</v>
      </c>
      <c r="C2947" s="2" t="n">
        <v>11379.915</v>
      </c>
      <c r="D2947" s="2" t="n">
        <v>11874.2975</v>
      </c>
      <c r="E2947" s="2" t="n">
        <v>11251.775</v>
      </c>
      <c r="F2947" s="2" t="n">
        <v>11621.1475</v>
      </c>
      <c r="H2947" s="1"/>
      <c r="I2947" s="36"/>
      <c r="J2947" s="2"/>
      <c r="K2947" s="2"/>
      <c r="L2947" s="2"/>
    </row>
    <row r="2948" customFormat="false" ht="12.8" hidden="false" customHeight="false" outlineLevel="0" collapsed="false">
      <c r="A2948" s="1" t="n">
        <v>1517184000</v>
      </c>
      <c r="B2948" s="36" t="n">
        <f aca="false">(A2948/(24*60*60))+DATE(1970,1,1)</f>
        <v>43129</v>
      </c>
      <c r="C2948" s="2" t="n">
        <v>11618.87</v>
      </c>
      <c r="D2948" s="2" t="n">
        <v>11699.0775</v>
      </c>
      <c r="E2948" s="2" t="n">
        <v>10936.5</v>
      </c>
      <c r="F2948" s="2" t="n">
        <v>11142.7425</v>
      </c>
      <c r="H2948" s="1"/>
      <c r="I2948" s="36"/>
      <c r="J2948" s="2"/>
      <c r="K2948" s="2"/>
      <c r="L2948" s="2"/>
    </row>
    <row r="2949" customFormat="false" ht="12.8" hidden="false" customHeight="false" outlineLevel="0" collapsed="false">
      <c r="A2949" s="1" t="n">
        <v>1517270400</v>
      </c>
      <c r="B2949" s="36" t="n">
        <f aca="false">(A2949/(24*60*60))+DATE(1970,1,1)</f>
        <v>43130</v>
      </c>
      <c r="C2949" s="2" t="n">
        <v>11141.41</v>
      </c>
      <c r="D2949" s="2" t="n">
        <v>11185.265</v>
      </c>
      <c r="E2949" s="2" t="n">
        <v>9731.81</v>
      </c>
      <c r="F2949" s="2" t="n">
        <v>9988.305</v>
      </c>
      <c r="H2949" s="1"/>
      <c r="I2949" s="36"/>
      <c r="J2949" s="2"/>
      <c r="K2949" s="2"/>
      <c r="L2949" s="2"/>
    </row>
    <row r="2950" customFormat="false" ht="12.8" hidden="false" customHeight="false" outlineLevel="0" collapsed="false">
      <c r="A2950" s="1" t="n">
        <v>1517356800</v>
      </c>
      <c r="B2950" s="36" t="n">
        <f aca="false">(A2950/(24*60*60))+DATE(1970,1,1)</f>
        <v>43131</v>
      </c>
      <c r="C2950" s="2" t="n">
        <v>9989.605</v>
      </c>
      <c r="D2950" s="2" t="n">
        <v>10313.735</v>
      </c>
      <c r="E2950" s="2" t="n">
        <v>9546.02</v>
      </c>
      <c r="F2950" s="2" t="n">
        <v>10115.7975</v>
      </c>
      <c r="H2950" s="1"/>
      <c r="I2950" s="36"/>
      <c r="J2950" s="2"/>
      <c r="K2950" s="2"/>
      <c r="L2950" s="2"/>
    </row>
    <row r="2951" customFormat="false" ht="12.8" hidden="false" customHeight="false" outlineLevel="0" collapsed="false">
      <c r="A2951" s="1" t="n">
        <v>1517443200</v>
      </c>
      <c r="B2951" s="36" t="n">
        <f aca="false">(A2951/(24*60*60))+DATE(1970,1,1)</f>
        <v>43132</v>
      </c>
      <c r="C2951" s="2" t="n">
        <v>10117.77</v>
      </c>
      <c r="D2951" s="2" t="n">
        <v>10174.8475</v>
      </c>
      <c r="E2951" s="2" t="n">
        <v>8447.8525</v>
      </c>
      <c r="F2951" s="2" t="n">
        <v>9012.8875</v>
      </c>
      <c r="H2951" s="1"/>
      <c r="I2951" s="36"/>
      <c r="J2951" s="2"/>
      <c r="K2951" s="2"/>
      <c r="L2951" s="2"/>
    </row>
    <row r="2952" customFormat="false" ht="12.8" hidden="false" customHeight="false" outlineLevel="0" collapsed="false">
      <c r="A2952" s="1" t="n">
        <v>1517529600</v>
      </c>
      <c r="B2952" s="36" t="n">
        <f aca="false">(A2952/(24*60*60))+DATE(1970,1,1)</f>
        <v>43133</v>
      </c>
      <c r="C2952" s="2" t="n">
        <v>9017.205</v>
      </c>
      <c r="D2952" s="2" t="n">
        <v>9107.9675</v>
      </c>
      <c r="E2952" s="2" t="n">
        <v>7593.5625</v>
      </c>
      <c r="F2952" s="2" t="n">
        <v>8811.005</v>
      </c>
      <c r="H2952" s="1"/>
      <c r="I2952" s="36"/>
      <c r="J2952" s="2"/>
      <c r="K2952" s="2"/>
      <c r="L2952" s="2"/>
    </row>
    <row r="2953" customFormat="false" ht="12.8" hidden="false" customHeight="false" outlineLevel="0" collapsed="false">
      <c r="A2953" s="1" t="n">
        <v>1517616000</v>
      </c>
      <c r="B2953" s="36" t="n">
        <f aca="false">(A2953/(24*60*60))+DATE(1970,1,1)</f>
        <v>43134</v>
      </c>
      <c r="C2953" s="2" t="n">
        <v>8800.3925</v>
      </c>
      <c r="D2953" s="2" t="n">
        <v>9487.19</v>
      </c>
      <c r="E2953" s="2" t="n">
        <v>8108.1775</v>
      </c>
      <c r="F2953" s="2" t="n">
        <v>9213.725</v>
      </c>
      <c r="H2953" s="1"/>
      <c r="I2953" s="36"/>
      <c r="J2953" s="2"/>
      <c r="K2953" s="2"/>
      <c r="L2953" s="2"/>
    </row>
    <row r="2954" customFormat="false" ht="12.8" hidden="false" customHeight="false" outlineLevel="0" collapsed="false">
      <c r="A2954" s="1" t="n">
        <v>1517702400</v>
      </c>
      <c r="B2954" s="36" t="n">
        <f aca="false">(A2954/(24*60*60))+DATE(1970,1,1)</f>
        <v>43135</v>
      </c>
      <c r="C2954" s="2" t="n">
        <v>9213.055</v>
      </c>
      <c r="D2954" s="2" t="n">
        <v>9349.885</v>
      </c>
      <c r="E2954" s="2" t="n">
        <v>7820.6475</v>
      </c>
      <c r="F2954" s="2" t="n">
        <v>8163.0125</v>
      </c>
      <c r="H2954" s="1"/>
      <c r="I2954" s="36"/>
      <c r="J2954" s="2"/>
      <c r="K2954" s="2"/>
      <c r="L2954" s="2"/>
    </row>
    <row r="2955" customFormat="false" ht="12.8" hidden="false" customHeight="false" outlineLevel="0" collapsed="false">
      <c r="A2955" s="1" t="n">
        <v>1517788800</v>
      </c>
      <c r="B2955" s="36" t="n">
        <f aca="false">(A2955/(24*60*60))+DATE(1970,1,1)</f>
        <v>43136</v>
      </c>
      <c r="C2955" s="2" t="n">
        <v>8164.595</v>
      </c>
      <c r="D2955" s="2" t="n">
        <v>8342.005</v>
      </c>
      <c r="E2955" s="2" t="n">
        <v>6513.9375</v>
      </c>
      <c r="F2955" s="2" t="n">
        <v>6878.9575</v>
      </c>
      <c r="H2955" s="1"/>
      <c r="I2955" s="36"/>
      <c r="J2955" s="2"/>
      <c r="K2955" s="2"/>
      <c r="L2955" s="2"/>
    </row>
    <row r="2956" customFormat="false" ht="12.8" hidden="false" customHeight="false" outlineLevel="0" collapsed="false">
      <c r="A2956" s="1" t="n">
        <v>1517875200</v>
      </c>
      <c r="B2956" s="36" t="n">
        <f aca="false">(A2956/(24*60*60))+DATE(1970,1,1)</f>
        <v>43137</v>
      </c>
      <c r="C2956" s="2" t="n">
        <v>6878.5575</v>
      </c>
      <c r="D2956" s="2" t="n">
        <v>7998.2225</v>
      </c>
      <c r="E2956" s="2" t="n">
        <v>5893.765</v>
      </c>
      <c r="F2956" s="2" t="n">
        <v>7696.395</v>
      </c>
      <c r="H2956" s="1"/>
      <c r="I2956" s="36"/>
      <c r="J2956" s="2"/>
      <c r="K2956" s="2"/>
      <c r="L2956" s="2"/>
    </row>
    <row r="2957" customFormat="false" ht="12.8" hidden="false" customHeight="false" outlineLevel="0" collapsed="false">
      <c r="A2957" s="1" t="n">
        <v>1517961600</v>
      </c>
      <c r="B2957" s="36" t="n">
        <f aca="false">(A2957/(24*60*60))+DATE(1970,1,1)</f>
        <v>43138</v>
      </c>
      <c r="C2957" s="2" t="n">
        <v>7700.555</v>
      </c>
      <c r="D2957" s="2" t="n">
        <v>8633.025</v>
      </c>
      <c r="E2957" s="2" t="n">
        <v>7187.93</v>
      </c>
      <c r="F2957" s="2" t="n">
        <v>7576.405</v>
      </c>
      <c r="H2957" s="1"/>
      <c r="I2957" s="36"/>
      <c r="J2957" s="2"/>
      <c r="K2957" s="2"/>
      <c r="L2957" s="2"/>
    </row>
    <row r="2958" customFormat="false" ht="12.8" hidden="false" customHeight="false" outlineLevel="0" collapsed="false">
      <c r="A2958" s="1" t="n">
        <v>1518048000</v>
      </c>
      <c r="B2958" s="36" t="n">
        <f aca="false">(A2958/(24*60*60))+DATE(1970,1,1)</f>
        <v>43139</v>
      </c>
      <c r="C2958" s="2" t="n">
        <v>7577.425</v>
      </c>
      <c r="D2958" s="2" t="n">
        <v>8636.6875</v>
      </c>
      <c r="E2958" s="2" t="n">
        <v>7553.625</v>
      </c>
      <c r="F2958" s="2" t="n">
        <v>8227.215</v>
      </c>
      <c r="H2958" s="1"/>
      <c r="I2958" s="36"/>
      <c r="J2958" s="2"/>
      <c r="K2958" s="2"/>
      <c r="L2958" s="2"/>
    </row>
    <row r="2959" customFormat="false" ht="12.8" hidden="false" customHeight="false" outlineLevel="0" collapsed="false">
      <c r="A2959" s="1" t="n">
        <v>1518134400</v>
      </c>
      <c r="B2959" s="36" t="n">
        <f aca="false">(A2959/(24*60*60))+DATE(1970,1,1)</f>
        <v>43140</v>
      </c>
      <c r="C2959" s="2" t="n">
        <v>8229.2975</v>
      </c>
      <c r="D2959" s="2" t="n">
        <v>8739.5125</v>
      </c>
      <c r="E2959" s="2" t="n">
        <v>7750.83</v>
      </c>
      <c r="F2959" s="2" t="n">
        <v>8685.7175</v>
      </c>
      <c r="H2959" s="1"/>
      <c r="I2959" s="36"/>
      <c r="J2959" s="2"/>
      <c r="K2959" s="2"/>
      <c r="L2959" s="2"/>
    </row>
    <row r="2960" customFormat="false" ht="12.8" hidden="false" customHeight="false" outlineLevel="0" collapsed="false">
      <c r="A2960" s="1" t="n">
        <v>1518220800</v>
      </c>
      <c r="B2960" s="36" t="n">
        <f aca="false">(A2960/(24*60*60))+DATE(1970,1,1)</f>
        <v>43141</v>
      </c>
      <c r="C2960" s="2" t="n">
        <v>8685.915</v>
      </c>
      <c r="D2960" s="2" t="n">
        <v>9082.45</v>
      </c>
      <c r="E2960" s="2" t="n">
        <v>8154.865</v>
      </c>
      <c r="F2960" s="2" t="n">
        <v>8554.1725</v>
      </c>
      <c r="H2960" s="1"/>
      <c r="I2960" s="36"/>
      <c r="J2960" s="2"/>
      <c r="K2960" s="2"/>
      <c r="L2960" s="2"/>
    </row>
    <row r="2961" customFormat="false" ht="12.8" hidden="false" customHeight="false" outlineLevel="0" collapsed="false">
      <c r="A2961" s="1" t="n">
        <v>1518307200</v>
      </c>
      <c r="B2961" s="36" t="n">
        <f aca="false">(A2961/(24*60*60))+DATE(1970,1,1)</f>
        <v>43142</v>
      </c>
      <c r="C2961" s="2" t="n">
        <v>8553.745</v>
      </c>
      <c r="D2961" s="2" t="n">
        <v>8559.8275</v>
      </c>
      <c r="E2961" s="2" t="n">
        <v>7834.37</v>
      </c>
      <c r="F2961" s="2" t="n">
        <v>8067.4975</v>
      </c>
      <c r="H2961" s="1"/>
      <c r="I2961" s="36"/>
      <c r="J2961" s="2"/>
      <c r="K2961" s="2"/>
      <c r="L2961" s="2"/>
    </row>
    <row r="2962" customFormat="false" ht="12.8" hidden="false" customHeight="false" outlineLevel="0" collapsed="false">
      <c r="A2962" s="1" t="n">
        <v>1518393600</v>
      </c>
      <c r="B2962" s="36" t="n">
        <f aca="false">(A2962/(24*60*60))+DATE(1970,1,1)</f>
        <v>43143</v>
      </c>
      <c r="C2962" s="2" t="n">
        <v>8072.7625</v>
      </c>
      <c r="D2962" s="2" t="n">
        <v>8979.5</v>
      </c>
      <c r="E2962" s="2" t="n">
        <v>8067.6425</v>
      </c>
      <c r="F2962" s="2" t="n">
        <v>8894.395</v>
      </c>
      <c r="H2962" s="1"/>
      <c r="I2962" s="36"/>
      <c r="J2962" s="2"/>
      <c r="K2962" s="2"/>
      <c r="L2962" s="2"/>
    </row>
    <row r="2963" customFormat="false" ht="12.8" hidden="false" customHeight="false" outlineLevel="0" collapsed="false">
      <c r="A2963" s="1" t="n">
        <v>1518480000</v>
      </c>
      <c r="B2963" s="36" t="n">
        <f aca="false">(A2963/(24*60*60))+DATE(1970,1,1)</f>
        <v>43144</v>
      </c>
      <c r="C2963" s="2" t="n">
        <v>8889.6225</v>
      </c>
      <c r="D2963" s="2" t="n">
        <v>8937.6475</v>
      </c>
      <c r="E2963" s="2" t="n">
        <v>8379.3075</v>
      </c>
      <c r="F2963" s="2" t="n">
        <v>8519.9425</v>
      </c>
      <c r="H2963" s="1"/>
      <c r="I2963" s="36"/>
      <c r="J2963" s="2"/>
      <c r="K2963" s="2"/>
      <c r="L2963" s="2"/>
    </row>
    <row r="2964" customFormat="false" ht="12.8" hidden="false" customHeight="false" outlineLevel="0" collapsed="false">
      <c r="A2964" s="1" t="n">
        <v>1518566400</v>
      </c>
      <c r="B2964" s="36" t="n">
        <f aca="false">(A2964/(24*60*60))+DATE(1970,1,1)</f>
        <v>43145</v>
      </c>
      <c r="C2964" s="2" t="n">
        <v>8515.9125</v>
      </c>
      <c r="D2964" s="2" t="n">
        <v>9507.025</v>
      </c>
      <c r="E2964" s="2" t="n">
        <v>8515.76</v>
      </c>
      <c r="F2964" s="2" t="n">
        <v>9483.4825</v>
      </c>
      <c r="H2964" s="1"/>
      <c r="I2964" s="36"/>
      <c r="J2964" s="2"/>
      <c r="K2964" s="2"/>
      <c r="L2964" s="2"/>
    </row>
    <row r="2965" customFormat="false" ht="12.8" hidden="false" customHeight="false" outlineLevel="0" collapsed="false">
      <c r="A2965" s="1" t="n">
        <v>1518652800</v>
      </c>
      <c r="B2965" s="36" t="n">
        <f aca="false">(A2965/(24*60*60))+DATE(1970,1,1)</f>
        <v>43146</v>
      </c>
      <c r="C2965" s="2" t="n">
        <v>9479.985</v>
      </c>
      <c r="D2965" s="2" t="n">
        <v>10247.525</v>
      </c>
      <c r="E2965" s="2" t="n">
        <v>9343.89</v>
      </c>
      <c r="F2965" s="2" t="n">
        <v>10025.8525</v>
      </c>
      <c r="H2965" s="1"/>
      <c r="I2965" s="36"/>
      <c r="J2965" s="2"/>
      <c r="K2965" s="2"/>
      <c r="L2965" s="2"/>
    </row>
    <row r="2966" customFormat="false" ht="12.8" hidden="false" customHeight="false" outlineLevel="0" collapsed="false">
      <c r="A2966" s="1" t="n">
        <v>1518739200</v>
      </c>
      <c r="B2966" s="36" t="n">
        <f aca="false">(A2966/(24*60*60))+DATE(1970,1,1)</f>
        <v>43147</v>
      </c>
      <c r="C2966" s="2" t="n">
        <v>10024.95</v>
      </c>
      <c r="D2966" s="2" t="n">
        <v>10310.095</v>
      </c>
      <c r="E2966" s="2" t="n">
        <v>9709.0225</v>
      </c>
      <c r="F2966" s="2" t="n">
        <v>10183.905</v>
      </c>
      <c r="H2966" s="1"/>
      <c r="I2966" s="36"/>
      <c r="J2966" s="2"/>
      <c r="K2966" s="2"/>
      <c r="L2966" s="2"/>
    </row>
    <row r="2967" customFormat="false" ht="12.8" hidden="false" customHeight="false" outlineLevel="0" collapsed="false">
      <c r="A2967" s="1" t="n">
        <v>1518825600</v>
      </c>
      <c r="B2967" s="36" t="n">
        <f aca="false">(A2967/(24*60*60))+DATE(1970,1,1)</f>
        <v>43148</v>
      </c>
      <c r="C2967" s="2" t="n">
        <v>10185.515</v>
      </c>
      <c r="D2967" s="2" t="n">
        <v>11139.295</v>
      </c>
      <c r="E2967" s="2" t="n">
        <v>10051.7325</v>
      </c>
      <c r="F2967" s="2" t="n">
        <v>11105.625</v>
      </c>
      <c r="H2967" s="1"/>
      <c r="I2967" s="36"/>
      <c r="J2967" s="2"/>
      <c r="K2967" s="2"/>
      <c r="L2967" s="2"/>
    </row>
    <row r="2968" customFormat="false" ht="12.8" hidden="false" customHeight="false" outlineLevel="0" collapsed="false">
      <c r="A2968" s="1" t="n">
        <v>1518912000</v>
      </c>
      <c r="B2968" s="36" t="n">
        <f aca="false">(A2968/(24*60*60))+DATE(1970,1,1)</f>
        <v>43149</v>
      </c>
      <c r="C2968" s="2" t="n">
        <v>11110.27</v>
      </c>
      <c r="D2968" s="2" t="n">
        <v>11294.475</v>
      </c>
      <c r="E2968" s="2" t="n">
        <v>10166.7875</v>
      </c>
      <c r="F2968" s="2" t="n">
        <v>10408.5275</v>
      </c>
      <c r="H2968" s="1"/>
      <c r="I2968" s="36"/>
      <c r="J2968" s="2"/>
      <c r="K2968" s="2"/>
      <c r="L2968" s="2"/>
    </row>
    <row r="2969" customFormat="false" ht="12.8" hidden="false" customHeight="false" outlineLevel="0" collapsed="false">
      <c r="A2969" s="1" t="n">
        <v>1518998400</v>
      </c>
      <c r="B2969" s="36" t="n">
        <f aca="false">(A2969/(24*60*60))+DATE(1970,1,1)</f>
        <v>43150</v>
      </c>
      <c r="C2969" s="2" t="n">
        <v>10413.595</v>
      </c>
      <c r="D2969" s="2" t="n">
        <v>11264.0225</v>
      </c>
      <c r="E2969" s="2" t="n">
        <v>10322.725</v>
      </c>
      <c r="F2969" s="2" t="n">
        <v>11161.255</v>
      </c>
      <c r="H2969" s="1"/>
      <c r="I2969" s="36"/>
      <c r="J2969" s="2"/>
      <c r="K2969" s="2"/>
      <c r="L2969" s="2"/>
    </row>
    <row r="2970" customFormat="false" ht="12.8" hidden="false" customHeight="false" outlineLevel="0" collapsed="false">
      <c r="A2970" s="1" t="n">
        <v>1519084800</v>
      </c>
      <c r="B2970" s="36" t="n">
        <f aca="false">(A2970/(24*60*60))+DATE(1970,1,1)</f>
        <v>43151</v>
      </c>
      <c r="C2970" s="2" t="n">
        <v>11155.9625</v>
      </c>
      <c r="D2970" s="2" t="n">
        <v>11773.775</v>
      </c>
      <c r="E2970" s="2" t="n">
        <v>11060.84</v>
      </c>
      <c r="F2970" s="2" t="n">
        <v>11229.375</v>
      </c>
      <c r="H2970" s="1"/>
      <c r="I2970" s="36"/>
      <c r="J2970" s="2"/>
      <c r="K2970" s="2"/>
      <c r="L2970" s="2"/>
    </row>
    <row r="2971" customFormat="false" ht="12.8" hidden="false" customHeight="false" outlineLevel="0" collapsed="false">
      <c r="A2971" s="1" t="n">
        <v>1519171200</v>
      </c>
      <c r="B2971" s="36" t="n">
        <f aca="false">(A2971/(24*60*60))+DATE(1970,1,1)</f>
        <v>43152</v>
      </c>
      <c r="C2971" s="2" t="n">
        <v>11231.2975</v>
      </c>
      <c r="D2971" s="2" t="n">
        <v>11284.565</v>
      </c>
      <c r="E2971" s="2" t="n">
        <v>10247.55</v>
      </c>
      <c r="F2971" s="2" t="n">
        <v>10461.6925</v>
      </c>
      <c r="H2971" s="1"/>
      <c r="I2971" s="36"/>
      <c r="J2971" s="2"/>
      <c r="K2971" s="2"/>
      <c r="L2971" s="2"/>
    </row>
    <row r="2972" customFormat="false" ht="12.8" hidden="false" customHeight="false" outlineLevel="0" collapsed="false">
      <c r="A2972" s="1" t="n">
        <v>1519257600</v>
      </c>
      <c r="B2972" s="36" t="n">
        <f aca="false">(A2972/(24*60*60))+DATE(1970,1,1)</f>
        <v>43153</v>
      </c>
      <c r="C2972" s="2" t="n">
        <v>10463.125</v>
      </c>
      <c r="D2972" s="2" t="n">
        <v>10937.725</v>
      </c>
      <c r="E2972" s="2" t="n">
        <v>9724.6175</v>
      </c>
      <c r="F2972" s="2" t="n">
        <v>9835.875</v>
      </c>
      <c r="H2972" s="1"/>
      <c r="I2972" s="36"/>
      <c r="J2972" s="2"/>
      <c r="K2972" s="2"/>
      <c r="L2972" s="2"/>
    </row>
    <row r="2973" customFormat="false" ht="12.8" hidden="false" customHeight="false" outlineLevel="0" collapsed="false">
      <c r="A2973" s="1" t="n">
        <v>1519344000</v>
      </c>
      <c r="B2973" s="36" t="n">
        <f aca="false">(A2973/(24*60*60))+DATE(1970,1,1)</f>
        <v>43154</v>
      </c>
      <c r="C2973" s="2" t="n">
        <v>9833.5425</v>
      </c>
      <c r="D2973" s="2" t="n">
        <v>10408.6675</v>
      </c>
      <c r="E2973" s="2" t="n">
        <v>9580.5825</v>
      </c>
      <c r="F2973" s="2" t="n">
        <v>10157.6025</v>
      </c>
      <c r="H2973" s="1"/>
      <c r="I2973" s="36"/>
      <c r="J2973" s="2"/>
      <c r="K2973" s="2"/>
      <c r="L2973" s="2"/>
    </row>
    <row r="2974" customFormat="false" ht="12.8" hidden="false" customHeight="false" outlineLevel="0" collapsed="false">
      <c r="A2974" s="1" t="n">
        <v>1519430400</v>
      </c>
      <c r="B2974" s="36" t="n">
        <f aca="false">(A2974/(24*60*60))+DATE(1970,1,1)</f>
        <v>43155</v>
      </c>
      <c r="C2974" s="2" t="n">
        <v>10145.325</v>
      </c>
      <c r="D2974" s="2" t="n">
        <v>10537.06</v>
      </c>
      <c r="E2974" s="2" t="n">
        <v>9376.395</v>
      </c>
      <c r="F2974" s="2" t="n">
        <v>9690.955</v>
      </c>
      <c r="H2974" s="1"/>
      <c r="I2974" s="36"/>
      <c r="J2974" s="2"/>
      <c r="K2974" s="2"/>
      <c r="L2974" s="2"/>
    </row>
    <row r="2975" customFormat="false" ht="12.8" hidden="false" customHeight="false" outlineLevel="0" collapsed="false">
      <c r="A2975" s="1" t="n">
        <v>1519516800</v>
      </c>
      <c r="B2975" s="36" t="n">
        <f aca="false">(A2975/(24*60*60))+DATE(1970,1,1)</f>
        <v>43156</v>
      </c>
      <c r="C2975" s="2" t="n">
        <v>9690.5225</v>
      </c>
      <c r="D2975" s="2" t="n">
        <v>9872.6275</v>
      </c>
      <c r="E2975" s="2" t="n">
        <v>9296.2125</v>
      </c>
      <c r="F2975" s="2" t="n">
        <v>9590.7575</v>
      </c>
      <c r="H2975" s="1"/>
      <c r="I2975" s="36"/>
      <c r="J2975" s="2"/>
      <c r="K2975" s="2"/>
      <c r="L2975" s="2"/>
    </row>
    <row r="2976" customFormat="false" ht="12.8" hidden="false" customHeight="false" outlineLevel="0" collapsed="false">
      <c r="A2976" s="1" t="n">
        <v>1519603200</v>
      </c>
      <c r="B2976" s="36" t="n">
        <f aca="false">(A2976/(24*60*60))+DATE(1970,1,1)</f>
        <v>43157</v>
      </c>
      <c r="C2976" s="2" t="n">
        <v>9592.1075</v>
      </c>
      <c r="D2976" s="2" t="n">
        <v>10453.6475</v>
      </c>
      <c r="E2976" s="2" t="n">
        <v>9391.51</v>
      </c>
      <c r="F2976" s="2" t="n">
        <v>10311.7</v>
      </c>
      <c r="H2976" s="1"/>
      <c r="I2976" s="36"/>
      <c r="J2976" s="2"/>
      <c r="K2976" s="2"/>
      <c r="L2976" s="2"/>
    </row>
    <row r="2977" customFormat="false" ht="12.8" hidden="false" customHeight="false" outlineLevel="0" collapsed="false">
      <c r="A2977" s="1" t="n">
        <v>1519689600</v>
      </c>
      <c r="B2977" s="36" t="n">
        <f aca="false">(A2977/(24*60*60))+DATE(1970,1,1)</f>
        <v>43158</v>
      </c>
      <c r="C2977" s="2" t="n">
        <v>10314.195</v>
      </c>
      <c r="D2977" s="2" t="n">
        <v>10855.9925</v>
      </c>
      <c r="E2977" s="2" t="n">
        <v>10131.0075</v>
      </c>
      <c r="F2977" s="2" t="n">
        <v>10561.5825</v>
      </c>
      <c r="H2977" s="1"/>
      <c r="I2977" s="36"/>
      <c r="J2977" s="2"/>
      <c r="K2977" s="2"/>
      <c r="L2977" s="2"/>
    </row>
    <row r="2978" customFormat="false" ht="12.8" hidden="false" customHeight="false" outlineLevel="0" collapsed="false">
      <c r="A2978" s="1" t="n">
        <v>1519776000</v>
      </c>
      <c r="B2978" s="36" t="n">
        <f aca="false">(A2978/(24*60*60))+DATE(1970,1,1)</f>
        <v>43159</v>
      </c>
      <c r="C2978" s="2" t="n">
        <v>10564.57</v>
      </c>
      <c r="D2978" s="2" t="n">
        <v>11060.0375</v>
      </c>
      <c r="E2978" s="2" t="n">
        <v>10259.755</v>
      </c>
      <c r="F2978" s="2" t="n">
        <v>10306.8075</v>
      </c>
      <c r="H2978" s="1"/>
      <c r="I2978" s="36"/>
      <c r="J2978" s="2"/>
      <c r="K2978" s="2"/>
      <c r="L2978" s="2"/>
    </row>
    <row r="2979" customFormat="false" ht="12.8" hidden="false" customHeight="false" outlineLevel="0" collapsed="false">
      <c r="A2979" s="1" t="n">
        <v>1519862400</v>
      </c>
      <c r="B2979" s="36" t="n">
        <f aca="false">(A2979/(24*60*60))+DATE(1970,1,1)</f>
        <v>43160</v>
      </c>
      <c r="C2979" s="2" t="n">
        <v>10307.0275</v>
      </c>
      <c r="D2979" s="2" t="n">
        <v>11079.0575</v>
      </c>
      <c r="E2979" s="2" t="n">
        <v>10191.85</v>
      </c>
      <c r="F2979" s="2" t="n">
        <v>10905</v>
      </c>
      <c r="H2979" s="1"/>
      <c r="I2979" s="36"/>
      <c r="J2979" s="2"/>
      <c r="K2979" s="2"/>
      <c r="L2979" s="2"/>
    </row>
    <row r="2980" customFormat="false" ht="12.8" hidden="false" customHeight="false" outlineLevel="0" collapsed="false">
      <c r="A2980" s="1" t="n">
        <v>1519948800</v>
      </c>
      <c r="B2980" s="36" t="n">
        <f aca="false">(A2980/(24*60*60))+DATE(1970,1,1)</f>
        <v>43161</v>
      </c>
      <c r="C2980" s="2" t="n">
        <v>10908.51</v>
      </c>
      <c r="D2980" s="2" t="n">
        <v>11178.5</v>
      </c>
      <c r="E2980" s="2" t="n">
        <v>10774.3125</v>
      </c>
      <c r="F2980" s="2" t="n">
        <v>11022.265</v>
      </c>
      <c r="H2980" s="1"/>
      <c r="I2980" s="36"/>
      <c r="J2980" s="2"/>
      <c r="K2980" s="2"/>
      <c r="L2980" s="2"/>
    </row>
    <row r="2981" customFormat="false" ht="12.8" hidden="false" customHeight="false" outlineLevel="0" collapsed="false">
      <c r="A2981" s="1" t="n">
        <v>1520035200</v>
      </c>
      <c r="B2981" s="36" t="n">
        <f aca="false">(A2981/(24*60*60))+DATE(1970,1,1)</f>
        <v>43162</v>
      </c>
      <c r="C2981" s="2" t="n">
        <v>11022.7575</v>
      </c>
      <c r="D2981" s="2" t="n">
        <v>11502.9225</v>
      </c>
      <c r="E2981" s="2" t="n">
        <v>11020.265</v>
      </c>
      <c r="F2981" s="2" t="n">
        <v>11434.805</v>
      </c>
      <c r="H2981" s="1"/>
      <c r="I2981" s="36"/>
      <c r="J2981" s="2"/>
      <c r="K2981" s="2"/>
      <c r="L2981" s="2"/>
    </row>
    <row r="2982" customFormat="false" ht="12.8" hidden="false" customHeight="false" outlineLevel="0" collapsed="false">
      <c r="A2982" s="1" t="n">
        <v>1520121600</v>
      </c>
      <c r="B2982" s="36" t="n">
        <f aca="false">(A2982/(24*60*60))+DATE(1970,1,1)</f>
        <v>43163</v>
      </c>
      <c r="C2982" s="2" t="n">
        <v>11437.92</v>
      </c>
      <c r="D2982" s="2" t="n">
        <v>11509.25</v>
      </c>
      <c r="E2982" s="2" t="n">
        <v>11054.505</v>
      </c>
      <c r="F2982" s="2" t="n">
        <v>11478.115</v>
      </c>
      <c r="H2982" s="1"/>
      <c r="I2982" s="36"/>
      <c r="J2982" s="2"/>
      <c r="K2982" s="2"/>
      <c r="L2982" s="2"/>
    </row>
    <row r="2983" customFormat="false" ht="12.8" hidden="false" customHeight="false" outlineLevel="0" collapsed="false">
      <c r="A2983" s="1" t="n">
        <v>1520208000</v>
      </c>
      <c r="B2983" s="36" t="n">
        <f aca="false">(A2983/(24*60*60))+DATE(1970,1,1)</f>
        <v>43164</v>
      </c>
      <c r="C2983" s="2" t="n">
        <v>11479.9675</v>
      </c>
      <c r="D2983" s="2" t="n">
        <v>11662.5375</v>
      </c>
      <c r="E2983" s="2" t="n">
        <v>11380.865</v>
      </c>
      <c r="F2983" s="2" t="n">
        <v>11407.6725</v>
      </c>
      <c r="H2983" s="1"/>
      <c r="I2983" s="36"/>
      <c r="J2983" s="2"/>
      <c r="K2983" s="2"/>
      <c r="L2983" s="2"/>
    </row>
    <row r="2984" customFormat="false" ht="12.8" hidden="false" customHeight="false" outlineLevel="0" collapsed="false">
      <c r="A2984" s="1" t="n">
        <v>1520294400</v>
      </c>
      <c r="B2984" s="36" t="n">
        <f aca="false">(A2984/(24*60*60))+DATE(1970,1,1)</f>
        <v>43165</v>
      </c>
      <c r="C2984" s="2" t="n">
        <v>11405.4475</v>
      </c>
      <c r="D2984" s="2" t="n">
        <v>11413.82</v>
      </c>
      <c r="E2984" s="2" t="n">
        <v>10560.0175</v>
      </c>
      <c r="F2984" s="2" t="n">
        <v>10713.0325</v>
      </c>
      <c r="H2984" s="1"/>
      <c r="I2984" s="36"/>
      <c r="J2984" s="2"/>
      <c r="K2984" s="2"/>
      <c r="L2984" s="2"/>
    </row>
    <row r="2985" customFormat="false" ht="12.8" hidden="false" customHeight="false" outlineLevel="0" collapsed="false">
      <c r="A2985" s="1" t="n">
        <v>1520380800</v>
      </c>
      <c r="B2985" s="36" t="n">
        <f aca="false">(A2985/(24*60*60))+DATE(1970,1,1)</f>
        <v>43166</v>
      </c>
      <c r="C2985" s="2" t="n">
        <v>10709.57</v>
      </c>
      <c r="D2985" s="2" t="n">
        <v>10900.9425</v>
      </c>
      <c r="E2985" s="2" t="n">
        <v>9403.275</v>
      </c>
      <c r="F2985" s="2" t="n">
        <v>9905.0725</v>
      </c>
      <c r="H2985" s="1"/>
      <c r="I2985" s="36"/>
      <c r="J2985" s="2"/>
      <c r="K2985" s="2"/>
      <c r="L2985" s="2"/>
    </row>
    <row r="2986" customFormat="false" ht="12.8" hidden="false" customHeight="false" outlineLevel="0" collapsed="false">
      <c r="A2986" s="1" t="n">
        <v>1520467200</v>
      </c>
      <c r="B2986" s="36" t="n">
        <f aca="false">(A2986/(24*60*60))+DATE(1970,1,1)</f>
        <v>43167</v>
      </c>
      <c r="C2986" s="2" t="n">
        <v>9905.6175</v>
      </c>
      <c r="D2986" s="2" t="n">
        <v>10117.175</v>
      </c>
      <c r="E2986" s="2" t="n">
        <v>9044.7375</v>
      </c>
      <c r="F2986" s="2" t="n">
        <v>9291.4725</v>
      </c>
      <c r="H2986" s="1"/>
      <c r="I2986" s="36"/>
      <c r="J2986" s="2"/>
      <c r="K2986" s="2"/>
      <c r="L2986" s="2"/>
    </row>
    <row r="2987" customFormat="false" ht="12.8" hidden="false" customHeight="false" outlineLevel="0" collapsed="false">
      <c r="A2987" s="1" t="n">
        <v>1520553600</v>
      </c>
      <c r="B2987" s="36" t="n">
        <f aca="false">(A2987/(24*60*60))+DATE(1970,1,1)</f>
        <v>43168</v>
      </c>
      <c r="C2987" s="2" t="n">
        <v>9296.865</v>
      </c>
      <c r="D2987" s="2" t="n">
        <v>9416.875</v>
      </c>
      <c r="E2987" s="2" t="n">
        <v>8376.5</v>
      </c>
      <c r="F2987" s="2" t="n">
        <v>9246.625</v>
      </c>
      <c r="H2987" s="1"/>
      <c r="I2987" s="36"/>
      <c r="J2987" s="2"/>
      <c r="K2987" s="2"/>
      <c r="L2987" s="2"/>
    </row>
    <row r="2988" customFormat="false" ht="12.8" hidden="false" customHeight="false" outlineLevel="0" collapsed="false">
      <c r="A2988" s="1" t="n">
        <v>1520640000</v>
      </c>
      <c r="B2988" s="36" t="n">
        <f aca="false">(A2988/(24*60*60))+DATE(1970,1,1)</f>
        <v>43169</v>
      </c>
      <c r="C2988" s="2" t="n">
        <v>9241.335</v>
      </c>
      <c r="D2988" s="2" t="n">
        <v>9516.035</v>
      </c>
      <c r="E2988" s="2" t="n">
        <v>8700.27</v>
      </c>
      <c r="F2988" s="2" t="n">
        <v>8777.0275</v>
      </c>
      <c r="H2988" s="1"/>
      <c r="I2988" s="36"/>
      <c r="J2988" s="2"/>
      <c r="K2988" s="2"/>
      <c r="L2988" s="2"/>
    </row>
    <row r="2989" customFormat="false" ht="12.8" hidden="false" customHeight="false" outlineLevel="0" collapsed="false">
      <c r="A2989" s="1" t="n">
        <v>1520726400</v>
      </c>
      <c r="B2989" s="36" t="n">
        <f aca="false">(A2989/(24*60*60))+DATE(1970,1,1)</f>
        <v>43170</v>
      </c>
      <c r="C2989" s="2" t="n">
        <v>8779.0275</v>
      </c>
      <c r="D2989" s="2" t="n">
        <v>9761.4475</v>
      </c>
      <c r="E2989" s="2" t="n">
        <v>8486.2625</v>
      </c>
      <c r="F2989" s="2" t="n">
        <v>9531.515</v>
      </c>
      <c r="H2989" s="1"/>
      <c r="I2989" s="36"/>
      <c r="J2989" s="2"/>
      <c r="K2989" s="2"/>
      <c r="L2989" s="2"/>
    </row>
    <row r="2990" customFormat="false" ht="12.8" hidden="false" customHeight="false" outlineLevel="0" collapsed="false">
      <c r="A2990" s="1" t="n">
        <v>1520812800</v>
      </c>
      <c r="B2990" s="36" t="n">
        <f aca="false">(A2990/(24*60*60))+DATE(1970,1,1)</f>
        <v>43171</v>
      </c>
      <c r="C2990" s="2" t="n">
        <v>9534.0825</v>
      </c>
      <c r="D2990" s="2" t="n">
        <v>9894.975</v>
      </c>
      <c r="E2990" s="2" t="n">
        <v>8759.94</v>
      </c>
      <c r="F2990" s="2" t="n">
        <v>9113.485</v>
      </c>
      <c r="H2990" s="1"/>
      <c r="I2990" s="36"/>
      <c r="J2990" s="2"/>
      <c r="K2990" s="2"/>
      <c r="L2990" s="2"/>
    </row>
    <row r="2991" customFormat="false" ht="12.8" hidden="false" customHeight="false" outlineLevel="0" collapsed="false">
      <c r="A2991" s="1" t="n">
        <v>1520899200</v>
      </c>
      <c r="B2991" s="36" t="n">
        <f aca="false">(A2991/(24*60*60))+DATE(1970,1,1)</f>
        <v>43172</v>
      </c>
      <c r="C2991" s="2" t="n">
        <v>9113.8825</v>
      </c>
      <c r="D2991" s="2" t="n">
        <v>9483.1675</v>
      </c>
      <c r="E2991" s="2" t="n">
        <v>8836.875</v>
      </c>
      <c r="F2991" s="2" t="n">
        <v>9143.8875</v>
      </c>
      <c r="H2991" s="1"/>
      <c r="I2991" s="36"/>
      <c r="J2991" s="2"/>
      <c r="K2991" s="2"/>
      <c r="L2991" s="2"/>
    </row>
    <row r="2992" customFormat="false" ht="12.8" hidden="false" customHeight="false" outlineLevel="0" collapsed="false">
      <c r="A2992" s="1" t="n">
        <v>1520985600</v>
      </c>
      <c r="B2992" s="36" t="n">
        <f aca="false">(A2992/(24*60*60))+DATE(1970,1,1)</f>
        <v>43173</v>
      </c>
      <c r="C2992" s="2" t="n">
        <v>9146.5875</v>
      </c>
      <c r="D2992" s="2" t="n">
        <v>9358.3</v>
      </c>
      <c r="E2992" s="2" t="n">
        <v>7927.9125</v>
      </c>
      <c r="F2992" s="2" t="n">
        <v>8194.185</v>
      </c>
      <c r="H2992" s="1"/>
      <c r="I2992" s="36"/>
      <c r="J2992" s="2"/>
      <c r="K2992" s="2"/>
      <c r="L2992" s="2"/>
    </row>
    <row r="2993" customFormat="false" ht="12.8" hidden="false" customHeight="false" outlineLevel="0" collapsed="false">
      <c r="A2993" s="1" t="n">
        <v>1521072000</v>
      </c>
      <c r="B2993" s="36" t="n">
        <f aca="false">(A2993/(24*60*60))+DATE(1970,1,1)</f>
        <v>43174</v>
      </c>
      <c r="C2993" s="2" t="n">
        <v>8193.8125</v>
      </c>
      <c r="D2993" s="2" t="n">
        <v>8416.73</v>
      </c>
      <c r="E2993" s="2" t="n">
        <v>7661.1875</v>
      </c>
      <c r="F2993" s="2" t="n">
        <v>8260.1575</v>
      </c>
      <c r="H2993" s="1"/>
      <c r="I2993" s="36"/>
      <c r="J2993" s="2"/>
      <c r="K2993" s="2"/>
      <c r="L2993" s="2"/>
    </row>
    <row r="2994" customFormat="false" ht="12.8" hidden="false" customHeight="false" outlineLevel="0" collapsed="false">
      <c r="A2994" s="1" t="n">
        <v>1521158400</v>
      </c>
      <c r="B2994" s="36" t="n">
        <f aca="false">(A2994/(24*60*60))+DATE(1970,1,1)</f>
        <v>43175</v>
      </c>
      <c r="C2994" s="2" t="n">
        <v>8257.5025</v>
      </c>
      <c r="D2994" s="2" t="n">
        <v>8608.7925</v>
      </c>
      <c r="E2994" s="2" t="n">
        <v>7896.1225</v>
      </c>
      <c r="F2994" s="2" t="n">
        <v>8263.8375</v>
      </c>
      <c r="H2994" s="1"/>
      <c r="I2994" s="36"/>
      <c r="J2994" s="2"/>
      <c r="K2994" s="2"/>
      <c r="L2994" s="2"/>
    </row>
    <row r="2995" customFormat="false" ht="12.8" hidden="false" customHeight="false" outlineLevel="0" collapsed="false">
      <c r="A2995" s="1" t="n">
        <v>1521244800</v>
      </c>
      <c r="B2995" s="36" t="n">
        <f aca="false">(A2995/(24*60*60))+DATE(1970,1,1)</f>
        <v>43176</v>
      </c>
      <c r="C2995" s="2" t="n">
        <v>8262.1575</v>
      </c>
      <c r="D2995" s="2" t="n">
        <v>8349.055</v>
      </c>
      <c r="E2995" s="2" t="n">
        <v>7732.9325</v>
      </c>
      <c r="F2995" s="2" t="n">
        <v>7860.585</v>
      </c>
      <c r="H2995" s="1"/>
      <c r="I2995" s="36"/>
      <c r="J2995" s="2"/>
      <c r="K2995" s="2"/>
      <c r="L2995" s="2"/>
    </row>
    <row r="2996" customFormat="false" ht="12.8" hidden="false" customHeight="false" outlineLevel="0" collapsed="false">
      <c r="A2996" s="1" t="n">
        <v>1521331200</v>
      </c>
      <c r="B2996" s="36" t="n">
        <f aca="false">(A2996/(24*60*60))+DATE(1970,1,1)</f>
        <v>43177</v>
      </c>
      <c r="C2996" s="2" t="n">
        <v>7856.3225</v>
      </c>
      <c r="D2996" s="2" t="n">
        <v>8293.4375</v>
      </c>
      <c r="E2996" s="2" t="n">
        <v>7314.8425</v>
      </c>
      <c r="F2996" s="2" t="n">
        <v>8190.1825</v>
      </c>
      <c r="H2996" s="1"/>
      <c r="I2996" s="36"/>
      <c r="J2996" s="2"/>
      <c r="K2996" s="2"/>
      <c r="L2996" s="2"/>
    </row>
    <row r="2997" customFormat="false" ht="12.8" hidden="false" customHeight="false" outlineLevel="0" collapsed="false">
      <c r="A2997" s="1" t="n">
        <v>1521417600</v>
      </c>
      <c r="B2997" s="36" t="n">
        <f aca="false">(A2997/(24*60*60))+DATE(1970,1,1)</f>
        <v>43178</v>
      </c>
      <c r="C2997" s="2" t="n">
        <v>8194.5075</v>
      </c>
      <c r="D2997" s="2" t="n">
        <v>8750.23</v>
      </c>
      <c r="E2997" s="2" t="n">
        <v>8101.545</v>
      </c>
      <c r="F2997" s="2" t="n">
        <v>8598.785</v>
      </c>
      <c r="H2997" s="1"/>
      <c r="I2997" s="36"/>
      <c r="J2997" s="2"/>
      <c r="K2997" s="2"/>
      <c r="L2997" s="2"/>
    </row>
    <row r="2998" customFormat="false" ht="12.8" hidden="false" customHeight="false" outlineLevel="0" collapsed="false">
      <c r="A2998" s="1" t="n">
        <v>1521504000</v>
      </c>
      <c r="B2998" s="36" t="n">
        <f aca="false">(A2998/(24*60*60))+DATE(1970,1,1)</f>
        <v>43179</v>
      </c>
      <c r="C2998" s="2" t="n">
        <v>8596.1975</v>
      </c>
      <c r="D2998" s="2" t="n">
        <v>9042.815</v>
      </c>
      <c r="E2998" s="2" t="n">
        <v>8315.4275</v>
      </c>
      <c r="F2998" s="2" t="n">
        <v>8903.3125</v>
      </c>
      <c r="H2998" s="1"/>
      <c r="I2998" s="36"/>
      <c r="J2998" s="2"/>
      <c r="K2998" s="2"/>
      <c r="L2998" s="2"/>
    </row>
    <row r="2999" customFormat="false" ht="12.8" hidden="false" customHeight="false" outlineLevel="0" collapsed="false">
      <c r="A2999" s="1" t="n">
        <v>1521590400</v>
      </c>
      <c r="B2999" s="36" t="n">
        <f aca="false">(A2999/(24*60*60))+DATE(1970,1,1)</f>
        <v>43180</v>
      </c>
      <c r="C2999" s="2" t="n">
        <v>8906.735</v>
      </c>
      <c r="D2999" s="2" t="n">
        <v>9182.975</v>
      </c>
      <c r="E2999" s="2" t="n">
        <v>8751.2075</v>
      </c>
      <c r="F2999" s="2" t="n">
        <v>8892.0325</v>
      </c>
      <c r="H2999" s="1"/>
      <c r="I2999" s="36"/>
      <c r="J2999" s="2"/>
      <c r="K2999" s="2"/>
      <c r="L2999" s="2"/>
    </row>
    <row r="3000" customFormat="false" ht="12.8" hidden="false" customHeight="false" outlineLevel="0" collapsed="false">
      <c r="A3000" s="1" t="n">
        <v>1521676800</v>
      </c>
      <c r="B3000" s="36" t="n">
        <f aca="false">(A3000/(24*60*60))+DATE(1970,1,1)</f>
        <v>43181</v>
      </c>
      <c r="C3000" s="2" t="n">
        <v>8890.7475</v>
      </c>
      <c r="D3000" s="2" t="n">
        <v>9097.43</v>
      </c>
      <c r="E3000" s="2" t="n">
        <v>8488.1025</v>
      </c>
      <c r="F3000" s="2" t="n">
        <v>8710.45</v>
      </c>
      <c r="H3000" s="1"/>
      <c r="I3000" s="36"/>
      <c r="J3000" s="2"/>
      <c r="K3000" s="2"/>
      <c r="L3000" s="2"/>
    </row>
    <row r="3001" customFormat="false" ht="12.8" hidden="false" customHeight="false" outlineLevel="0" collapsed="false">
      <c r="A3001" s="1" t="n">
        <v>1521763200</v>
      </c>
      <c r="B3001" s="36" t="n">
        <f aca="false">(A3001/(24*60*60))+DATE(1970,1,1)</f>
        <v>43182</v>
      </c>
      <c r="C3001" s="2" t="n">
        <v>8710.805</v>
      </c>
      <c r="D3001" s="2" t="n">
        <v>8927.1275</v>
      </c>
      <c r="E3001" s="2" t="n">
        <v>8274.5125</v>
      </c>
      <c r="F3001" s="2" t="n">
        <v>8922.4225</v>
      </c>
      <c r="H3001" s="1"/>
      <c r="I3001" s="36"/>
      <c r="J3001" s="2"/>
      <c r="K3001" s="2"/>
      <c r="L3001" s="2"/>
    </row>
    <row r="3002" customFormat="false" ht="12.8" hidden="false" customHeight="false" outlineLevel="0" collapsed="false">
      <c r="A3002" s="1" t="n">
        <v>1521849600</v>
      </c>
      <c r="B3002" s="36" t="n">
        <f aca="false">(A3002/(24*60*60))+DATE(1970,1,1)</f>
        <v>43183</v>
      </c>
      <c r="C3002" s="2" t="n">
        <v>8922.0475</v>
      </c>
      <c r="D3002" s="2" t="n">
        <v>9012.25</v>
      </c>
      <c r="E3002" s="2" t="n">
        <v>8498.25</v>
      </c>
      <c r="F3002" s="2" t="n">
        <v>8537.1675</v>
      </c>
      <c r="H3002" s="1"/>
      <c r="I3002" s="36"/>
      <c r="J3002" s="2"/>
      <c r="K3002" s="2"/>
      <c r="L3002" s="2"/>
    </row>
    <row r="3003" customFormat="false" ht="12.8" hidden="false" customHeight="false" outlineLevel="0" collapsed="false">
      <c r="A3003" s="1" t="n">
        <v>1521936000</v>
      </c>
      <c r="B3003" s="36" t="n">
        <f aca="false">(A3003/(24*60*60))+DATE(1970,1,1)</f>
        <v>43184</v>
      </c>
      <c r="C3003" s="2" t="n">
        <v>8532.615</v>
      </c>
      <c r="D3003" s="2" t="n">
        <v>8678.825</v>
      </c>
      <c r="E3003" s="2" t="n">
        <v>8368.095</v>
      </c>
      <c r="F3003" s="2" t="n">
        <v>8452.075</v>
      </c>
      <c r="H3003" s="1"/>
      <c r="I3003" s="36"/>
      <c r="J3003" s="2"/>
      <c r="K3003" s="2"/>
      <c r="L3003" s="2"/>
    </row>
    <row r="3004" customFormat="false" ht="12.8" hidden="false" customHeight="false" outlineLevel="0" collapsed="false">
      <c r="A3004" s="1" t="n">
        <v>1522022400</v>
      </c>
      <c r="B3004" s="36" t="n">
        <f aca="false">(A3004/(24*60*60))+DATE(1970,1,1)</f>
        <v>43185</v>
      </c>
      <c r="C3004" s="2" t="n">
        <v>8453.6575</v>
      </c>
      <c r="D3004" s="2" t="n">
        <v>8498.3575</v>
      </c>
      <c r="E3004" s="2" t="n">
        <v>7840.775</v>
      </c>
      <c r="F3004" s="2" t="n">
        <v>8143.28</v>
      </c>
      <c r="H3004" s="1"/>
      <c r="I3004" s="36"/>
      <c r="J3004" s="2"/>
      <c r="K3004" s="2"/>
      <c r="L3004" s="2"/>
    </row>
    <row r="3005" customFormat="false" ht="12.8" hidden="false" customHeight="false" outlineLevel="0" collapsed="false">
      <c r="A3005" s="1" t="n">
        <v>1522108800</v>
      </c>
      <c r="B3005" s="36" t="n">
        <f aca="false">(A3005/(24*60*60))+DATE(1970,1,1)</f>
        <v>43186</v>
      </c>
      <c r="C3005" s="2" t="n">
        <v>8146.1025</v>
      </c>
      <c r="D3005" s="2" t="n">
        <v>8220.85</v>
      </c>
      <c r="E3005" s="2" t="n">
        <v>7740.1775</v>
      </c>
      <c r="F3005" s="2" t="n">
        <v>7791.6175</v>
      </c>
      <c r="H3005" s="1"/>
      <c r="I3005" s="36"/>
      <c r="J3005" s="2"/>
      <c r="K3005" s="2"/>
      <c r="L3005" s="2"/>
    </row>
    <row r="3006" customFormat="false" ht="12.8" hidden="false" customHeight="false" outlineLevel="0" collapsed="false">
      <c r="A3006" s="1" t="n">
        <v>1522195200</v>
      </c>
      <c r="B3006" s="36" t="n">
        <f aca="false">(A3006/(24*60*60))+DATE(1970,1,1)</f>
        <v>43187</v>
      </c>
      <c r="C3006" s="2" t="n">
        <v>7792.47</v>
      </c>
      <c r="D3006" s="2" t="n">
        <v>8100.62</v>
      </c>
      <c r="E3006" s="2" t="n">
        <v>7732.155</v>
      </c>
      <c r="F3006" s="2" t="n">
        <v>7940.075</v>
      </c>
      <c r="H3006" s="1"/>
      <c r="I3006" s="36"/>
      <c r="J3006" s="2"/>
      <c r="K3006" s="2"/>
      <c r="L3006" s="2"/>
    </row>
    <row r="3007" customFormat="false" ht="12.8" hidden="false" customHeight="false" outlineLevel="0" collapsed="false">
      <c r="A3007" s="1" t="n">
        <v>1522281600</v>
      </c>
      <c r="B3007" s="36" t="n">
        <f aca="false">(A3007/(24*60*60))+DATE(1970,1,1)</f>
        <v>43188</v>
      </c>
      <c r="C3007" s="2" t="n">
        <v>7938.2575</v>
      </c>
      <c r="D3007" s="2" t="n">
        <v>7966.25</v>
      </c>
      <c r="E3007" s="2" t="n">
        <v>6905.6325</v>
      </c>
      <c r="F3007" s="2" t="n">
        <v>7083.7675</v>
      </c>
      <c r="H3007" s="1"/>
      <c r="I3007" s="36"/>
      <c r="J3007" s="2"/>
      <c r="K3007" s="2"/>
      <c r="L3007" s="2"/>
    </row>
    <row r="3008" customFormat="false" ht="12.8" hidden="false" customHeight="false" outlineLevel="0" collapsed="false">
      <c r="A3008" s="1" t="n">
        <v>1522368000</v>
      </c>
      <c r="B3008" s="36" t="n">
        <f aca="false">(A3008/(24*60*60))+DATE(1970,1,1)</f>
        <v>43189</v>
      </c>
      <c r="C3008" s="2" t="n">
        <v>7082.3125</v>
      </c>
      <c r="D3008" s="2" t="n">
        <v>7273.4</v>
      </c>
      <c r="E3008" s="2" t="n">
        <v>6575</v>
      </c>
      <c r="F3008" s="2" t="n">
        <v>6835.18</v>
      </c>
      <c r="H3008" s="1"/>
      <c r="I3008" s="36"/>
      <c r="J3008" s="2"/>
      <c r="K3008" s="2"/>
      <c r="L3008" s="2"/>
    </row>
    <row r="3009" customFormat="false" ht="12.8" hidden="false" customHeight="false" outlineLevel="0" collapsed="false">
      <c r="A3009" s="1" t="n">
        <v>1522454400</v>
      </c>
      <c r="B3009" s="36" t="n">
        <f aca="false">(A3009/(24*60*60))+DATE(1970,1,1)</f>
        <v>43190</v>
      </c>
      <c r="C3009" s="2" t="n">
        <v>6832.585</v>
      </c>
      <c r="D3009" s="2" t="n">
        <v>7218.475</v>
      </c>
      <c r="E3009" s="2" t="n">
        <v>6784.1675</v>
      </c>
      <c r="F3009" s="2" t="n">
        <v>6922.18</v>
      </c>
      <c r="H3009" s="1"/>
      <c r="I3009" s="36"/>
      <c r="J3009" s="2"/>
      <c r="K3009" s="2"/>
      <c r="L3009" s="2"/>
    </row>
    <row r="3010" customFormat="false" ht="12.8" hidden="false" customHeight="false" outlineLevel="0" collapsed="false">
      <c r="A3010" s="1" t="n">
        <v>1522540800</v>
      </c>
      <c r="B3010" s="36" t="n">
        <f aca="false">(A3010/(24*60*60))+DATE(1970,1,1)</f>
        <v>43191</v>
      </c>
      <c r="C3010" s="2" t="n">
        <v>6923.4725</v>
      </c>
      <c r="D3010" s="2" t="n">
        <v>7042.6675</v>
      </c>
      <c r="E3010" s="2" t="n">
        <v>6442.2625</v>
      </c>
      <c r="F3010" s="2" t="n">
        <v>6812.6375</v>
      </c>
      <c r="H3010" s="1"/>
      <c r="I3010" s="36"/>
      <c r="J3010" s="2"/>
      <c r="K3010" s="2"/>
      <c r="L3010" s="2"/>
    </row>
    <row r="3011" customFormat="false" ht="12.8" hidden="false" customHeight="false" outlineLevel="0" collapsed="false">
      <c r="A3011" s="1" t="n">
        <v>1522627200</v>
      </c>
      <c r="B3011" s="36" t="n">
        <f aca="false">(A3011/(24*60*60))+DATE(1970,1,1)</f>
        <v>43192</v>
      </c>
      <c r="C3011" s="2" t="n">
        <v>6815.535</v>
      </c>
      <c r="D3011" s="2" t="n">
        <v>7113.6025</v>
      </c>
      <c r="E3011" s="2" t="n">
        <v>6766.27</v>
      </c>
      <c r="F3011" s="2" t="n">
        <v>7050.615</v>
      </c>
      <c r="H3011" s="1"/>
      <c r="I3011" s="36"/>
      <c r="J3011" s="2"/>
      <c r="K3011" s="2"/>
      <c r="L3011" s="2"/>
    </row>
    <row r="3012" customFormat="false" ht="12.8" hidden="false" customHeight="false" outlineLevel="0" collapsed="false">
      <c r="A3012" s="1" t="n">
        <v>1522713600</v>
      </c>
      <c r="B3012" s="36" t="n">
        <f aca="false">(A3012/(24*60*60))+DATE(1970,1,1)</f>
        <v>43193</v>
      </c>
      <c r="C3012" s="2" t="n">
        <v>7050.59</v>
      </c>
      <c r="D3012" s="2" t="n">
        <v>7514.135</v>
      </c>
      <c r="E3012" s="2" t="n">
        <v>7012.0125</v>
      </c>
      <c r="F3012" s="2" t="n">
        <v>7418.625</v>
      </c>
      <c r="H3012" s="1"/>
      <c r="I3012" s="36"/>
      <c r="J3012" s="2"/>
      <c r="K3012" s="2"/>
      <c r="L3012" s="2"/>
    </row>
    <row r="3013" customFormat="false" ht="12.8" hidden="false" customHeight="false" outlineLevel="0" collapsed="false">
      <c r="A3013" s="1" t="n">
        <v>1522800000</v>
      </c>
      <c r="B3013" s="36" t="n">
        <f aca="false">(A3013/(24*60*60))+DATE(1970,1,1)</f>
        <v>43194</v>
      </c>
      <c r="C3013" s="2" t="n">
        <v>7417.265</v>
      </c>
      <c r="D3013" s="2" t="n">
        <v>7427.1725</v>
      </c>
      <c r="E3013" s="2" t="n">
        <v>6706.335</v>
      </c>
      <c r="F3013" s="2" t="n">
        <v>6794.085</v>
      </c>
      <c r="H3013" s="1"/>
      <c r="I3013" s="36"/>
      <c r="J3013" s="2"/>
      <c r="K3013" s="2"/>
      <c r="L3013" s="2"/>
    </row>
    <row r="3014" customFormat="false" ht="12.8" hidden="false" customHeight="false" outlineLevel="0" collapsed="false">
      <c r="A3014" s="1" t="n">
        <v>1522886400</v>
      </c>
      <c r="B3014" s="36" t="n">
        <f aca="false">(A3014/(24*60*60))+DATE(1970,1,1)</f>
        <v>43195</v>
      </c>
      <c r="C3014" s="2" t="n">
        <v>6793.94</v>
      </c>
      <c r="D3014" s="2" t="n">
        <v>6930.155</v>
      </c>
      <c r="E3014" s="2" t="n">
        <v>6568.4225</v>
      </c>
      <c r="F3014" s="2" t="n">
        <v>6774.51</v>
      </c>
      <c r="H3014" s="1"/>
      <c r="I3014" s="36"/>
      <c r="J3014" s="2"/>
      <c r="K3014" s="2"/>
      <c r="L3014" s="2"/>
    </row>
    <row r="3015" customFormat="false" ht="12.8" hidden="false" customHeight="false" outlineLevel="0" collapsed="false">
      <c r="A3015" s="1" t="n">
        <v>1522972800</v>
      </c>
      <c r="B3015" s="36" t="n">
        <f aca="false">(A3015/(24*60*60))+DATE(1970,1,1)</f>
        <v>43196</v>
      </c>
      <c r="C3015" s="2" t="n">
        <v>6774.98</v>
      </c>
      <c r="D3015" s="2" t="n">
        <v>6848.25</v>
      </c>
      <c r="E3015" s="2" t="n">
        <v>6511.6675</v>
      </c>
      <c r="F3015" s="2" t="n">
        <v>6611.62</v>
      </c>
      <c r="H3015" s="1"/>
      <c r="I3015" s="36"/>
      <c r="J3015" s="2"/>
      <c r="K3015" s="2"/>
      <c r="L3015" s="2"/>
    </row>
    <row r="3016" customFormat="false" ht="12.8" hidden="false" customHeight="false" outlineLevel="0" collapsed="false">
      <c r="A3016" s="1" t="n">
        <v>1523059200</v>
      </c>
      <c r="B3016" s="36" t="n">
        <f aca="false">(A3016/(24*60*60))+DATE(1970,1,1)</f>
        <v>43197</v>
      </c>
      <c r="C3016" s="2" t="n">
        <v>6615.775</v>
      </c>
      <c r="D3016" s="2" t="n">
        <v>7070.1625</v>
      </c>
      <c r="E3016" s="2" t="n">
        <v>6602.69</v>
      </c>
      <c r="F3016" s="2" t="n">
        <v>6897</v>
      </c>
      <c r="H3016" s="1"/>
      <c r="I3016" s="36"/>
      <c r="J3016" s="2"/>
      <c r="K3016" s="2"/>
      <c r="L3016" s="2"/>
    </row>
    <row r="3017" customFormat="false" ht="12.8" hidden="false" customHeight="false" outlineLevel="0" collapsed="false">
      <c r="A3017" s="1" t="n">
        <v>1523145600</v>
      </c>
      <c r="B3017" s="36" t="n">
        <f aca="false">(A3017/(24*60*60))+DATE(1970,1,1)</f>
        <v>43198</v>
      </c>
      <c r="C3017" s="2" t="n">
        <v>6894.8</v>
      </c>
      <c r="D3017" s="2" t="n">
        <v>7104.5275</v>
      </c>
      <c r="E3017" s="2" t="n">
        <v>6885.725</v>
      </c>
      <c r="F3017" s="2" t="n">
        <v>7021.1225</v>
      </c>
      <c r="H3017" s="1"/>
      <c r="I3017" s="36"/>
      <c r="J3017" s="2"/>
      <c r="K3017" s="2"/>
      <c r="L3017" s="2"/>
    </row>
    <row r="3018" customFormat="false" ht="12.8" hidden="false" customHeight="false" outlineLevel="0" collapsed="false">
      <c r="A3018" s="1" t="n">
        <v>1523232000</v>
      </c>
      <c r="B3018" s="36" t="n">
        <f aca="false">(A3018/(24*60*60))+DATE(1970,1,1)</f>
        <v>43199</v>
      </c>
      <c r="C3018" s="2" t="n">
        <v>7026.335</v>
      </c>
      <c r="D3018" s="2" t="n">
        <v>7177.1125</v>
      </c>
      <c r="E3018" s="2" t="n">
        <v>6612.285</v>
      </c>
      <c r="F3018" s="2" t="n">
        <v>6773.91</v>
      </c>
      <c r="H3018" s="1"/>
      <c r="I3018" s="36"/>
      <c r="J3018" s="2"/>
      <c r="K3018" s="2"/>
      <c r="L3018" s="2"/>
    </row>
    <row r="3019" customFormat="false" ht="12.8" hidden="false" customHeight="false" outlineLevel="0" collapsed="false">
      <c r="A3019" s="1" t="n">
        <v>1523318400</v>
      </c>
      <c r="B3019" s="36" t="n">
        <f aca="false">(A3019/(24*60*60))+DATE(1970,1,1)</f>
        <v>43200</v>
      </c>
      <c r="C3019" s="2" t="n">
        <v>6775.9125</v>
      </c>
      <c r="D3019" s="2" t="n">
        <v>6889.405</v>
      </c>
      <c r="E3019" s="2" t="n">
        <v>6653.08</v>
      </c>
      <c r="F3019" s="2" t="n">
        <v>6830.335</v>
      </c>
      <c r="H3019" s="1"/>
      <c r="I3019" s="36"/>
      <c r="J3019" s="2"/>
      <c r="K3019" s="2"/>
      <c r="L3019" s="2"/>
    </row>
    <row r="3020" customFormat="false" ht="12.8" hidden="false" customHeight="false" outlineLevel="0" collapsed="false">
      <c r="A3020" s="1" t="n">
        <v>1523404800</v>
      </c>
      <c r="B3020" s="36" t="n">
        <f aca="false">(A3020/(24*60*60))+DATE(1970,1,1)</f>
        <v>43201</v>
      </c>
      <c r="C3020" s="2" t="n">
        <v>6827.845</v>
      </c>
      <c r="D3020" s="2" t="n">
        <v>6973.69</v>
      </c>
      <c r="E3020" s="2" t="n">
        <v>6803.7375</v>
      </c>
      <c r="F3020" s="2" t="n">
        <v>6941.09</v>
      </c>
      <c r="H3020" s="1"/>
      <c r="I3020" s="36"/>
      <c r="J3020" s="2"/>
      <c r="K3020" s="2"/>
      <c r="L3020" s="2"/>
    </row>
    <row r="3021" customFormat="false" ht="12.8" hidden="false" customHeight="false" outlineLevel="0" collapsed="false">
      <c r="A3021" s="1" t="n">
        <v>1523491200</v>
      </c>
      <c r="B3021" s="36" t="n">
        <f aca="false">(A3021/(24*60*60))+DATE(1970,1,1)</f>
        <v>43202</v>
      </c>
      <c r="C3021" s="2" t="n">
        <v>6941.0675</v>
      </c>
      <c r="D3021" s="2" t="n">
        <v>8174.0425</v>
      </c>
      <c r="E3021" s="2" t="n">
        <v>6762.85</v>
      </c>
      <c r="F3021" s="2" t="n">
        <v>7920.0175</v>
      </c>
      <c r="H3021" s="1"/>
      <c r="I3021" s="36"/>
      <c r="J3021" s="2"/>
      <c r="K3021" s="2"/>
      <c r="L3021" s="2"/>
    </row>
    <row r="3022" customFormat="false" ht="12.8" hidden="false" customHeight="false" outlineLevel="0" collapsed="false">
      <c r="A3022" s="1" t="n">
        <v>1523577600</v>
      </c>
      <c r="B3022" s="36" t="n">
        <f aca="false">(A3022/(24*60*60))+DATE(1970,1,1)</f>
        <v>43203</v>
      </c>
      <c r="C3022" s="2" t="n">
        <v>7919.9375</v>
      </c>
      <c r="D3022" s="2" t="n">
        <v>8230.8275</v>
      </c>
      <c r="E3022" s="2" t="n">
        <v>7746.6875</v>
      </c>
      <c r="F3022" s="2" t="n">
        <v>7887.1375</v>
      </c>
      <c r="H3022" s="1"/>
      <c r="I3022" s="36"/>
      <c r="J3022" s="2"/>
      <c r="K3022" s="2"/>
      <c r="L3022" s="2"/>
    </row>
    <row r="3023" customFormat="false" ht="12.8" hidden="false" customHeight="false" outlineLevel="0" collapsed="false">
      <c r="A3023" s="1" t="n">
        <v>1523664000</v>
      </c>
      <c r="B3023" s="36" t="n">
        <f aca="false">(A3023/(24*60*60))+DATE(1970,1,1)</f>
        <v>43204</v>
      </c>
      <c r="C3023" s="2" t="n">
        <v>7884.3575</v>
      </c>
      <c r="D3023" s="2" t="n">
        <v>8193.325</v>
      </c>
      <c r="E3023" s="2" t="n">
        <v>7825.4675</v>
      </c>
      <c r="F3023" s="2" t="n">
        <v>8001.6225</v>
      </c>
      <c r="H3023" s="1"/>
      <c r="I3023" s="36"/>
      <c r="J3023" s="2"/>
      <c r="K3023" s="2"/>
      <c r="L3023" s="2"/>
    </row>
    <row r="3024" customFormat="false" ht="12.8" hidden="false" customHeight="false" outlineLevel="0" collapsed="false">
      <c r="A3024" s="1" t="n">
        <v>1523750400</v>
      </c>
      <c r="B3024" s="36" t="n">
        <f aca="false">(A3024/(24*60*60))+DATE(1970,1,1)</f>
        <v>43205</v>
      </c>
      <c r="C3024" s="2" t="n">
        <v>8002.395</v>
      </c>
      <c r="D3024" s="2" t="n">
        <v>8411.2475</v>
      </c>
      <c r="E3024" s="2" t="n">
        <v>7999.7525</v>
      </c>
      <c r="F3024" s="2" t="n">
        <v>8357.55</v>
      </c>
      <c r="H3024" s="1"/>
      <c r="I3024" s="36"/>
      <c r="J3024" s="2"/>
      <c r="K3024" s="2"/>
      <c r="L3024" s="2"/>
    </row>
    <row r="3025" customFormat="false" ht="12.8" hidden="false" customHeight="false" outlineLevel="0" collapsed="false">
      <c r="A3025" s="1" t="n">
        <v>1523836800</v>
      </c>
      <c r="B3025" s="36" t="n">
        <f aca="false">(A3025/(24*60*60))+DATE(1970,1,1)</f>
        <v>43206</v>
      </c>
      <c r="C3025" s="2" t="n">
        <v>8360.46</v>
      </c>
      <c r="D3025" s="2" t="n">
        <v>8417.1925</v>
      </c>
      <c r="E3025" s="2" t="n">
        <v>7903.2475</v>
      </c>
      <c r="F3025" s="2" t="n">
        <v>8051.6125</v>
      </c>
      <c r="H3025" s="1"/>
      <c r="I3025" s="36"/>
      <c r="J3025" s="2"/>
      <c r="K3025" s="2"/>
      <c r="L3025" s="2"/>
    </row>
    <row r="3026" customFormat="false" ht="12.8" hidden="false" customHeight="false" outlineLevel="0" collapsed="false">
      <c r="A3026" s="1" t="n">
        <v>1523923200</v>
      </c>
      <c r="B3026" s="36" t="n">
        <f aca="false">(A3026/(24*60*60))+DATE(1970,1,1)</f>
        <v>43207</v>
      </c>
      <c r="C3026" s="2" t="n">
        <v>8053.95</v>
      </c>
      <c r="D3026" s="2" t="n">
        <v>8167.455</v>
      </c>
      <c r="E3026" s="2" t="n">
        <v>7812.28</v>
      </c>
      <c r="F3026" s="2" t="n">
        <v>7891.5925</v>
      </c>
      <c r="H3026" s="1"/>
      <c r="I3026" s="36"/>
      <c r="J3026" s="2"/>
      <c r="K3026" s="2"/>
      <c r="L3026" s="2"/>
    </row>
    <row r="3027" customFormat="false" ht="12.8" hidden="false" customHeight="false" outlineLevel="0" collapsed="false">
      <c r="A3027" s="1" t="n">
        <v>1524009600</v>
      </c>
      <c r="B3027" s="36" t="n">
        <f aca="false">(A3027/(24*60*60))+DATE(1970,1,1)</f>
        <v>43208</v>
      </c>
      <c r="C3027" s="2" t="n">
        <v>7891.5725</v>
      </c>
      <c r="D3027" s="2" t="n">
        <v>8253.5775</v>
      </c>
      <c r="E3027" s="2" t="n">
        <v>7873.7875</v>
      </c>
      <c r="F3027" s="2" t="n">
        <v>8165.4725</v>
      </c>
      <c r="H3027" s="1"/>
      <c r="I3027" s="36"/>
      <c r="J3027" s="2"/>
      <c r="K3027" s="2"/>
      <c r="L3027" s="2"/>
    </row>
    <row r="3028" customFormat="false" ht="12.8" hidden="false" customHeight="false" outlineLevel="0" collapsed="false">
      <c r="A3028" s="1" t="n">
        <v>1524096000</v>
      </c>
      <c r="B3028" s="36" t="n">
        <f aca="false">(A3028/(24*60*60))+DATE(1970,1,1)</f>
        <v>43209</v>
      </c>
      <c r="C3028" s="2" t="n">
        <v>8165.995</v>
      </c>
      <c r="D3028" s="2" t="n">
        <v>8300.43</v>
      </c>
      <c r="E3028" s="2" t="n">
        <v>8091.4025</v>
      </c>
      <c r="F3028" s="2" t="n">
        <v>8272.5775</v>
      </c>
      <c r="H3028" s="1"/>
      <c r="I3028" s="36"/>
      <c r="J3028" s="2"/>
      <c r="K3028" s="2"/>
      <c r="L3028" s="2"/>
    </row>
    <row r="3029" customFormat="false" ht="12.8" hidden="false" customHeight="false" outlineLevel="0" collapsed="false">
      <c r="A3029" s="1" t="n">
        <v>1524182400</v>
      </c>
      <c r="B3029" s="36" t="n">
        <f aca="false">(A3029/(24*60*60))+DATE(1970,1,1)</f>
        <v>43210</v>
      </c>
      <c r="C3029" s="2" t="n">
        <v>8270.95</v>
      </c>
      <c r="D3029" s="2" t="n">
        <v>8935.6325</v>
      </c>
      <c r="E3029" s="2" t="n">
        <v>8218.5275</v>
      </c>
      <c r="F3029" s="2" t="n">
        <v>8862.335</v>
      </c>
      <c r="H3029" s="1"/>
      <c r="I3029" s="36"/>
      <c r="J3029" s="2"/>
      <c r="K3029" s="2"/>
      <c r="L3029" s="2"/>
    </row>
    <row r="3030" customFormat="false" ht="12.8" hidden="false" customHeight="false" outlineLevel="0" collapsed="false">
      <c r="A3030" s="1" t="n">
        <v>1524268800</v>
      </c>
      <c r="B3030" s="36" t="n">
        <f aca="false">(A3030/(24*60*60))+DATE(1970,1,1)</f>
        <v>43211</v>
      </c>
      <c r="C3030" s="2" t="n">
        <v>8862.85</v>
      </c>
      <c r="D3030" s="2" t="n">
        <v>9043.8175</v>
      </c>
      <c r="E3030" s="2" t="n">
        <v>8612.52</v>
      </c>
      <c r="F3030" s="2" t="n">
        <v>8925.1825</v>
      </c>
      <c r="H3030" s="1"/>
      <c r="I3030" s="36"/>
      <c r="J3030" s="2"/>
      <c r="K3030" s="2"/>
      <c r="L3030" s="2"/>
    </row>
    <row r="3031" customFormat="false" ht="12.8" hidden="false" customHeight="false" outlineLevel="0" collapsed="false">
      <c r="A3031" s="1" t="n">
        <v>1524355200</v>
      </c>
      <c r="B3031" s="36" t="n">
        <f aca="false">(A3031/(24*60*60))+DATE(1970,1,1)</f>
        <v>43212</v>
      </c>
      <c r="C3031" s="2" t="n">
        <v>8925.0125</v>
      </c>
      <c r="D3031" s="2" t="n">
        <v>9035.13</v>
      </c>
      <c r="E3031" s="2" t="n">
        <v>8757.3775</v>
      </c>
      <c r="F3031" s="2" t="n">
        <v>8799.1925</v>
      </c>
      <c r="H3031" s="1"/>
      <c r="I3031" s="36"/>
      <c r="J3031" s="2"/>
      <c r="K3031" s="2"/>
      <c r="L3031" s="2"/>
    </row>
    <row r="3032" customFormat="false" ht="12.8" hidden="false" customHeight="false" outlineLevel="0" collapsed="false">
      <c r="A3032" s="1" t="n">
        <v>1524441600</v>
      </c>
      <c r="B3032" s="36" t="n">
        <f aca="false">(A3032/(24*60*60))+DATE(1970,1,1)</f>
        <v>43213</v>
      </c>
      <c r="C3032" s="2" t="n">
        <v>8793</v>
      </c>
      <c r="D3032" s="2" t="n">
        <v>9004.8725</v>
      </c>
      <c r="E3032" s="2" t="n">
        <v>8776.555</v>
      </c>
      <c r="F3032" s="2" t="n">
        <v>8941.3375</v>
      </c>
      <c r="H3032" s="1"/>
      <c r="I3032" s="36"/>
      <c r="J3032" s="2"/>
      <c r="K3032" s="2"/>
      <c r="L3032" s="2"/>
    </row>
    <row r="3033" customFormat="false" ht="12.8" hidden="false" customHeight="false" outlineLevel="0" collapsed="false">
      <c r="A3033" s="1" t="n">
        <v>1524528000</v>
      </c>
      <c r="B3033" s="36" t="n">
        <f aca="false">(A3033/(24*60*60))+DATE(1970,1,1)</f>
        <v>43214</v>
      </c>
      <c r="C3033" s="2" t="n">
        <v>8941.3275</v>
      </c>
      <c r="D3033" s="2" t="n">
        <v>9738.9225</v>
      </c>
      <c r="E3033" s="2" t="n">
        <v>8933</v>
      </c>
      <c r="F3033" s="2" t="n">
        <v>9651.1975</v>
      </c>
      <c r="H3033" s="1"/>
      <c r="I3033" s="36"/>
      <c r="J3033" s="2"/>
      <c r="K3033" s="2"/>
      <c r="L3033" s="2"/>
    </row>
    <row r="3034" customFormat="false" ht="12.8" hidden="false" customHeight="false" outlineLevel="0" collapsed="false">
      <c r="A3034" s="1" t="n">
        <v>1524614400</v>
      </c>
      <c r="B3034" s="36" t="n">
        <f aca="false">(A3034/(24*60*60))+DATE(1970,1,1)</f>
        <v>43215</v>
      </c>
      <c r="C3034" s="2" t="n">
        <v>9651.265</v>
      </c>
      <c r="D3034" s="2" t="n">
        <v>9757.9425</v>
      </c>
      <c r="E3034" s="2" t="n">
        <v>8718.8575</v>
      </c>
      <c r="F3034" s="2" t="n">
        <v>8862.92</v>
      </c>
      <c r="H3034" s="1"/>
      <c r="I3034" s="36"/>
      <c r="J3034" s="2"/>
      <c r="K3034" s="2"/>
      <c r="L3034" s="2"/>
    </row>
    <row r="3035" customFormat="false" ht="12.8" hidden="false" customHeight="false" outlineLevel="0" collapsed="false">
      <c r="A3035" s="1" t="n">
        <v>1524700800</v>
      </c>
      <c r="B3035" s="36" t="n">
        <f aca="false">(A3035/(24*60*60))+DATE(1970,1,1)</f>
        <v>43216</v>
      </c>
      <c r="C3035" s="2" t="n">
        <v>8860.7875</v>
      </c>
      <c r="D3035" s="2" t="n">
        <v>9315.0075</v>
      </c>
      <c r="E3035" s="2" t="n">
        <v>8630.5725</v>
      </c>
      <c r="F3035" s="2" t="n">
        <v>9279.7375</v>
      </c>
      <c r="H3035" s="1"/>
      <c r="I3035" s="36"/>
      <c r="J3035" s="2"/>
      <c r="K3035" s="2"/>
      <c r="L3035" s="2"/>
    </row>
    <row r="3036" customFormat="false" ht="12.8" hidden="false" customHeight="false" outlineLevel="0" collapsed="false">
      <c r="A3036" s="1" t="n">
        <v>1524787200</v>
      </c>
      <c r="B3036" s="36" t="n">
        <f aca="false">(A3036/(24*60*60))+DATE(1970,1,1)</f>
        <v>43217</v>
      </c>
      <c r="C3036" s="2" t="n">
        <v>9277.9025</v>
      </c>
      <c r="D3036" s="2" t="n">
        <v>9376.68</v>
      </c>
      <c r="E3036" s="2" t="n">
        <v>8901.04</v>
      </c>
      <c r="F3036" s="2" t="n">
        <v>8921.945</v>
      </c>
      <c r="H3036" s="1"/>
      <c r="I3036" s="36"/>
      <c r="J3036" s="2"/>
      <c r="K3036" s="2"/>
      <c r="L3036" s="2"/>
    </row>
    <row r="3037" customFormat="false" ht="12.8" hidden="false" customHeight="false" outlineLevel="0" collapsed="false">
      <c r="A3037" s="1" t="n">
        <v>1524873600</v>
      </c>
      <c r="B3037" s="36" t="n">
        <f aca="false">(A3037/(24*60*60))+DATE(1970,1,1)</f>
        <v>43218</v>
      </c>
      <c r="C3037" s="2" t="n">
        <v>8919.4725</v>
      </c>
      <c r="D3037" s="2" t="n">
        <v>9437.2075</v>
      </c>
      <c r="E3037" s="2" t="n">
        <v>8865.725</v>
      </c>
      <c r="F3037" s="2" t="n">
        <v>9339.5325</v>
      </c>
      <c r="H3037" s="1"/>
      <c r="I3037" s="36"/>
      <c r="J3037" s="2"/>
      <c r="K3037" s="2"/>
      <c r="L3037" s="2"/>
    </row>
    <row r="3038" customFormat="false" ht="12.8" hidden="false" customHeight="false" outlineLevel="0" collapsed="false">
      <c r="A3038" s="1" t="n">
        <v>1524960000</v>
      </c>
      <c r="B3038" s="36" t="n">
        <f aca="false">(A3038/(24*60*60))+DATE(1970,1,1)</f>
        <v>43219</v>
      </c>
      <c r="C3038" s="2" t="n">
        <v>9337.5275</v>
      </c>
      <c r="D3038" s="2" t="n">
        <v>9527.8425</v>
      </c>
      <c r="E3038" s="2" t="n">
        <v>9175.4375</v>
      </c>
      <c r="F3038" s="2" t="n">
        <v>9396.8725</v>
      </c>
      <c r="H3038" s="1"/>
      <c r="I3038" s="36"/>
      <c r="J3038" s="2"/>
      <c r="K3038" s="2"/>
      <c r="L3038" s="2"/>
    </row>
    <row r="3039" customFormat="false" ht="12.8" hidden="false" customHeight="false" outlineLevel="0" collapsed="false">
      <c r="A3039" s="1" t="n">
        <v>1525046400</v>
      </c>
      <c r="B3039" s="36" t="n">
        <f aca="false">(A3039/(24*60*60))+DATE(1970,1,1)</f>
        <v>43220</v>
      </c>
      <c r="C3039" s="2" t="n">
        <v>9396.505</v>
      </c>
      <c r="D3039" s="2" t="n">
        <v>9446.4425</v>
      </c>
      <c r="E3039" s="2" t="n">
        <v>9110.645</v>
      </c>
      <c r="F3039" s="2" t="n">
        <v>9243.395</v>
      </c>
      <c r="H3039" s="1"/>
      <c r="I3039" s="36"/>
      <c r="J3039" s="2"/>
      <c r="K3039" s="2"/>
      <c r="L3039" s="2"/>
    </row>
    <row r="3040" customFormat="false" ht="12.8" hidden="false" customHeight="false" outlineLevel="0" collapsed="false">
      <c r="A3040" s="1" t="n">
        <v>1525132800</v>
      </c>
      <c r="B3040" s="36" t="n">
        <f aca="false">(A3040/(24*60*60))+DATE(1970,1,1)</f>
        <v>43221</v>
      </c>
      <c r="C3040" s="2" t="n">
        <v>9245.66</v>
      </c>
      <c r="D3040" s="2" t="n">
        <v>9247.665</v>
      </c>
      <c r="E3040" s="2" t="n">
        <v>8823.3</v>
      </c>
      <c r="F3040" s="2" t="n">
        <v>9070.0825</v>
      </c>
      <c r="H3040" s="1"/>
      <c r="I3040" s="36"/>
      <c r="J3040" s="2"/>
      <c r="K3040" s="2"/>
      <c r="L3040" s="2"/>
    </row>
    <row r="3041" customFormat="false" ht="12.8" hidden="false" customHeight="false" outlineLevel="0" collapsed="false">
      <c r="A3041" s="1" t="n">
        <v>1525219200</v>
      </c>
      <c r="B3041" s="36" t="n">
        <f aca="false">(A3041/(24*60*60))+DATE(1970,1,1)</f>
        <v>43222</v>
      </c>
      <c r="C3041" s="2" t="n">
        <v>9068.375</v>
      </c>
      <c r="D3041" s="2" t="n">
        <v>9257.8025</v>
      </c>
      <c r="E3041" s="2" t="n">
        <v>8979.8075</v>
      </c>
      <c r="F3041" s="2" t="n">
        <v>9210.32</v>
      </c>
      <c r="H3041" s="1"/>
      <c r="I3041" s="36"/>
      <c r="J3041" s="2"/>
      <c r="K3041" s="2"/>
      <c r="L3041" s="2"/>
    </row>
    <row r="3042" customFormat="false" ht="12.8" hidden="false" customHeight="false" outlineLevel="0" collapsed="false">
      <c r="A3042" s="1" t="n">
        <v>1525305600</v>
      </c>
      <c r="B3042" s="36" t="n">
        <f aca="false">(A3042/(24*60*60))+DATE(1970,1,1)</f>
        <v>43223</v>
      </c>
      <c r="C3042" s="2" t="n">
        <v>9216.425</v>
      </c>
      <c r="D3042" s="2" t="n">
        <v>9796.475</v>
      </c>
      <c r="E3042" s="2" t="n">
        <v>9157.385</v>
      </c>
      <c r="F3042" s="2" t="n">
        <v>9730.3925</v>
      </c>
      <c r="H3042" s="1"/>
      <c r="I3042" s="36"/>
      <c r="J3042" s="2"/>
      <c r="K3042" s="2"/>
      <c r="L3042" s="2"/>
    </row>
    <row r="3043" customFormat="false" ht="12.8" hidden="false" customHeight="false" outlineLevel="0" collapsed="false">
      <c r="A3043" s="1" t="n">
        <v>1525392000</v>
      </c>
      <c r="B3043" s="36" t="n">
        <f aca="false">(A3043/(24*60*60))+DATE(1970,1,1)</f>
        <v>43224</v>
      </c>
      <c r="C3043" s="2" t="n">
        <v>9730.955</v>
      </c>
      <c r="D3043" s="2" t="n">
        <v>9772.4075</v>
      </c>
      <c r="E3043" s="2" t="n">
        <v>9499.47</v>
      </c>
      <c r="F3043" s="2" t="n">
        <v>9690.46</v>
      </c>
      <c r="H3043" s="1"/>
      <c r="I3043" s="36"/>
      <c r="J3043" s="2"/>
      <c r="K3043" s="2"/>
      <c r="L3043" s="2"/>
    </row>
    <row r="3044" customFormat="false" ht="12.8" hidden="false" customHeight="false" outlineLevel="0" collapsed="false">
      <c r="A3044" s="1" t="n">
        <v>1525478400</v>
      </c>
      <c r="B3044" s="36" t="n">
        <f aca="false">(A3044/(24*60*60))+DATE(1970,1,1)</f>
        <v>43225</v>
      </c>
      <c r="C3044" s="2" t="n">
        <v>9687.03</v>
      </c>
      <c r="D3044" s="2" t="n">
        <v>9949.775</v>
      </c>
      <c r="E3044" s="2" t="n">
        <v>9616.1575</v>
      </c>
      <c r="F3044" s="2" t="n">
        <v>9807.7725</v>
      </c>
      <c r="H3044" s="1"/>
      <c r="I3044" s="36"/>
      <c r="J3044" s="2"/>
      <c r="K3044" s="2"/>
      <c r="L3044" s="2"/>
    </row>
    <row r="3045" customFormat="false" ht="12.8" hidden="false" customHeight="false" outlineLevel="0" collapsed="false">
      <c r="A3045" s="1" t="n">
        <v>1525564800</v>
      </c>
      <c r="B3045" s="36" t="n">
        <f aca="false">(A3045/(24*60*60))+DATE(1970,1,1)</f>
        <v>43226</v>
      </c>
      <c r="C3045" s="2" t="n">
        <v>9808.41</v>
      </c>
      <c r="D3045" s="2" t="n">
        <v>9896.8525</v>
      </c>
      <c r="E3045" s="2" t="n">
        <v>9382</v>
      </c>
      <c r="F3045" s="2" t="n">
        <v>9607.08</v>
      </c>
      <c r="H3045" s="1"/>
      <c r="I3045" s="36"/>
      <c r="J3045" s="2"/>
      <c r="K3045" s="2"/>
      <c r="L3045" s="2"/>
    </row>
    <row r="3046" customFormat="false" ht="12.8" hidden="false" customHeight="false" outlineLevel="0" collapsed="false">
      <c r="A3046" s="1" t="n">
        <v>1525651200</v>
      </c>
      <c r="B3046" s="36" t="n">
        <f aca="false">(A3046/(24*60*60))+DATE(1970,1,1)</f>
        <v>43227</v>
      </c>
      <c r="C3046" s="2" t="n">
        <v>9606.715</v>
      </c>
      <c r="D3046" s="2" t="n">
        <v>9624.7525</v>
      </c>
      <c r="E3046" s="2" t="n">
        <v>9178.2125</v>
      </c>
      <c r="F3046" s="2" t="n">
        <v>9359.5825</v>
      </c>
      <c r="H3046" s="1"/>
      <c r="I3046" s="36"/>
      <c r="J3046" s="2"/>
      <c r="K3046" s="2"/>
      <c r="L3046" s="2"/>
    </row>
    <row r="3047" customFormat="false" ht="12.8" hidden="false" customHeight="false" outlineLevel="0" collapsed="false">
      <c r="A3047" s="1" t="n">
        <v>1525737600</v>
      </c>
      <c r="B3047" s="36" t="n">
        <f aca="false">(A3047/(24*60*60))+DATE(1970,1,1)</f>
        <v>43228</v>
      </c>
      <c r="C3047" s="2" t="n">
        <v>9357.0025</v>
      </c>
      <c r="D3047" s="2" t="n">
        <v>9455.4325</v>
      </c>
      <c r="E3047" s="2" t="n">
        <v>9041.25</v>
      </c>
      <c r="F3047" s="2" t="n">
        <v>9174.905</v>
      </c>
      <c r="H3047" s="1"/>
      <c r="I3047" s="36"/>
      <c r="J3047" s="2"/>
      <c r="K3047" s="2"/>
      <c r="L3047" s="2"/>
    </row>
    <row r="3048" customFormat="false" ht="12.8" hidden="false" customHeight="false" outlineLevel="0" collapsed="false">
      <c r="A3048" s="1" t="n">
        <v>1525824000</v>
      </c>
      <c r="B3048" s="36" t="n">
        <f aca="false">(A3048/(24*60*60))+DATE(1970,1,1)</f>
        <v>43229</v>
      </c>
      <c r="C3048" s="2" t="n">
        <v>9179.765</v>
      </c>
      <c r="D3048" s="2" t="n">
        <v>9390.535</v>
      </c>
      <c r="E3048" s="2" t="n">
        <v>8961.97</v>
      </c>
      <c r="F3048" s="2" t="n">
        <v>9305.605</v>
      </c>
      <c r="H3048" s="1"/>
      <c r="I3048" s="36"/>
      <c r="J3048" s="2"/>
      <c r="K3048" s="2"/>
      <c r="L3048" s="2"/>
    </row>
    <row r="3049" customFormat="false" ht="12.8" hidden="false" customHeight="false" outlineLevel="0" collapsed="false">
      <c r="A3049" s="1" t="n">
        <v>1525910400</v>
      </c>
      <c r="B3049" s="36" t="n">
        <f aca="false">(A3049/(24*60*60))+DATE(1970,1,1)</f>
        <v>43230</v>
      </c>
      <c r="C3049" s="2" t="n">
        <v>9304.695</v>
      </c>
      <c r="D3049" s="2" t="n">
        <v>9390.8</v>
      </c>
      <c r="E3049" s="2" t="n">
        <v>8996.3125</v>
      </c>
      <c r="F3049" s="2" t="n">
        <v>9015.02</v>
      </c>
      <c r="H3049" s="1"/>
      <c r="I3049" s="36"/>
      <c r="J3049" s="2"/>
      <c r="K3049" s="2"/>
      <c r="L3049" s="2"/>
    </row>
    <row r="3050" customFormat="false" ht="12.8" hidden="false" customHeight="false" outlineLevel="0" collapsed="false">
      <c r="A3050" s="1" t="n">
        <v>1525996800</v>
      </c>
      <c r="B3050" s="36" t="n">
        <f aca="false">(A3050/(24*60*60))+DATE(1970,1,1)</f>
        <v>43231</v>
      </c>
      <c r="C3050" s="2" t="n">
        <v>9011.27</v>
      </c>
      <c r="D3050" s="2" t="n">
        <v>9015.185</v>
      </c>
      <c r="E3050" s="2" t="n">
        <v>8344.295</v>
      </c>
      <c r="F3050" s="2" t="n">
        <v>8405.2475</v>
      </c>
      <c r="H3050" s="1"/>
      <c r="I3050" s="36"/>
      <c r="J3050" s="2"/>
      <c r="K3050" s="2"/>
      <c r="L3050" s="2"/>
    </row>
    <row r="3051" customFormat="false" ht="12.8" hidden="false" customHeight="false" outlineLevel="0" collapsed="false">
      <c r="A3051" s="1" t="n">
        <v>1526083200</v>
      </c>
      <c r="B3051" s="36" t="n">
        <f aca="false">(A3051/(24*60*60))+DATE(1970,1,1)</f>
        <v>43232</v>
      </c>
      <c r="C3051" s="2" t="n">
        <v>8412.0225</v>
      </c>
      <c r="D3051" s="2" t="n">
        <v>8652.2775</v>
      </c>
      <c r="E3051" s="2" t="n">
        <v>8219.11</v>
      </c>
      <c r="F3051" s="2" t="n">
        <v>8475.4775</v>
      </c>
      <c r="H3051" s="1"/>
      <c r="I3051" s="36"/>
      <c r="J3051" s="2"/>
      <c r="K3051" s="2"/>
      <c r="L3051" s="2"/>
    </row>
    <row r="3052" customFormat="false" ht="12.8" hidden="false" customHeight="false" outlineLevel="0" collapsed="false">
      <c r="A3052" s="1" t="n">
        <v>1526169600</v>
      </c>
      <c r="B3052" s="36" t="n">
        <f aca="false">(A3052/(24*60*60))+DATE(1970,1,1)</f>
        <v>43233</v>
      </c>
      <c r="C3052" s="2" t="n">
        <v>8479.865</v>
      </c>
      <c r="D3052" s="2" t="n">
        <v>8763.705</v>
      </c>
      <c r="E3052" s="2" t="n">
        <v>8334.64</v>
      </c>
      <c r="F3052" s="2" t="n">
        <v>8691.595</v>
      </c>
      <c r="H3052" s="1"/>
      <c r="I3052" s="36"/>
      <c r="J3052" s="2"/>
      <c r="K3052" s="2"/>
      <c r="L3052" s="2"/>
    </row>
    <row r="3053" customFormat="false" ht="12.8" hidden="false" customHeight="false" outlineLevel="0" collapsed="false">
      <c r="A3053" s="1" t="n">
        <v>1526256000</v>
      </c>
      <c r="B3053" s="36" t="n">
        <f aca="false">(A3053/(24*60*60))+DATE(1970,1,1)</f>
        <v>43234</v>
      </c>
      <c r="C3053" s="2" t="n">
        <v>8693.46</v>
      </c>
      <c r="D3053" s="2" t="n">
        <v>8891.7075</v>
      </c>
      <c r="E3053" s="2" t="n">
        <v>8286.5525</v>
      </c>
      <c r="F3053" s="2" t="n">
        <v>8671.9725</v>
      </c>
      <c r="H3053" s="1"/>
      <c r="I3053" s="36"/>
      <c r="J3053" s="2"/>
      <c r="K3053" s="2"/>
      <c r="L3053" s="2"/>
    </row>
    <row r="3054" customFormat="false" ht="12.8" hidden="false" customHeight="false" outlineLevel="0" collapsed="false">
      <c r="A3054" s="1" t="n">
        <v>1526342400</v>
      </c>
      <c r="B3054" s="36" t="n">
        <f aca="false">(A3054/(24*60*60))+DATE(1970,1,1)</f>
        <v>43235</v>
      </c>
      <c r="C3054" s="2" t="n">
        <v>8671.16</v>
      </c>
      <c r="D3054" s="2" t="n">
        <v>8855.0325</v>
      </c>
      <c r="E3054" s="2" t="n">
        <v>8415.025</v>
      </c>
      <c r="F3054" s="2" t="n">
        <v>8472.7075</v>
      </c>
      <c r="H3054" s="1"/>
      <c r="I3054" s="36"/>
      <c r="J3054" s="2"/>
      <c r="K3054" s="2"/>
      <c r="L3054" s="2"/>
    </row>
    <row r="3055" customFormat="false" ht="12.8" hidden="false" customHeight="false" outlineLevel="0" collapsed="false">
      <c r="A3055" s="1" t="n">
        <v>1526428800</v>
      </c>
      <c r="B3055" s="36" t="n">
        <f aca="false">(A3055/(24*60*60))+DATE(1970,1,1)</f>
        <v>43236</v>
      </c>
      <c r="C3055" s="2" t="n">
        <v>8476.89</v>
      </c>
      <c r="D3055" s="2" t="n">
        <v>8500.215</v>
      </c>
      <c r="E3055" s="2" t="n">
        <v>8097.66</v>
      </c>
      <c r="F3055" s="2" t="n">
        <v>8345.1075</v>
      </c>
      <c r="H3055" s="1"/>
      <c r="I3055" s="36"/>
      <c r="J3055" s="2"/>
      <c r="K3055" s="2"/>
      <c r="L3055" s="2"/>
    </row>
    <row r="3056" customFormat="false" ht="12.8" hidden="false" customHeight="false" outlineLevel="0" collapsed="false">
      <c r="A3056" s="1" t="n">
        <v>1526515200</v>
      </c>
      <c r="B3056" s="36" t="n">
        <f aca="false">(A3056/(24*60*60))+DATE(1970,1,1)</f>
        <v>43237</v>
      </c>
      <c r="C3056" s="2" t="n">
        <v>8345.265</v>
      </c>
      <c r="D3056" s="2" t="n">
        <v>8492.6575</v>
      </c>
      <c r="E3056" s="2" t="n">
        <v>7989.7</v>
      </c>
      <c r="F3056" s="2" t="n">
        <v>8062.51</v>
      </c>
      <c r="H3056" s="1"/>
      <c r="I3056" s="36"/>
      <c r="J3056" s="2"/>
      <c r="K3056" s="2"/>
      <c r="L3056" s="2"/>
    </row>
    <row r="3057" customFormat="false" ht="12.8" hidden="false" customHeight="false" outlineLevel="0" collapsed="false">
      <c r="A3057" s="1" t="n">
        <v>1526601600</v>
      </c>
      <c r="B3057" s="36" t="n">
        <f aca="false">(A3057/(24*60*60))+DATE(1970,1,1)</f>
        <v>43238</v>
      </c>
      <c r="C3057" s="2" t="n">
        <v>8060.29</v>
      </c>
      <c r="D3057" s="2" t="n">
        <v>8278.525</v>
      </c>
      <c r="E3057" s="2" t="n">
        <v>7927.11</v>
      </c>
      <c r="F3057" s="2" t="n">
        <v>8237.32</v>
      </c>
      <c r="H3057" s="1"/>
      <c r="I3057" s="36"/>
      <c r="J3057" s="2"/>
      <c r="K3057" s="2"/>
      <c r="L3057" s="2"/>
    </row>
    <row r="3058" customFormat="false" ht="12.8" hidden="false" customHeight="false" outlineLevel="0" collapsed="false">
      <c r="A3058" s="1" t="n">
        <v>1526688000</v>
      </c>
      <c r="B3058" s="36" t="n">
        <f aca="false">(A3058/(24*60*60))+DATE(1970,1,1)</f>
        <v>43239</v>
      </c>
      <c r="C3058" s="2" t="n">
        <v>8237.35</v>
      </c>
      <c r="D3058" s="2" t="n">
        <v>8392.75</v>
      </c>
      <c r="E3058" s="2" t="n">
        <v>8151.5775</v>
      </c>
      <c r="F3058" s="2" t="n">
        <v>8235.1525</v>
      </c>
      <c r="H3058" s="1"/>
      <c r="I3058" s="36"/>
      <c r="J3058" s="2"/>
      <c r="K3058" s="2"/>
      <c r="L3058" s="2"/>
    </row>
    <row r="3059" customFormat="false" ht="12.8" hidden="false" customHeight="false" outlineLevel="0" collapsed="false">
      <c r="A3059" s="1" t="n">
        <v>1526774400</v>
      </c>
      <c r="B3059" s="36" t="n">
        <f aca="false">(A3059/(24*60*60))+DATE(1970,1,1)</f>
        <v>43240</v>
      </c>
      <c r="C3059" s="2" t="n">
        <v>8232.7625</v>
      </c>
      <c r="D3059" s="2" t="n">
        <v>8596.675</v>
      </c>
      <c r="E3059" s="2" t="n">
        <v>8164.655</v>
      </c>
      <c r="F3059" s="2" t="n">
        <v>8517.3525</v>
      </c>
      <c r="H3059" s="1"/>
      <c r="I3059" s="36"/>
      <c r="J3059" s="2"/>
      <c r="K3059" s="2"/>
      <c r="L3059" s="2"/>
    </row>
    <row r="3060" customFormat="false" ht="12.8" hidden="false" customHeight="false" outlineLevel="0" collapsed="false">
      <c r="A3060" s="1" t="n">
        <v>1526860800</v>
      </c>
      <c r="B3060" s="36" t="n">
        <f aca="false">(A3060/(24*60*60))+DATE(1970,1,1)</f>
        <v>43241</v>
      </c>
      <c r="C3060" s="2" t="n">
        <v>8520.1</v>
      </c>
      <c r="D3060" s="2" t="n">
        <v>8589.4975</v>
      </c>
      <c r="E3060" s="2" t="n">
        <v>8309.28</v>
      </c>
      <c r="F3060" s="2" t="n">
        <v>8392.9275</v>
      </c>
      <c r="H3060" s="1"/>
      <c r="I3060" s="36"/>
      <c r="J3060" s="2"/>
      <c r="K3060" s="2"/>
      <c r="L3060" s="2"/>
    </row>
    <row r="3061" customFormat="false" ht="12.8" hidden="false" customHeight="false" outlineLevel="0" collapsed="false">
      <c r="A3061" s="1" t="n">
        <v>1526947200</v>
      </c>
      <c r="B3061" s="36" t="n">
        <f aca="false">(A3061/(24*60*60))+DATE(1970,1,1)</f>
        <v>43242</v>
      </c>
      <c r="C3061" s="2" t="n">
        <v>8396.195</v>
      </c>
      <c r="D3061" s="2" t="n">
        <v>8407.11</v>
      </c>
      <c r="E3061" s="2" t="n">
        <v>7948.705</v>
      </c>
      <c r="F3061" s="2" t="n">
        <v>7986.6625</v>
      </c>
      <c r="H3061" s="1"/>
      <c r="I3061" s="36"/>
      <c r="J3061" s="2"/>
      <c r="K3061" s="2"/>
      <c r="L3061" s="2"/>
    </row>
    <row r="3062" customFormat="false" ht="12.8" hidden="false" customHeight="false" outlineLevel="0" collapsed="false">
      <c r="A3062" s="1" t="n">
        <v>1527033600</v>
      </c>
      <c r="B3062" s="36" t="n">
        <f aca="false">(A3062/(24*60*60))+DATE(1970,1,1)</f>
        <v>43243</v>
      </c>
      <c r="C3062" s="2" t="n">
        <v>7986.66</v>
      </c>
      <c r="D3062" s="2" t="n">
        <v>8031.66</v>
      </c>
      <c r="E3062" s="2" t="n">
        <v>7436.9275</v>
      </c>
      <c r="F3062" s="2" t="n">
        <v>7501.415</v>
      </c>
      <c r="H3062" s="1"/>
      <c r="I3062" s="36"/>
      <c r="J3062" s="2"/>
      <c r="K3062" s="2"/>
      <c r="L3062" s="2"/>
    </row>
    <row r="3063" customFormat="false" ht="12.8" hidden="false" customHeight="false" outlineLevel="0" collapsed="false">
      <c r="A3063" s="1" t="n">
        <v>1527120000</v>
      </c>
      <c r="B3063" s="36" t="n">
        <f aca="false">(A3063/(24*60*60))+DATE(1970,1,1)</f>
        <v>43244</v>
      </c>
      <c r="C3063" s="2" t="n">
        <v>7504.48</v>
      </c>
      <c r="D3063" s="2" t="n">
        <v>7735.04</v>
      </c>
      <c r="E3063" s="2" t="n">
        <v>7265.0575</v>
      </c>
      <c r="F3063" s="2" t="n">
        <v>7578.88</v>
      </c>
      <c r="H3063" s="1"/>
      <c r="I3063" s="36"/>
      <c r="J3063" s="2"/>
      <c r="K3063" s="2"/>
      <c r="L3063" s="2"/>
    </row>
    <row r="3064" customFormat="false" ht="12.8" hidden="false" customHeight="false" outlineLevel="0" collapsed="false">
      <c r="A3064" s="1" t="n">
        <v>1527206400</v>
      </c>
      <c r="B3064" s="36" t="n">
        <f aca="false">(A3064/(24*60*60))+DATE(1970,1,1)</f>
        <v>43245</v>
      </c>
      <c r="C3064" s="2" t="n">
        <v>7578.63</v>
      </c>
      <c r="D3064" s="2" t="n">
        <v>7658.2225</v>
      </c>
      <c r="E3064" s="2" t="n">
        <v>7316.015</v>
      </c>
      <c r="F3064" s="2" t="n">
        <v>7464.735</v>
      </c>
      <c r="H3064" s="1"/>
      <c r="I3064" s="36"/>
      <c r="J3064" s="2"/>
      <c r="K3064" s="2"/>
      <c r="L3064" s="2"/>
    </row>
    <row r="3065" customFormat="false" ht="12.8" hidden="false" customHeight="false" outlineLevel="0" collapsed="false">
      <c r="A3065" s="1" t="n">
        <v>1527292800</v>
      </c>
      <c r="B3065" s="36" t="n">
        <f aca="false">(A3065/(24*60*60))+DATE(1970,1,1)</f>
        <v>43246</v>
      </c>
      <c r="C3065" s="2" t="n">
        <v>7464.21</v>
      </c>
      <c r="D3065" s="2" t="n">
        <v>7636.4225</v>
      </c>
      <c r="E3065" s="2" t="n">
        <v>7269.57</v>
      </c>
      <c r="F3065" s="2" t="n">
        <v>7334.285</v>
      </c>
      <c r="H3065" s="1"/>
      <c r="I3065" s="36"/>
      <c r="J3065" s="2"/>
      <c r="K3065" s="2"/>
      <c r="L3065" s="2"/>
    </row>
    <row r="3066" customFormat="false" ht="12.8" hidden="false" customHeight="false" outlineLevel="0" collapsed="false">
      <c r="A3066" s="1" t="n">
        <v>1527379200</v>
      </c>
      <c r="B3066" s="36" t="n">
        <f aca="false">(A3066/(24*60*60))+DATE(1970,1,1)</f>
        <v>43247</v>
      </c>
      <c r="C3066" s="2" t="n">
        <v>7333.0325</v>
      </c>
      <c r="D3066" s="2" t="n">
        <v>7398.3175</v>
      </c>
      <c r="E3066" s="2" t="n">
        <v>7215.575</v>
      </c>
      <c r="F3066" s="2" t="n">
        <v>7342.2625</v>
      </c>
      <c r="H3066" s="1"/>
      <c r="I3066" s="36"/>
      <c r="J3066" s="2"/>
      <c r="K3066" s="2"/>
      <c r="L3066" s="2"/>
    </row>
    <row r="3067" customFormat="false" ht="12.8" hidden="false" customHeight="false" outlineLevel="0" collapsed="false">
      <c r="A3067" s="1" t="n">
        <v>1527465600</v>
      </c>
      <c r="B3067" s="36" t="n">
        <f aca="false">(A3067/(24*60*60))+DATE(1970,1,1)</f>
        <v>43248</v>
      </c>
      <c r="C3067" s="2" t="n">
        <v>7342.575</v>
      </c>
      <c r="D3067" s="2" t="n">
        <v>7445.8975</v>
      </c>
      <c r="E3067" s="2" t="n">
        <v>7079.7725</v>
      </c>
      <c r="F3067" s="2" t="n">
        <v>7105.2875</v>
      </c>
      <c r="H3067" s="1"/>
      <c r="I3067" s="36"/>
      <c r="J3067" s="2"/>
      <c r="K3067" s="2"/>
      <c r="L3067" s="2"/>
    </row>
    <row r="3068" customFormat="false" ht="12.8" hidden="false" customHeight="false" outlineLevel="0" collapsed="false">
      <c r="A3068" s="1" t="n">
        <v>1527552000</v>
      </c>
      <c r="B3068" s="36" t="n">
        <f aca="false">(A3068/(24*60*60))+DATE(1970,1,1)</f>
        <v>43249</v>
      </c>
      <c r="C3068" s="2" t="n">
        <v>7106.43</v>
      </c>
      <c r="D3068" s="2" t="n">
        <v>7530.875</v>
      </c>
      <c r="E3068" s="2" t="n">
        <v>7047.96</v>
      </c>
      <c r="F3068" s="2" t="n">
        <v>7463.0125</v>
      </c>
      <c r="H3068" s="1"/>
      <c r="I3068" s="36"/>
      <c r="J3068" s="2"/>
      <c r="K3068" s="2"/>
      <c r="L3068" s="2"/>
    </row>
    <row r="3069" customFormat="false" ht="12.8" hidden="false" customHeight="false" outlineLevel="0" collapsed="false">
      <c r="A3069" s="1" t="n">
        <v>1527638400</v>
      </c>
      <c r="B3069" s="36" t="n">
        <f aca="false">(A3069/(24*60*60))+DATE(1970,1,1)</f>
        <v>43250</v>
      </c>
      <c r="C3069" s="2" t="n">
        <v>7463.0625</v>
      </c>
      <c r="D3069" s="2" t="n">
        <v>7563.2</v>
      </c>
      <c r="E3069" s="2" t="n">
        <v>7268.84</v>
      </c>
      <c r="F3069" s="2" t="n">
        <v>7379.63</v>
      </c>
      <c r="H3069" s="1"/>
      <c r="I3069" s="36"/>
      <c r="J3069" s="2"/>
      <c r="K3069" s="2"/>
      <c r="L3069" s="2"/>
    </row>
    <row r="3070" customFormat="false" ht="12.8" hidden="false" customHeight="false" outlineLevel="0" collapsed="false">
      <c r="A3070" s="1" t="n">
        <v>1527724800</v>
      </c>
      <c r="B3070" s="36" t="n">
        <f aca="false">(A3070/(24*60*60))+DATE(1970,1,1)</f>
        <v>43251</v>
      </c>
      <c r="C3070" s="2" t="n">
        <v>7376.2725</v>
      </c>
      <c r="D3070" s="2" t="n">
        <v>7606.7875</v>
      </c>
      <c r="E3070" s="2" t="n">
        <v>7335.105</v>
      </c>
      <c r="F3070" s="2" t="n">
        <v>7486.93</v>
      </c>
      <c r="H3070" s="1"/>
      <c r="I3070" s="36"/>
      <c r="J3070" s="2"/>
      <c r="K3070" s="2"/>
      <c r="L3070" s="2"/>
    </row>
    <row r="3071" customFormat="false" ht="12.8" hidden="false" customHeight="false" outlineLevel="0" collapsed="false">
      <c r="A3071" s="1" t="n">
        <v>1527811200</v>
      </c>
      <c r="B3071" s="36" t="n">
        <f aca="false">(A3071/(24*60*60))+DATE(1970,1,1)</f>
        <v>43252</v>
      </c>
      <c r="C3071" s="2" t="n">
        <v>7488.7975</v>
      </c>
      <c r="D3071" s="2" t="n">
        <v>7608.9325</v>
      </c>
      <c r="E3071" s="2" t="n">
        <v>7351.385</v>
      </c>
      <c r="F3071" s="2" t="n">
        <v>7512.7825</v>
      </c>
      <c r="H3071" s="1"/>
      <c r="I3071" s="36"/>
      <c r="J3071" s="2"/>
      <c r="K3071" s="2"/>
      <c r="L3071" s="2"/>
    </row>
    <row r="3072" customFormat="false" ht="12.8" hidden="false" customHeight="false" outlineLevel="0" collapsed="false">
      <c r="A3072" s="1" t="n">
        <v>1527897600</v>
      </c>
      <c r="B3072" s="36" t="n">
        <f aca="false">(A3072/(24*60*60))+DATE(1970,1,1)</f>
        <v>43253</v>
      </c>
      <c r="C3072" s="2" t="n">
        <v>7512.7625</v>
      </c>
      <c r="D3072" s="2" t="n">
        <v>7697.4025</v>
      </c>
      <c r="E3072" s="2" t="n">
        <v>7438.555</v>
      </c>
      <c r="F3072" s="2" t="n">
        <v>7639.51</v>
      </c>
      <c r="H3072" s="1"/>
      <c r="I3072" s="36"/>
      <c r="J3072" s="2"/>
      <c r="K3072" s="2"/>
      <c r="L3072" s="2"/>
    </row>
    <row r="3073" customFormat="false" ht="12.8" hidden="false" customHeight="false" outlineLevel="0" collapsed="false">
      <c r="A3073" s="1" t="n">
        <v>1527984000</v>
      </c>
      <c r="B3073" s="36" t="n">
        <f aca="false">(A3073/(24*60*60))+DATE(1970,1,1)</f>
        <v>43254</v>
      </c>
      <c r="C3073" s="2" t="n">
        <v>7638.0325</v>
      </c>
      <c r="D3073" s="2" t="n">
        <v>7784.65</v>
      </c>
      <c r="E3073" s="2" t="n">
        <v>7585.3</v>
      </c>
      <c r="F3073" s="2" t="n">
        <v>7709.2075</v>
      </c>
      <c r="H3073" s="1"/>
      <c r="I3073" s="36"/>
      <c r="J3073" s="2"/>
      <c r="K3073" s="2"/>
      <c r="L3073" s="2"/>
    </row>
    <row r="3074" customFormat="false" ht="12.8" hidden="false" customHeight="false" outlineLevel="0" collapsed="false">
      <c r="A3074" s="1" t="n">
        <v>1528070400</v>
      </c>
      <c r="B3074" s="36" t="n">
        <f aca="false">(A3074/(24*60*60))+DATE(1970,1,1)</f>
        <v>43255</v>
      </c>
      <c r="C3074" s="2" t="n">
        <v>7711.3325</v>
      </c>
      <c r="D3074" s="2" t="n">
        <v>7756.5175</v>
      </c>
      <c r="E3074" s="2" t="n">
        <v>7446.5775</v>
      </c>
      <c r="F3074" s="2" t="n">
        <v>7492.7825</v>
      </c>
      <c r="H3074" s="1"/>
      <c r="I3074" s="36"/>
      <c r="J3074" s="2"/>
      <c r="K3074" s="2"/>
      <c r="L3074" s="2"/>
    </row>
    <row r="3075" customFormat="false" ht="12.8" hidden="false" customHeight="false" outlineLevel="0" collapsed="false">
      <c r="A3075" s="1" t="n">
        <v>1528156800</v>
      </c>
      <c r="B3075" s="36" t="n">
        <f aca="false">(A3075/(24*60*60))+DATE(1970,1,1)</f>
        <v>43256</v>
      </c>
      <c r="C3075" s="2" t="n">
        <v>7494.435</v>
      </c>
      <c r="D3075" s="2" t="n">
        <v>7679.1575</v>
      </c>
      <c r="E3075" s="2" t="n">
        <v>7351.6825</v>
      </c>
      <c r="F3075" s="2" t="n">
        <v>7615.6225</v>
      </c>
      <c r="H3075" s="1"/>
      <c r="I3075" s="36"/>
      <c r="J3075" s="2"/>
      <c r="K3075" s="2"/>
      <c r="L3075" s="2"/>
    </row>
    <row r="3076" customFormat="false" ht="12.8" hidden="false" customHeight="false" outlineLevel="0" collapsed="false">
      <c r="A3076" s="1" t="n">
        <v>1528243200</v>
      </c>
      <c r="B3076" s="36" t="n">
        <f aca="false">(A3076/(24*60*60))+DATE(1970,1,1)</f>
        <v>43257</v>
      </c>
      <c r="C3076" s="2" t="n">
        <v>7615.6225</v>
      </c>
      <c r="D3076" s="2" t="n">
        <v>7694.095</v>
      </c>
      <c r="E3076" s="2" t="n">
        <v>7482.5</v>
      </c>
      <c r="F3076" s="2" t="n">
        <v>7657.825</v>
      </c>
      <c r="H3076" s="1"/>
      <c r="I3076" s="36"/>
      <c r="J3076" s="2"/>
      <c r="K3076" s="2"/>
      <c r="L3076" s="2"/>
    </row>
    <row r="3077" customFormat="false" ht="12.8" hidden="false" customHeight="false" outlineLevel="0" collapsed="false">
      <c r="A3077" s="1" t="n">
        <v>1528329600</v>
      </c>
      <c r="B3077" s="36" t="n">
        <f aca="false">(A3077/(24*60*60))+DATE(1970,1,1)</f>
        <v>43258</v>
      </c>
      <c r="C3077" s="2" t="n">
        <v>7654.67</v>
      </c>
      <c r="D3077" s="2" t="n">
        <v>7748</v>
      </c>
      <c r="E3077" s="2" t="n">
        <v>7629.97</v>
      </c>
      <c r="F3077" s="2" t="n">
        <v>7686.2175</v>
      </c>
      <c r="H3077" s="1"/>
      <c r="I3077" s="36"/>
      <c r="J3077" s="2"/>
      <c r="K3077" s="2"/>
      <c r="L3077" s="2"/>
    </row>
    <row r="3078" customFormat="false" ht="12.8" hidden="false" customHeight="false" outlineLevel="0" collapsed="false">
      <c r="A3078" s="1" t="n">
        <v>1528416000</v>
      </c>
      <c r="B3078" s="36" t="n">
        <f aca="false">(A3078/(24*60*60))+DATE(1970,1,1)</f>
        <v>43259</v>
      </c>
      <c r="C3078" s="2" t="n">
        <v>7682.9375</v>
      </c>
      <c r="D3078" s="2" t="n">
        <v>7695.5</v>
      </c>
      <c r="E3078" s="2" t="n">
        <v>7537.3625</v>
      </c>
      <c r="F3078" s="2" t="n">
        <v>7624</v>
      </c>
      <c r="H3078" s="1"/>
      <c r="I3078" s="36"/>
      <c r="J3078" s="2"/>
      <c r="K3078" s="2"/>
      <c r="L3078" s="2"/>
    </row>
    <row r="3079" customFormat="false" ht="12.8" hidden="false" customHeight="false" outlineLevel="0" collapsed="false">
      <c r="A3079" s="1" t="n">
        <v>1528502400</v>
      </c>
      <c r="B3079" s="36" t="n">
        <f aca="false">(A3079/(24*60*60))+DATE(1970,1,1)</f>
        <v>43260</v>
      </c>
      <c r="C3079" s="2" t="n">
        <v>7624.405</v>
      </c>
      <c r="D3079" s="2" t="n">
        <v>7682.5675</v>
      </c>
      <c r="E3079" s="2" t="n">
        <v>7462.2275</v>
      </c>
      <c r="F3079" s="2" t="n">
        <v>7496.46</v>
      </c>
      <c r="H3079" s="1"/>
      <c r="I3079" s="36"/>
      <c r="J3079" s="2"/>
      <c r="K3079" s="2"/>
      <c r="L3079" s="2"/>
    </row>
    <row r="3080" customFormat="false" ht="12.8" hidden="false" customHeight="false" outlineLevel="0" collapsed="false">
      <c r="A3080" s="1" t="n">
        <v>1528588800</v>
      </c>
      <c r="B3080" s="36" t="n">
        <f aca="false">(A3080/(24*60*60))+DATE(1970,1,1)</f>
        <v>43261</v>
      </c>
      <c r="C3080" s="2" t="n">
        <v>7496.71</v>
      </c>
      <c r="D3080" s="2" t="n">
        <v>7496.71</v>
      </c>
      <c r="E3080" s="2" t="n">
        <v>6632.975</v>
      </c>
      <c r="F3080" s="2" t="n">
        <v>6772.345</v>
      </c>
      <c r="H3080" s="1"/>
      <c r="I3080" s="36"/>
      <c r="J3080" s="2"/>
      <c r="K3080" s="2"/>
      <c r="L3080" s="2"/>
    </row>
    <row r="3081" customFormat="false" ht="12.8" hidden="false" customHeight="false" outlineLevel="0" collapsed="false">
      <c r="A3081" s="1" t="n">
        <v>1528675200</v>
      </c>
      <c r="B3081" s="36" t="n">
        <f aca="false">(A3081/(24*60*60))+DATE(1970,1,1)</f>
        <v>43262</v>
      </c>
      <c r="C3081" s="2" t="n">
        <v>6772.42</v>
      </c>
      <c r="D3081" s="2" t="n">
        <v>6911.7725</v>
      </c>
      <c r="E3081" s="2" t="n">
        <v>6644.1775</v>
      </c>
      <c r="F3081" s="2" t="n">
        <v>6879.1525</v>
      </c>
      <c r="H3081" s="1"/>
      <c r="I3081" s="36"/>
      <c r="J3081" s="2"/>
      <c r="K3081" s="2"/>
      <c r="L3081" s="2"/>
    </row>
    <row r="3082" customFormat="false" ht="12.8" hidden="false" customHeight="false" outlineLevel="0" collapsed="false">
      <c r="A3082" s="1" t="n">
        <v>1528761600</v>
      </c>
      <c r="B3082" s="36" t="n">
        <f aca="false">(A3082/(24*60*60))+DATE(1970,1,1)</f>
        <v>43263</v>
      </c>
      <c r="C3082" s="2" t="n">
        <v>6879.1875</v>
      </c>
      <c r="D3082" s="2" t="n">
        <v>6883.0475</v>
      </c>
      <c r="E3082" s="2" t="n">
        <v>6451.3625</v>
      </c>
      <c r="F3082" s="2" t="n">
        <v>6549.965</v>
      </c>
      <c r="H3082" s="1"/>
      <c r="I3082" s="36"/>
      <c r="J3082" s="2"/>
      <c r="K3082" s="2"/>
      <c r="L3082" s="2"/>
    </row>
    <row r="3083" customFormat="false" ht="12.8" hidden="false" customHeight="false" outlineLevel="0" collapsed="false">
      <c r="A3083" s="1" t="n">
        <v>1528848000</v>
      </c>
      <c r="B3083" s="36" t="n">
        <f aca="false">(A3083/(24*60*60))+DATE(1970,1,1)</f>
        <v>43264</v>
      </c>
      <c r="C3083" s="2" t="n">
        <v>6550.1575</v>
      </c>
      <c r="D3083" s="2" t="n">
        <v>6624.385</v>
      </c>
      <c r="E3083" s="2" t="n">
        <v>6125.01</v>
      </c>
      <c r="F3083" s="2" t="n">
        <v>6300.405</v>
      </c>
      <c r="H3083" s="1"/>
      <c r="I3083" s="36"/>
      <c r="J3083" s="2"/>
      <c r="K3083" s="2"/>
      <c r="L3083" s="2"/>
    </row>
    <row r="3084" customFormat="false" ht="12.8" hidden="false" customHeight="false" outlineLevel="0" collapsed="false">
      <c r="A3084" s="1" t="n">
        <v>1528934400</v>
      </c>
      <c r="B3084" s="36" t="n">
        <f aca="false">(A3084/(24*60*60))+DATE(1970,1,1)</f>
        <v>43265</v>
      </c>
      <c r="C3084" s="2" t="n">
        <v>6301.0525</v>
      </c>
      <c r="D3084" s="2" t="n">
        <v>6726.08</v>
      </c>
      <c r="E3084" s="2" t="n">
        <v>6271.025</v>
      </c>
      <c r="F3084" s="2" t="n">
        <v>6641.2375</v>
      </c>
      <c r="H3084" s="1"/>
      <c r="I3084" s="36"/>
      <c r="J3084" s="2"/>
      <c r="K3084" s="2"/>
      <c r="L3084" s="2"/>
    </row>
    <row r="3085" customFormat="false" ht="12.8" hidden="false" customHeight="false" outlineLevel="0" collapsed="false">
      <c r="A3085" s="1" t="n">
        <v>1529020800</v>
      </c>
      <c r="B3085" s="36" t="n">
        <f aca="false">(A3085/(24*60*60))+DATE(1970,1,1)</f>
        <v>43266</v>
      </c>
      <c r="C3085" s="2" t="n">
        <v>6638.3125</v>
      </c>
      <c r="D3085" s="2" t="n">
        <v>6667.3225</v>
      </c>
      <c r="E3085" s="2" t="n">
        <v>6365.155</v>
      </c>
      <c r="F3085" s="2" t="n">
        <v>6389.6</v>
      </c>
      <c r="H3085" s="1"/>
      <c r="I3085" s="36"/>
      <c r="J3085" s="2"/>
      <c r="K3085" s="2"/>
      <c r="L3085" s="2"/>
    </row>
    <row r="3086" customFormat="false" ht="12.8" hidden="false" customHeight="false" outlineLevel="0" collapsed="false">
      <c r="A3086" s="1" t="n">
        <v>1529107200</v>
      </c>
      <c r="B3086" s="36" t="n">
        <f aca="false">(A3086/(24*60*60))+DATE(1970,1,1)</f>
        <v>43267</v>
      </c>
      <c r="C3086" s="2" t="n">
        <v>6389.2025</v>
      </c>
      <c r="D3086" s="2" t="n">
        <v>6551.95</v>
      </c>
      <c r="E3086" s="2" t="n">
        <v>6330.4525</v>
      </c>
      <c r="F3086" s="2" t="n">
        <v>6485.1175</v>
      </c>
      <c r="H3086" s="1"/>
      <c r="I3086" s="36"/>
      <c r="J3086" s="2"/>
      <c r="K3086" s="2"/>
      <c r="L3086" s="2"/>
    </row>
    <row r="3087" customFormat="false" ht="12.8" hidden="false" customHeight="false" outlineLevel="0" collapsed="false">
      <c r="A3087" s="1" t="n">
        <v>1529193600</v>
      </c>
      <c r="B3087" s="36" t="n">
        <f aca="false">(A3087/(24*60*60))+DATE(1970,1,1)</f>
        <v>43268</v>
      </c>
      <c r="C3087" s="2" t="n">
        <v>6486.11</v>
      </c>
      <c r="D3087" s="2" t="n">
        <v>6573.575</v>
      </c>
      <c r="E3087" s="2" t="n">
        <v>6428.285</v>
      </c>
      <c r="F3087" s="2" t="n">
        <v>6446.43</v>
      </c>
      <c r="H3087" s="1"/>
      <c r="I3087" s="36"/>
      <c r="J3087" s="2"/>
      <c r="K3087" s="2"/>
      <c r="L3087" s="2"/>
    </row>
    <row r="3088" customFormat="false" ht="12.8" hidden="false" customHeight="false" outlineLevel="0" collapsed="false">
      <c r="A3088" s="1" t="n">
        <v>1529280000</v>
      </c>
      <c r="B3088" s="36" t="n">
        <f aca="false">(A3088/(24*60*60))+DATE(1970,1,1)</f>
        <v>43269</v>
      </c>
      <c r="C3088" s="2" t="n">
        <v>6448.17</v>
      </c>
      <c r="D3088" s="2" t="n">
        <v>6800.16</v>
      </c>
      <c r="E3088" s="2" t="n">
        <v>6376.44</v>
      </c>
      <c r="F3088" s="2" t="n">
        <v>6708.57</v>
      </c>
      <c r="H3088" s="1"/>
      <c r="I3088" s="36"/>
      <c r="J3088" s="2"/>
      <c r="K3088" s="2"/>
      <c r="L3088" s="2"/>
    </row>
    <row r="3089" customFormat="false" ht="12.8" hidden="false" customHeight="false" outlineLevel="0" collapsed="false">
      <c r="A3089" s="1" t="n">
        <v>1529366400</v>
      </c>
      <c r="B3089" s="36" t="n">
        <f aca="false">(A3089/(24*60*60))+DATE(1970,1,1)</f>
        <v>43270</v>
      </c>
      <c r="C3089" s="2" t="n">
        <v>6710.775</v>
      </c>
      <c r="D3089" s="2" t="n">
        <v>6839.0425</v>
      </c>
      <c r="E3089" s="2" t="n">
        <v>6663.4875</v>
      </c>
      <c r="F3089" s="2" t="n">
        <v>6738.5225</v>
      </c>
      <c r="H3089" s="1"/>
      <c r="I3089" s="36"/>
      <c r="J3089" s="2"/>
      <c r="K3089" s="2"/>
      <c r="L3089" s="2"/>
    </row>
    <row r="3090" customFormat="false" ht="12.8" hidden="false" customHeight="false" outlineLevel="0" collapsed="false">
      <c r="A3090" s="1" t="n">
        <v>1529452800</v>
      </c>
      <c r="B3090" s="36" t="n">
        <f aca="false">(A3090/(24*60*60))+DATE(1970,1,1)</f>
        <v>43271</v>
      </c>
      <c r="C3090" s="2" t="n">
        <v>6735.1275</v>
      </c>
      <c r="D3090" s="2" t="n">
        <v>6813.8675</v>
      </c>
      <c r="E3090" s="2" t="n">
        <v>6545.55</v>
      </c>
      <c r="F3090" s="2" t="n">
        <v>6756.5975</v>
      </c>
      <c r="H3090" s="1"/>
      <c r="I3090" s="36"/>
      <c r="J3090" s="2"/>
      <c r="K3090" s="2"/>
      <c r="L3090" s="2"/>
    </row>
    <row r="3091" customFormat="false" ht="12.8" hidden="false" customHeight="false" outlineLevel="0" collapsed="false">
      <c r="A3091" s="1" t="n">
        <v>1529539200</v>
      </c>
      <c r="B3091" s="36" t="n">
        <f aca="false">(A3091/(24*60*60))+DATE(1970,1,1)</f>
        <v>43272</v>
      </c>
      <c r="C3091" s="2" t="n">
        <v>6757.7625</v>
      </c>
      <c r="D3091" s="2" t="n">
        <v>6788.1675</v>
      </c>
      <c r="E3091" s="2" t="n">
        <v>6681.0825</v>
      </c>
      <c r="F3091" s="2" t="n">
        <v>6717.83</v>
      </c>
      <c r="H3091" s="1"/>
      <c r="I3091" s="36"/>
      <c r="J3091" s="2"/>
      <c r="K3091" s="2"/>
      <c r="L3091" s="2"/>
    </row>
    <row r="3092" customFormat="false" ht="12.8" hidden="false" customHeight="false" outlineLevel="0" collapsed="false">
      <c r="A3092" s="1" t="n">
        <v>1529625600</v>
      </c>
      <c r="B3092" s="36" t="n">
        <f aca="false">(A3092/(24*60*60))+DATE(1970,1,1)</f>
        <v>43273</v>
      </c>
      <c r="C3092" s="2" t="n">
        <v>6717.83</v>
      </c>
      <c r="D3092" s="2" t="n">
        <v>6729.5675</v>
      </c>
      <c r="E3092" s="2" t="n">
        <v>5937.815</v>
      </c>
      <c r="F3092" s="2" t="n">
        <v>6059.7875</v>
      </c>
      <c r="H3092" s="1"/>
      <c r="I3092" s="36"/>
      <c r="J3092" s="2"/>
      <c r="K3092" s="2"/>
      <c r="L3092" s="2"/>
    </row>
    <row r="3093" customFormat="false" ht="12.8" hidden="false" customHeight="false" outlineLevel="0" collapsed="false">
      <c r="A3093" s="1" t="n">
        <v>1529712000</v>
      </c>
      <c r="B3093" s="36" t="n">
        <f aca="false">(A3093/(24*60*60))+DATE(1970,1,1)</f>
        <v>43274</v>
      </c>
      <c r="C3093" s="2" t="n">
        <v>6062.66</v>
      </c>
      <c r="D3093" s="2" t="n">
        <v>6265.6225</v>
      </c>
      <c r="E3093" s="2" t="n">
        <v>6038.57</v>
      </c>
      <c r="F3093" s="2" t="n">
        <v>6170.58</v>
      </c>
      <c r="H3093" s="1"/>
      <c r="I3093" s="36"/>
      <c r="J3093" s="2"/>
      <c r="K3093" s="2"/>
      <c r="L3093" s="2"/>
    </row>
    <row r="3094" customFormat="false" ht="12.8" hidden="false" customHeight="false" outlineLevel="0" collapsed="false">
      <c r="A3094" s="1" t="n">
        <v>1529798400</v>
      </c>
      <c r="B3094" s="36" t="n">
        <f aca="false">(A3094/(24*60*60))+DATE(1970,1,1)</f>
        <v>43275</v>
      </c>
      <c r="C3094" s="2" t="n">
        <v>6170.3175</v>
      </c>
      <c r="D3094" s="2" t="n">
        <v>6260.0025</v>
      </c>
      <c r="E3094" s="2" t="n">
        <v>5743.85</v>
      </c>
      <c r="F3094" s="2" t="n">
        <v>6150.87</v>
      </c>
      <c r="H3094" s="1"/>
      <c r="I3094" s="36"/>
      <c r="J3094" s="2"/>
      <c r="K3094" s="2"/>
      <c r="L3094" s="2"/>
    </row>
    <row r="3095" customFormat="false" ht="12.8" hidden="false" customHeight="false" outlineLevel="0" collapsed="false">
      <c r="A3095" s="1" t="n">
        <v>1529884800</v>
      </c>
      <c r="B3095" s="36" t="n">
        <f aca="false">(A3095/(24*60*60))+DATE(1970,1,1)</f>
        <v>43276</v>
      </c>
      <c r="C3095" s="2" t="n">
        <v>6149.29</v>
      </c>
      <c r="D3095" s="2" t="n">
        <v>6349.0525</v>
      </c>
      <c r="E3095" s="2" t="n">
        <v>6071.5825</v>
      </c>
      <c r="F3095" s="2" t="n">
        <v>6246.9125</v>
      </c>
      <c r="H3095" s="1"/>
      <c r="I3095" s="36"/>
      <c r="J3095" s="2"/>
      <c r="K3095" s="2"/>
      <c r="L3095" s="2"/>
    </row>
    <row r="3096" customFormat="false" ht="12.8" hidden="false" customHeight="false" outlineLevel="0" collapsed="false">
      <c r="A3096" s="1" t="n">
        <v>1529971200</v>
      </c>
      <c r="B3096" s="36" t="n">
        <f aca="false">(A3096/(24*60*60))+DATE(1970,1,1)</f>
        <v>43277</v>
      </c>
      <c r="C3096" s="2" t="n">
        <v>6247.1</v>
      </c>
      <c r="D3096" s="2" t="n">
        <v>6275.45</v>
      </c>
      <c r="E3096" s="2" t="n">
        <v>6029.095</v>
      </c>
      <c r="F3096" s="2" t="n">
        <v>6071.065</v>
      </c>
      <c r="H3096" s="1"/>
      <c r="I3096" s="36"/>
      <c r="J3096" s="2"/>
      <c r="K3096" s="2"/>
      <c r="L3096" s="2"/>
    </row>
    <row r="3097" customFormat="false" ht="12.8" hidden="false" customHeight="false" outlineLevel="0" collapsed="false">
      <c r="A3097" s="1" t="n">
        <v>1530057600</v>
      </c>
      <c r="B3097" s="36" t="n">
        <f aca="false">(A3097/(24*60*60))+DATE(1970,1,1)</f>
        <v>43278</v>
      </c>
      <c r="C3097" s="2" t="n">
        <v>6071.9775</v>
      </c>
      <c r="D3097" s="2" t="n">
        <v>6193.4375</v>
      </c>
      <c r="E3097" s="2" t="n">
        <v>5988.8925</v>
      </c>
      <c r="F3097" s="2" t="n">
        <v>6134.4525</v>
      </c>
      <c r="H3097" s="1"/>
      <c r="I3097" s="36"/>
      <c r="J3097" s="2"/>
      <c r="K3097" s="2"/>
      <c r="L3097" s="2"/>
    </row>
    <row r="3098" customFormat="false" ht="12.8" hidden="false" customHeight="false" outlineLevel="0" collapsed="false">
      <c r="A3098" s="1" t="n">
        <v>1530144000</v>
      </c>
      <c r="B3098" s="36" t="n">
        <f aca="false">(A3098/(24*60*60))+DATE(1970,1,1)</f>
        <v>43279</v>
      </c>
      <c r="C3098" s="2" t="n">
        <v>6134.0225</v>
      </c>
      <c r="D3098" s="2" t="n">
        <v>6161.54</v>
      </c>
      <c r="E3098" s="2" t="n">
        <v>5820</v>
      </c>
      <c r="F3098" s="2" t="n">
        <v>5852.18</v>
      </c>
      <c r="H3098" s="1"/>
      <c r="I3098" s="36"/>
      <c r="J3098" s="2"/>
      <c r="K3098" s="2"/>
      <c r="L3098" s="2"/>
    </row>
    <row r="3099" customFormat="false" ht="12.8" hidden="false" customHeight="false" outlineLevel="0" collapsed="false">
      <c r="A3099" s="1" t="n">
        <v>1530230400</v>
      </c>
      <c r="B3099" s="36" t="n">
        <f aca="false">(A3099/(24*60*60))+DATE(1970,1,1)</f>
        <v>43280</v>
      </c>
      <c r="C3099" s="2" t="n">
        <v>5849.745</v>
      </c>
      <c r="D3099" s="2" t="n">
        <v>6376.9975</v>
      </c>
      <c r="E3099" s="2" t="n">
        <v>5784.4</v>
      </c>
      <c r="F3099" s="2" t="n">
        <v>6201.4975</v>
      </c>
      <c r="H3099" s="1"/>
      <c r="I3099" s="36"/>
      <c r="J3099" s="2"/>
      <c r="K3099" s="2"/>
      <c r="L3099" s="2"/>
    </row>
    <row r="3100" customFormat="false" ht="12.8" hidden="false" customHeight="false" outlineLevel="0" collapsed="false">
      <c r="A3100" s="1" t="n">
        <v>1530316800</v>
      </c>
      <c r="B3100" s="36" t="n">
        <f aca="false">(A3100/(24*60*60))+DATE(1970,1,1)</f>
        <v>43281</v>
      </c>
      <c r="C3100" s="2" t="n">
        <v>6201.865</v>
      </c>
      <c r="D3100" s="2" t="n">
        <v>6521.69</v>
      </c>
      <c r="E3100" s="2" t="n">
        <v>6189.765</v>
      </c>
      <c r="F3100" s="2" t="n">
        <v>6386.4525</v>
      </c>
      <c r="H3100" s="1"/>
      <c r="I3100" s="36"/>
      <c r="J3100" s="2"/>
      <c r="K3100" s="2"/>
      <c r="L3100" s="2"/>
    </row>
    <row r="3101" customFormat="false" ht="12.8" hidden="false" customHeight="false" outlineLevel="0" collapsed="false">
      <c r="A3101" s="1" t="n">
        <v>1530403200</v>
      </c>
      <c r="B3101" s="36" t="n">
        <f aca="false">(A3101/(24*60*60))+DATE(1970,1,1)</f>
        <v>43282</v>
      </c>
      <c r="C3101" s="2" t="n">
        <v>6386.235</v>
      </c>
      <c r="D3101" s="2" t="n">
        <v>6431.5</v>
      </c>
      <c r="E3101" s="2" t="n">
        <v>6256.1575</v>
      </c>
      <c r="F3101" s="2" t="n">
        <v>6347.705</v>
      </c>
      <c r="H3101" s="1"/>
      <c r="I3101" s="36"/>
      <c r="J3101" s="2"/>
      <c r="K3101" s="2"/>
      <c r="L3101" s="2"/>
    </row>
    <row r="3102" customFormat="false" ht="12.8" hidden="false" customHeight="false" outlineLevel="0" collapsed="false">
      <c r="A3102" s="1" t="n">
        <v>1530489600</v>
      </c>
      <c r="B3102" s="36" t="n">
        <f aca="false">(A3102/(24*60*60))+DATE(1970,1,1)</f>
        <v>43283</v>
      </c>
      <c r="C3102" s="2" t="n">
        <v>6346.33</v>
      </c>
      <c r="D3102" s="2" t="n">
        <v>6672.54</v>
      </c>
      <c r="E3102" s="2" t="n">
        <v>6270.845</v>
      </c>
      <c r="F3102" s="2" t="n">
        <v>6614.4</v>
      </c>
      <c r="H3102" s="1"/>
      <c r="I3102" s="36"/>
      <c r="J3102" s="2"/>
      <c r="K3102" s="2"/>
      <c r="L3102" s="2"/>
    </row>
    <row r="3103" customFormat="false" ht="12.8" hidden="false" customHeight="false" outlineLevel="0" collapsed="false">
      <c r="A3103" s="1" t="n">
        <v>1530576000</v>
      </c>
      <c r="B3103" s="36" t="n">
        <f aca="false">(A3103/(24*60*60))+DATE(1970,1,1)</f>
        <v>43284</v>
      </c>
      <c r="C3103" s="2" t="n">
        <v>6612.74</v>
      </c>
      <c r="D3103" s="2" t="n">
        <v>6669.865</v>
      </c>
      <c r="E3103" s="2" t="n">
        <v>6465.04</v>
      </c>
      <c r="F3103" s="2" t="n">
        <v>6503.6175</v>
      </c>
      <c r="H3103" s="1"/>
      <c r="I3103" s="36"/>
      <c r="J3103" s="2"/>
      <c r="K3103" s="2"/>
      <c r="L3103" s="2"/>
    </row>
    <row r="3104" customFormat="false" ht="12.8" hidden="false" customHeight="false" outlineLevel="0" collapsed="false">
      <c r="A3104" s="1" t="n">
        <v>1530662400</v>
      </c>
      <c r="B3104" s="36" t="n">
        <f aca="false">(A3104/(24*60*60))+DATE(1970,1,1)</f>
        <v>43285</v>
      </c>
      <c r="C3104" s="2" t="n">
        <v>6503.975</v>
      </c>
      <c r="D3104" s="2" t="n">
        <v>6793.3575</v>
      </c>
      <c r="E3104" s="2" t="n">
        <v>6384.445</v>
      </c>
      <c r="F3104" s="2" t="n">
        <v>6584.91</v>
      </c>
      <c r="H3104" s="1"/>
      <c r="I3104" s="36"/>
      <c r="J3104" s="2"/>
      <c r="K3104" s="2"/>
      <c r="L3104" s="2"/>
    </row>
    <row r="3105" customFormat="false" ht="12.8" hidden="false" customHeight="false" outlineLevel="0" collapsed="false">
      <c r="A3105" s="1" t="n">
        <v>1530748800</v>
      </c>
      <c r="B3105" s="36" t="n">
        <f aca="false">(A3105/(24*60*60))+DATE(1970,1,1)</f>
        <v>43286</v>
      </c>
      <c r="C3105" s="2" t="n">
        <v>6582.6825</v>
      </c>
      <c r="D3105" s="2" t="n">
        <v>6703.8</v>
      </c>
      <c r="E3105" s="2" t="n">
        <v>6447.8725</v>
      </c>
      <c r="F3105" s="2" t="n">
        <v>6530.5775</v>
      </c>
      <c r="H3105" s="1"/>
      <c r="I3105" s="36"/>
      <c r="J3105" s="2"/>
      <c r="K3105" s="2"/>
      <c r="L3105" s="2"/>
    </row>
    <row r="3106" customFormat="false" ht="12.8" hidden="false" customHeight="false" outlineLevel="0" collapsed="false">
      <c r="A3106" s="1" t="n">
        <v>1530835200</v>
      </c>
      <c r="B3106" s="36" t="n">
        <f aca="false">(A3106/(24*60*60))+DATE(1970,1,1)</f>
        <v>43287</v>
      </c>
      <c r="C3106" s="2" t="n">
        <v>6529.865</v>
      </c>
      <c r="D3106" s="2" t="n">
        <v>6638.86</v>
      </c>
      <c r="E3106" s="2" t="n">
        <v>6450.8175</v>
      </c>
      <c r="F3106" s="2" t="n">
        <v>6593.61</v>
      </c>
      <c r="H3106" s="1"/>
      <c r="I3106" s="36"/>
      <c r="J3106" s="2"/>
      <c r="K3106" s="2"/>
      <c r="L3106" s="2"/>
    </row>
    <row r="3107" customFormat="false" ht="12.8" hidden="false" customHeight="false" outlineLevel="0" collapsed="false">
      <c r="A3107" s="1" t="n">
        <v>1530921600</v>
      </c>
      <c r="B3107" s="36" t="n">
        <f aca="false">(A3107/(24*60*60))+DATE(1970,1,1)</f>
        <v>43288</v>
      </c>
      <c r="C3107" s="2" t="n">
        <v>6600.7525</v>
      </c>
      <c r="D3107" s="2" t="n">
        <v>6837.65</v>
      </c>
      <c r="E3107" s="2" t="n">
        <v>6508.8425</v>
      </c>
      <c r="F3107" s="2" t="n">
        <v>6755.6275</v>
      </c>
      <c r="H3107" s="1"/>
      <c r="I3107" s="36"/>
      <c r="J3107" s="2"/>
      <c r="K3107" s="2"/>
      <c r="L3107" s="2"/>
    </row>
    <row r="3108" customFormat="false" ht="12.8" hidden="false" customHeight="false" outlineLevel="0" collapsed="false">
      <c r="A3108" s="1" t="n">
        <v>1531008000</v>
      </c>
      <c r="B3108" s="36" t="n">
        <f aca="false">(A3108/(24*60*60))+DATE(1970,1,1)</f>
        <v>43289</v>
      </c>
      <c r="C3108" s="2" t="n">
        <v>6755.2125</v>
      </c>
      <c r="D3108" s="2" t="n">
        <v>6780.475</v>
      </c>
      <c r="E3108" s="2" t="n">
        <v>6673.775</v>
      </c>
      <c r="F3108" s="2" t="n">
        <v>6703.5375</v>
      </c>
      <c r="H3108" s="1"/>
      <c r="I3108" s="36"/>
      <c r="J3108" s="2"/>
      <c r="K3108" s="2"/>
      <c r="L3108" s="2"/>
    </row>
    <row r="3109" customFormat="false" ht="12.8" hidden="false" customHeight="false" outlineLevel="0" collapsed="false">
      <c r="A3109" s="1" t="n">
        <v>1531094400</v>
      </c>
      <c r="B3109" s="36" t="n">
        <f aca="false">(A3109/(24*60*60))+DATE(1970,1,1)</f>
        <v>43290</v>
      </c>
      <c r="C3109" s="2" t="n">
        <v>6702.955</v>
      </c>
      <c r="D3109" s="2" t="n">
        <v>6807.3775</v>
      </c>
      <c r="E3109" s="2" t="n">
        <v>6618.75</v>
      </c>
      <c r="F3109" s="2" t="n">
        <v>6664.815</v>
      </c>
      <c r="H3109" s="1"/>
      <c r="I3109" s="36"/>
      <c r="J3109" s="2"/>
      <c r="K3109" s="2"/>
      <c r="L3109" s="2"/>
    </row>
    <row r="3110" customFormat="false" ht="12.8" hidden="false" customHeight="false" outlineLevel="0" collapsed="false">
      <c r="A3110" s="1" t="n">
        <v>1531180800</v>
      </c>
      <c r="B3110" s="36" t="n">
        <f aca="false">(A3110/(24*60*60))+DATE(1970,1,1)</f>
        <v>43291</v>
      </c>
      <c r="C3110" s="2" t="n">
        <v>6663.9525</v>
      </c>
      <c r="D3110" s="2" t="n">
        <v>6682.8125</v>
      </c>
      <c r="E3110" s="2" t="n">
        <v>6272.37</v>
      </c>
      <c r="F3110" s="2" t="n">
        <v>6301.69</v>
      </c>
      <c r="H3110" s="1"/>
      <c r="I3110" s="36"/>
      <c r="J3110" s="2"/>
      <c r="K3110" s="2"/>
      <c r="L3110" s="2"/>
    </row>
    <row r="3111" customFormat="false" ht="12.8" hidden="false" customHeight="false" outlineLevel="0" collapsed="false">
      <c r="A3111" s="1" t="n">
        <v>1531267200</v>
      </c>
      <c r="B3111" s="36" t="n">
        <f aca="false">(A3111/(24*60*60))+DATE(1970,1,1)</f>
        <v>43292</v>
      </c>
      <c r="C3111" s="2" t="n">
        <v>6302.4725</v>
      </c>
      <c r="D3111" s="2" t="n">
        <v>6400.15</v>
      </c>
      <c r="E3111" s="2" t="n">
        <v>6283.1375</v>
      </c>
      <c r="F3111" s="2" t="n">
        <v>6381.985</v>
      </c>
      <c r="H3111" s="1"/>
      <c r="I3111" s="36"/>
      <c r="J3111" s="2"/>
      <c r="K3111" s="2"/>
      <c r="L3111" s="2"/>
    </row>
    <row r="3112" customFormat="false" ht="12.8" hidden="false" customHeight="false" outlineLevel="0" collapsed="false">
      <c r="A3112" s="1" t="n">
        <v>1531353600</v>
      </c>
      <c r="B3112" s="36" t="n">
        <f aca="false">(A3112/(24*60*60))+DATE(1970,1,1)</f>
        <v>43293</v>
      </c>
      <c r="C3112" s="2" t="n">
        <v>6381.685</v>
      </c>
      <c r="D3112" s="2" t="n">
        <v>6381.9025</v>
      </c>
      <c r="E3112" s="2" t="n">
        <v>6073.8275</v>
      </c>
      <c r="F3112" s="2" t="n">
        <v>6246.47</v>
      </c>
      <c r="H3112" s="1"/>
      <c r="I3112" s="36"/>
      <c r="J3112" s="2"/>
      <c r="K3112" s="2"/>
      <c r="L3112" s="2"/>
    </row>
    <row r="3113" customFormat="false" ht="12.8" hidden="false" customHeight="false" outlineLevel="0" collapsed="false">
      <c r="A3113" s="1" t="n">
        <v>1531440000</v>
      </c>
      <c r="B3113" s="36" t="n">
        <f aca="false">(A3113/(24*60*60))+DATE(1970,1,1)</f>
        <v>43294</v>
      </c>
      <c r="C3113" s="2" t="n">
        <v>6245.315</v>
      </c>
      <c r="D3113" s="2" t="n">
        <v>6339.875</v>
      </c>
      <c r="E3113" s="2" t="n">
        <v>6124.24</v>
      </c>
      <c r="F3113" s="2" t="n">
        <v>6214.195</v>
      </c>
      <c r="H3113" s="1"/>
      <c r="I3113" s="36"/>
      <c r="J3113" s="2"/>
      <c r="K3113" s="2"/>
      <c r="L3113" s="2"/>
    </row>
    <row r="3114" customFormat="false" ht="12.8" hidden="false" customHeight="false" outlineLevel="0" collapsed="false">
      <c r="A3114" s="1" t="n">
        <v>1531526400</v>
      </c>
      <c r="B3114" s="36" t="n">
        <f aca="false">(A3114/(24*60*60))+DATE(1970,1,1)</f>
        <v>43295</v>
      </c>
      <c r="C3114" s="2" t="n">
        <v>6219.155</v>
      </c>
      <c r="D3114" s="2" t="n">
        <v>6323.15</v>
      </c>
      <c r="E3114" s="2" t="n">
        <v>6184.7975</v>
      </c>
      <c r="F3114" s="2" t="n">
        <v>6248.2625</v>
      </c>
      <c r="H3114" s="1"/>
      <c r="I3114" s="36"/>
      <c r="J3114" s="2"/>
      <c r="K3114" s="2"/>
      <c r="L3114" s="2"/>
    </row>
    <row r="3115" customFormat="false" ht="12.8" hidden="false" customHeight="false" outlineLevel="0" collapsed="false">
      <c r="A3115" s="1" t="n">
        <v>1531612800</v>
      </c>
      <c r="B3115" s="36" t="n">
        <f aca="false">(A3115/(24*60*60))+DATE(1970,1,1)</f>
        <v>43296</v>
      </c>
      <c r="C3115" s="2" t="n">
        <v>6249.365</v>
      </c>
      <c r="D3115" s="2" t="n">
        <v>6388.04</v>
      </c>
      <c r="E3115" s="2" t="n">
        <v>6232.165</v>
      </c>
      <c r="F3115" s="2" t="n">
        <v>6345.355</v>
      </c>
      <c r="H3115" s="1"/>
      <c r="I3115" s="36"/>
      <c r="J3115" s="2"/>
      <c r="K3115" s="2"/>
      <c r="L3115" s="2"/>
    </row>
    <row r="3116" customFormat="false" ht="12.8" hidden="false" customHeight="false" outlineLevel="0" collapsed="false">
      <c r="A3116" s="1" t="n">
        <v>1531699200</v>
      </c>
      <c r="B3116" s="36" t="n">
        <f aca="false">(A3116/(24*60*60))+DATE(1970,1,1)</f>
        <v>43297</v>
      </c>
      <c r="C3116" s="2" t="n">
        <v>6349.0475</v>
      </c>
      <c r="D3116" s="2" t="n">
        <v>6750.6625</v>
      </c>
      <c r="E3116" s="2" t="n">
        <v>6331.6</v>
      </c>
      <c r="F3116" s="2" t="n">
        <v>6726.5175</v>
      </c>
      <c r="H3116" s="1"/>
      <c r="I3116" s="36"/>
      <c r="J3116" s="2"/>
      <c r="K3116" s="2"/>
      <c r="L3116" s="2"/>
    </row>
    <row r="3117" customFormat="false" ht="12.8" hidden="false" customHeight="false" outlineLevel="0" collapsed="false">
      <c r="A3117" s="1" t="n">
        <v>1531785600</v>
      </c>
      <c r="B3117" s="36" t="n">
        <f aca="false">(A3117/(24*60*60))+DATE(1970,1,1)</f>
        <v>43298</v>
      </c>
      <c r="C3117" s="2" t="n">
        <v>6726.41</v>
      </c>
      <c r="D3117" s="2" t="n">
        <v>7470.1975</v>
      </c>
      <c r="E3117" s="2" t="n">
        <v>6661.555</v>
      </c>
      <c r="F3117" s="2" t="n">
        <v>7316.35</v>
      </c>
      <c r="H3117" s="1"/>
      <c r="I3117" s="36"/>
      <c r="J3117" s="2"/>
      <c r="K3117" s="2"/>
      <c r="L3117" s="2"/>
    </row>
    <row r="3118" customFormat="false" ht="12.8" hidden="false" customHeight="false" outlineLevel="0" collapsed="false">
      <c r="A3118" s="1" t="n">
        <v>1531872000</v>
      </c>
      <c r="B3118" s="36" t="n">
        <f aca="false">(A3118/(24*60*60))+DATE(1970,1,1)</f>
        <v>43299</v>
      </c>
      <c r="C3118" s="2" t="n">
        <v>7315.2775</v>
      </c>
      <c r="D3118" s="2" t="n">
        <v>7591.965</v>
      </c>
      <c r="E3118" s="2" t="n">
        <v>7236.2075</v>
      </c>
      <c r="F3118" s="2" t="n">
        <v>7374.955</v>
      </c>
      <c r="H3118" s="1"/>
      <c r="I3118" s="36"/>
      <c r="J3118" s="2"/>
      <c r="K3118" s="2"/>
      <c r="L3118" s="2"/>
    </row>
    <row r="3119" customFormat="false" ht="12.8" hidden="false" customHeight="false" outlineLevel="0" collapsed="false">
      <c r="A3119" s="1" t="n">
        <v>1531958400</v>
      </c>
      <c r="B3119" s="36" t="n">
        <f aca="false">(A3119/(24*60*60))+DATE(1970,1,1)</f>
        <v>43300</v>
      </c>
      <c r="C3119" s="2" t="n">
        <v>7378.99</v>
      </c>
      <c r="D3119" s="2" t="n">
        <v>7564.495</v>
      </c>
      <c r="E3119" s="2" t="n">
        <v>7281.6075</v>
      </c>
      <c r="F3119" s="2" t="n">
        <v>7470.0775</v>
      </c>
      <c r="H3119" s="1"/>
      <c r="I3119" s="36"/>
      <c r="J3119" s="2"/>
      <c r="K3119" s="2"/>
      <c r="L3119" s="2"/>
    </row>
    <row r="3120" customFormat="false" ht="12.8" hidden="false" customHeight="false" outlineLevel="0" collapsed="false">
      <c r="A3120" s="1" t="n">
        <v>1532044800</v>
      </c>
      <c r="B3120" s="36" t="n">
        <f aca="false">(A3120/(24*60*60))+DATE(1970,1,1)</f>
        <v>43301</v>
      </c>
      <c r="C3120" s="2" t="n">
        <v>7470.82</v>
      </c>
      <c r="D3120" s="2" t="n">
        <v>7682.6725</v>
      </c>
      <c r="E3120" s="2" t="n">
        <v>7258.8925</v>
      </c>
      <c r="F3120" s="2" t="n">
        <v>7330.025</v>
      </c>
      <c r="H3120" s="1"/>
      <c r="I3120" s="36"/>
      <c r="J3120" s="2"/>
      <c r="K3120" s="2"/>
      <c r="L3120" s="2"/>
    </row>
    <row r="3121" customFormat="false" ht="12.8" hidden="false" customHeight="false" outlineLevel="0" collapsed="false">
      <c r="A3121" s="1" t="n">
        <v>1532131200</v>
      </c>
      <c r="B3121" s="36" t="n">
        <f aca="false">(A3121/(24*60*60))+DATE(1970,1,1)</f>
        <v>43302</v>
      </c>
      <c r="C3121" s="2" t="n">
        <v>7330.0275</v>
      </c>
      <c r="D3121" s="2" t="n">
        <v>7452.62</v>
      </c>
      <c r="E3121" s="2" t="n">
        <v>7207.895</v>
      </c>
      <c r="F3121" s="2" t="n">
        <v>7405.8525</v>
      </c>
      <c r="H3121" s="1"/>
      <c r="I3121" s="36"/>
      <c r="J3121" s="2"/>
      <c r="K3121" s="2"/>
      <c r="L3121" s="2"/>
    </row>
    <row r="3122" customFormat="false" ht="12.8" hidden="false" customHeight="false" outlineLevel="0" collapsed="false">
      <c r="A3122" s="1" t="n">
        <v>1532217600</v>
      </c>
      <c r="B3122" s="36" t="n">
        <f aca="false">(A3122/(24*60*60))+DATE(1970,1,1)</f>
        <v>43303</v>
      </c>
      <c r="C3122" s="2" t="n">
        <v>7402.965</v>
      </c>
      <c r="D3122" s="2" t="n">
        <v>7575.105</v>
      </c>
      <c r="E3122" s="2" t="n">
        <v>7329.47</v>
      </c>
      <c r="F3122" s="2" t="n">
        <v>7398.9675</v>
      </c>
      <c r="H3122" s="1"/>
      <c r="I3122" s="36"/>
      <c r="J3122" s="2"/>
      <c r="K3122" s="2"/>
      <c r="L3122" s="2"/>
    </row>
    <row r="3123" customFormat="false" ht="12.8" hidden="false" customHeight="false" outlineLevel="0" collapsed="false">
      <c r="A3123" s="1" t="n">
        <v>1532304000</v>
      </c>
      <c r="B3123" s="36" t="n">
        <f aca="false">(A3123/(24*60*60))+DATE(1970,1,1)</f>
        <v>43304</v>
      </c>
      <c r="C3123" s="2" t="n">
        <v>7397.8875</v>
      </c>
      <c r="D3123" s="2" t="n">
        <v>7815.975</v>
      </c>
      <c r="E3123" s="2" t="n">
        <v>7375.7025</v>
      </c>
      <c r="F3123" s="2" t="n">
        <v>7718.3325</v>
      </c>
      <c r="H3123" s="1"/>
      <c r="I3123" s="36"/>
      <c r="J3123" s="2"/>
      <c r="K3123" s="2"/>
      <c r="L3123" s="2"/>
    </row>
    <row r="3124" customFormat="false" ht="12.8" hidden="false" customHeight="false" outlineLevel="0" collapsed="false">
      <c r="A3124" s="1" t="n">
        <v>1532390400</v>
      </c>
      <c r="B3124" s="36" t="n">
        <f aca="false">(A3124/(24*60*60))+DATE(1970,1,1)</f>
        <v>43305</v>
      </c>
      <c r="C3124" s="2" t="n">
        <v>7716.5175</v>
      </c>
      <c r="D3124" s="2" t="n">
        <v>8489.015</v>
      </c>
      <c r="E3124" s="2" t="n">
        <v>7695.5325</v>
      </c>
      <c r="F3124" s="2" t="n">
        <v>8397.7825</v>
      </c>
      <c r="H3124" s="1"/>
      <c r="I3124" s="36"/>
      <c r="J3124" s="2"/>
      <c r="K3124" s="2"/>
      <c r="L3124" s="2"/>
    </row>
    <row r="3125" customFormat="false" ht="12.8" hidden="false" customHeight="false" outlineLevel="0" collapsed="false">
      <c r="A3125" s="1" t="n">
        <v>1532476800</v>
      </c>
      <c r="B3125" s="36" t="n">
        <f aca="false">(A3125/(24*60*60))+DATE(1970,1,1)</f>
        <v>43306</v>
      </c>
      <c r="C3125" s="2" t="n">
        <v>8391.55</v>
      </c>
      <c r="D3125" s="2" t="n">
        <v>8483.61</v>
      </c>
      <c r="E3125" s="2" t="n">
        <v>8048.3275</v>
      </c>
      <c r="F3125" s="2" t="n">
        <v>8164.3025</v>
      </c>
      <c r="H3125" s="1"/>
      <c r="I3125" s="36"/>
      <c r="J3125" s="2"/>
      <c r="K3125" s="2"/>
      <c r="L3125" s="2"/>
    </row>
    <row r="3126" customFormat="false" ht="12.8" hidden="false" customHeight="false" outlineLevel="0" collapsed="false">
      <c r="A3126" s="1" t="n">
        <v>1532563200</v>
      </c>
      <c r="B3126" s="36" t="n">
        <f aca="false">(A3126/(24*60*60))+DATE(1970,1,1)</f>
        <v>43307</v>
      </c>
      <c r="C3126" s="2" t="n">
        <v>8163.9775</v>
      </c>
      <c r="D3126" s="2" t="n">
        <v>8302.3075</v>
      </c>
      <c r="E3126" s="2" t="n">
        <v>7844.755</v>
      </c>
      <c r="F3126" s="2" t="n">
        <v>7927.3375</v>
      </c>
      <c r="H3126" s="1"/>
      <c r="I3126" s="36"/>
      <c r="J3126" s="2"/>
      <c r="K3126" s="2"/>
      <c r="L3126" s="2"/>
    </row>
    <row r="3127" customFormat="false" ht="12.8" hidden="false" customHeight="false" outlineLevel="0" collapsed="false">
      <c r="A3127" s="1" t="n">
        <v>1532649600</v>
      </c>
      <c r="B3127" s="36" t="n">
        <f aca="false">(A3127/(24*60*60))+DATE(1970,1,1)</f>
        <v>43308</v>
      </c>
      <c r="C3127" s="2" t="n">
        <v>7927.3675</v>
      </c>
      <c r="D3127" s="2" t="n">
        <v>8273.9875</v>
      </c>
      <c r="E3127" s="2" t="n">
        <v>7795.3175</v>
      </c>
      <c r="F3127" s="2" t="n">
        <v>8184.1175</v>
      </c>
      <c r="H3127" s="1"/>
      <c r="I3127" s="36"/>
      <c r="J3127" s="2"/>
      <c r="K3127" s="2"/>
      <c r="L3127" s="2"/>
    </row>
    <row r="3128" customFormat="false" ht="12.8" hidden="false" customHeight="false" outlineLevel="0" collapsed="false">
      <c r="A3128" s="1" t="n">
        <v>1532736000</v>
      </c>
      <c r="B3128" s="36" t="n">
        <f aca="false">(A3128/(24*60*60))+DATE(1970,1,1)</f>
        <v>43309</v>
      </c>
      <c r="C3128" s="2" t="n">
        <v>8183.5775</v>
      </c>
      <c r="D3128" s="2" t="n">
        <v>8243.495</v>
      </c>
      <c r="E3128" s="2" t="n">
        <v>8061.025</v>
      </c>
      <c r="F3128" s="2" t="n">
        <v>8233.105</v>
      </c>
      <c r="H3128" s="1"/>
      <c r="I3128" s="36"/>
      <c r="J3128" s="2"/>
      <c r="K3128" s="2"/>
      <c r="L3128" s="2"/>
    </row>
    <row r="3129" customFormat="false" ht="12.8" hidden="false" customHeight="false" outlineLevel="0" collapsed="false">
      <c r="A3129" s="1" t="n">
        <v>1532822400</v>
      </c>
      <c r="B3129" s="36" t="n">
        <f aca="false">(A3129/(24*60*60))+DATE(1970,1,1)</f>
        <v>43310</v>
      </c>
      <c r="C3129" s="2" t="n">
        <v>8229.2625</v>
      </c>
      <c r="D3129" s="2" t="n">
        <v>8290.0375</v>
      </c>
      <c r="E3129" s="2" t="n">
        <v>8120.7375</v>
      </c>
      <c r="F3129" s="2" t="n">
        <v>8215.66</v>
      </c>
      <c r="H3129" s="1"/>
      <c r="I3129" s="36"/>
      <c r="J3129" s="2"/>
      <c r="K3129" s="2"/>
      <c r="L3129" s="2"/>
    </row>
    <row r="3130" customFormat="false" ht="12.8" hidden="false" customHeight="false" outlineLevel="0" collapsed="false">
      <c r="A3130" s="1" t="n">
        <v>1532908800</v>
      </c>
      <c r="B3130" s="36" t="n">
        <f aca="false">(A3130/(24*60*60))+DATE(1970,1,1)</f>
        <v>43311</v>
      </c>
      <c r="C3130" s="2" t="n">
        <v>8214.5025</v>
      </c>
      <c r="D3130" s="2" t="n">
        <v>8279.9475</v>
      </c>
      <c r="E3130" s="2" t="n">
        <v>7850.6625</v>
      </c>
      <c r="F3130" s="2" t="n">
        <v>8166.77</v>
      </c>
      <c r="H3130" s="1"/>
      <c r="I3130" s="36"/>
      <c r="J3130" s="2"/>
      <c r="K3130" s="2"/>
      <c r="L3130" s="2"/>
    </row>
    <row r="3131" customFormat="false" ht="12.8" hidden="false" customHeight="false" outlineLevel="0" collapsed="false">
      <c r="A3131" s="1" t="n">
        <v>1532995200</v>
      </c>
      <c r="B3131" s="36" t="n">
        <f aca="false">(A3131/(24*60*60))+DATE(1970,1,1)</f>
        <v>43312</v>
      </c>
      <c r="C3131" s="2" t="n">
        <v>8166.7975</v>
      </c>
      <c r="D3131" s="2" t="n">
        <v>8172.5025</v>
      </c>
      <c r="E3131" s="2" t="n">
        <v>7634.57</v>
      </c>
      <c r="F3131" s="2" t="n">
        <v>7725.9375</v>
      </c>
      <c r="H3131" s="1"/>
      <c r="I3131" s="36"/>
      <c r="J3131" s="2"/>
      <c r="K3131" s="2"/>
      <c r="L3131" s="2"/>
    </row>
    <row r="3132" customFormat="false" ht="12.8" hidden="false" customHeight="false" outlineLevel="0" collapsed="false">
      <c r="A3132" s="1" t="n">
        <v>1533081600</v>
      </c>
      <c r="B3132" s="36" t="n">
        <f aca="false">(A3132/(24*60*60))+DATE(1970,1,1)</f>
        <v>43313</v>
      </c>
      <c r="C3132" s="2" t="n">
        <v>7727.33</v>
      </c>
      <c r="D3132" s="2" t="n">
        <v>7755.135</v>
      </c>
      <c r="E3132" s="2" t="n">
        <v>7432.75</v>
      </c>
      <c r="F3132" s="2" t="n">
        <v>7603.06</v>
      </c>
      <c r="H3132" s="1"/>
      <c r="I3132" s="36"/>
      <c r="J3132" s="2"/>
      <c r="K3132" s="2"/>
      <c r="L3132" s="2"/>
    </row>
    <row r="3133" customFormat="false" ht="12.8" hidden="false" customHeight="false" outlineLevel="0" collapsed="false">
      <c r="A3133" s="1" t="n">
        <v>1533168000</v>
      </c>
      <c r="B3133" s="36" t="n">
        <f aca="false">(A3133/(24*60*60))+DATE(1970,1,1)</f>
        <v>43314</v>
      </c>
      <c r="C3133" s="2" t="n">
        <v>7602.9125</v>
      </c>
      <c r="D3133" s="2" t="n">
        <v>7706.055</v>
      </c>
      <c r="E3133" s="2" t="n">
        <v>7457.305</v>
      </c>
      <c r="F3133" s="2" t="n">
        <v>7535.2725</v>
      </c>
      <c r="H3133" s="1"/>
      <c r="I3133" s="36"/>
      <c r="J3133" s="2"/>
      <c r="K3133" s="2"/>
      <c r="L3133" s="2"/>
    </row>
    <row r="3134" customFormat="false" ht="12.8" hidden="false" customHeight="false" outlineLevel="0" collapsed="false">
      <c r="A3134" s="1" t="n">
        <v>1533254400</v>
      </c>
      <c r="B3134" s="36" t="n">
        <f aca="false">(A3134/(24*60*60))+DATE(1970,1,1)</f>
        <v>43315</v>
      </c>
      <c r="C3134" s="2" t="n">
        <v>7534.9075</v>
      </c>
      <c r="D3134" s="2" t="n">
        <v>7538.04</v>
      </c>
      <c r="E3134" s="2" t="n">
        <v>7279.3775</v>
      </c>
      <c r="F3134" s="2" t="n">
        <v>7414.94</v>
      </c>
      <c r="H3134" s="1"/>
      <c r="I3134" s="36"/>
      <c r="J3134" s="2"/>
      <c r="K3134" s="2"/>
      <c r="L3134" s="2"/>
    </row>
    <row r="3135" customFormat="false" ht="12.8" hidden="false" customHeight="false" outlineLevel="0" collapsed="false">
      <c r="A3135" s="1" t="n">
        <v>1533340800</v>
      </c>
      <c r="B3135" s="36" t="n">
        <f aca="false">(A3135/(24*60*60))+DATE(1970,1,1)</f>
        <v>43316</v>
      </c>
      <c r="C3135" s="2" t="n">
        <v>7413.2475</v>
      </c>
      <c r="D3135" s="2" t="n">
        <v>7490.095</v>
      </c>
      <c r="E3135" s="2" t="n">
        <v>6930.8425</v>
      </c>
      <c r="F3135" s="2" t="n">
        <v>7013.51</v>
      </c>
      <c r="H3135" s="1"/>
      <c r="I3135" s="36"/>
      <c r="J3135" s="2"/>
      <c r="K3135" s="2"/>
      <c r="L3135" s="2"/>
    </row>
    <row r="3136" customFormat="false" ht="12.8" hidden="false" customHeight="false" outlineLevel="0" collapsed="false">
      <c r="A3136" s="1" t="n">
        <v>1533427200</v>
      </c>
      <c r="B3136" s="36" t="n">
        <f aca="false">(A3136/(24*60*60))+DATE(1970,1,1)</f>
        <v>43317</v>
      </c>
      <c r="C3136" s="2" t="n">
        <v>7008.7875</v>
      </c>
      <c r="D3136" s="2" t="n">
        <v>7086.6675</v>
      </c>
      <c r="E3136" s="2" t="n">
        <v>6884.995</v>
      </c>
      <c r="F3136" s="2" t="n">
        <v>7030.395</v>
      </c>
      <c r="H3136" s="1"/>
      <c r="I3136" s="36"/>
      <c r="J3136" s="2"/>
      <c r="K3136" s="2"/>
      <c r="L3136" s="2"/>
    </row>
    <row r="3137" customFormat="false" ht="12.8" hidden="false" customHeight="false" outlineLevel="0" collapsed="false">
      <c r="A3137" s="1" t="n">
        <v>1533513600</v>
      </c>
      <c r="B3137" s="36" t="n">
        <f aca="false">(A3137/(24*60*60))+DATE(1970,1,1)</f>
        <v>43318</v>
      </c>
      <c r="C3137" s="2" t="n">
        <v>7028.605</v>
      </c>
      <c r="D3137" s="2" t="n">
        <v>7166.2075</v>
      </c>
      <c r="E3137" s="2" t="n">
        <v>6835.765</v>
      </c>
      <c r="F3137" s="2" t="n">
        <v>6935.35</v>
      </c>
      <c r="H3137" s="1"/>
      <c r="I3137" s="36"/>
      <c r="J3137" s="2"/>
      <c r="K3137" s="2"/>
      <c r="L3137" s="2"/>
    </row>
    <row r="3138" customFormat="false" ht="12.8" hidden="false" customHeight="false" outlineLevel="0" collapsed="false">
      <c r="A3138" s="1" t="n">
        <v>1533600000</v>
      </c>
      <c r="B3138" s="36" t="n">
        <f aca="false">(A3138/(24*60*60))+DATE(1970,1,1)</f>
        <v>43319</v>
      </c>
      <c r="C3138" s="2" t="n">
        <v>6934.37</v>
      </c>
      <c r="D3138" s="2" t="n">
        <v>7151.1325</v>
      </c>
      <c r="E3138" s="2" t="n">
        <v>6662.1175</v>
      </c>
      <c r="F3138" s="2" t="n">
        <v>6718.47</v>
      </c>
      <c r="H3138" s="1"/>
      <c r="I3138" s="36"/>
      <c r="J3138" s="2"/>
      <c r="K3138" s="2"/>
      <c r="L3138" s="2"/>
    </row>
    <row r="3139" customFormat="false" ht="12.8" hidden="false" customHeight="false" outlineLevel="0" collapsed="false">
      <c r="A3139" s="1" t="n">
        <v>1533686400</v>
      </c>
      <c r="B3139" s="36" t="n">
        <f aca="false">(A3139/(24*60*60))+DATE(1970,1,1)</f>
        <v>43320</v>
      </c>
      <c r="C3139" s="2" t="n">
        <v>6717.02</v>
      </c>
      <c r="D3139" s="2" t="n">
        <v>6717.0475</v>
      </c>
      <c r="E3139" s="2" t="n">
        <v>6116.715</v>
      </c>
      <c r="F3139" s="2" t="n">
        <v>6279.1225</v>
      </c>
      <c r="H3139" s="1"/>
      <c r="I3139" s="36"/>
      <c r="J3139" s="2"/>
      <c r="K3139" s="2"/>
      <c r="L3139" s="2"/>
    </row>
    <row r="3140" customFormat="false" ht="12.8" hidden="false" customHeight="false" outlineLevel="0" collapsed="false">
      <c r="A3140" s="1" t="n">
        <v>1533772800</v>
      </c>
      <c r="B3140" s="36" t="n">
        <f aca="false">(A3140/(24*60*60))+DATE(1970,1,1)</f>
        <v>43321</v>
      </c>
      <c r="C3140" s="2" t="n">
        <v>6281.4975</v>
      </c>
      <c r="D3140" s="2" t="n">
        <v>6629.3325</v>
      </c>
      <c r="E3140" s="2" t="n">
        <v>6185.4075</v>
      </c>
      <c r="F3140" s="2" t="n">
        <v>6541.67</v>
      </c>
      <c r="H3140" s="1"/>
      <c r="I3140" s="36"/>
      <c r="J3140" s="2"/>
      <c r="K3140" s="2"/>
      <c r="L3140" s="2"/>
    </row>
    <row r="3141" customFormat="false" ht="12.8" hidden="false" customHeight="false" outlineLevel="0" collapsed="false">
      <c r="A3141" s="1" t="n">
        <v>1533859200</v>
      </c>
      <c r="B3141" s="36" t="n">
        <f aca="false">(A3141/(24*60*60))+DATE(1970,1,1)</f>
        <v>43322</v>
      </c>
      <c r="C3141" s="2" t="n">
        <v>6543.7625</v>
      </c>
      <c r="D3141" s="2" t="n">
        <v>6584.23</v>
      </c>
      <c r="E3141" s="2" t="n">
        <v>6007.8125</v>
      </c>
      <c r="F3141" s="2" t="n">
        <v>6134.1725</v>
      </c>
      <c r="H3141" s="1"/>
      <c r="I3141" s="36"/>
      <c r="J3141" s="2"/>
      <c r="K3141" s="2"/>
      <c r="L3141" s="2"/>
    </row>
    <row r="3142" customFormat="false" ht="12.8" hidden="false" customHeight="false" outlineLevel="0" collapsed="false">
      <c r="A3142" s="1" t="n">
        <v>1533945600</v>
      </c>
      <c r="B3142" s="36" t="n">
        <f aca="false">(A3142/(24*60*60))+DATE(1970,1,1)</f>
        <v>43323</v>
      </c>
      <c r="C3142" s="2" t="n">
        <v>6132.7875</v>
      </c>
      <c r="D3142" s="2" t="n">
        <v>6488.3375</v>
      </c>
      <c r="E3142" s="2" t="n">
        <v>5995.65</v>
      </c>
      <c r="F3142" s="2" t="n">
        <v>6233.8525</v>
      </c>
      <c r="H3142" s="1"/>
      <c r="I3142" s="36"/>
      <c r="J3142" s="2"/>
      <c r="K3142" s="2"/>
      <c r="L3142" s="2"/>
    </row>
    <row r="3143" customFormat="false" ht="12.8" hidden="false" customHeight="false" outlineLevel="0" collapsed="false">
      <c r="A3143" s="1" t="n">
        <v>1534032000</v>
      </c>
      <c r="B3143" s="36" t="n">
        <f aca="false">(A3143/(24*60*60))+DATE(1970,1,1)</f>
        <v>43324</v>
      </c>
      <c r="C3143" s="2" t="n">
        <v>6238.285</v>
      </c>
      <c r="D3143" s="2" t="n">
        <v>6485.2425</v>
      </c>
      <c r="E3143" s="2" t="n">
        <v>6165.425</v>
      </c>
      <c r="F3143" s="2" t="n">
        <v>6314.31</v>
      </c>
      <c r="H3143" s="1"/>
      <c r="I3143" s="36"/>
      <c r="J3143" s="2"/>
      <c r="K3143" s="2"/>
      <c r="L3143" s="2"/>
    </row>
    <row r="3144" customFormat="false" ht="12.8" hidden="false" customHeight="false" outlineLevel="0" collapsed="false">
      <c r="A3144" s="1" t="n">
        <v>1534118400</v>
      </c>
      <c r="B3144" s="36" t="n">
        <f aca="false">(A3144/(24*60*60))+DATE(1970,1,1)</f>
        <v>43325</v>
      </c>
      <c r="C3144" s="2" t="n">
        <v>6313.935</v>
      </c>
      <c r="D3144" s="2" t="n">
        <v>6545.0875</v>
      </c>
      <c r="E3144" s="2" t="n">
        <v>6143.5675</v>
      </c>
      <c r="F3144" s="2" t="n">
        <v>6253.4025</v>
      </c>
      <c r="H3144" s="1"/>
      <c r="I3144" s="36"/>
      <c r="J3144" s="2"/>
      <c r="K3144" s="2"/>
      <c r="L3144" s="2"/>
    </row>
    <row r="3145" customFormat="false" ht="12.8" hidden="false" customHeight="false" outlineLevel="0" collapsed="false">
      <c r="A3145" s="1" t="n">
        <v>1534204800</v>
      </c>
      <c r="B3145" s="36" t="n">
        <f aca="false">(A3145/(24*60*60))+DATE(1970,1,1)</f>
        <v>43326</v>
      </c>
      <c r="C3145" s="2" t="n">
        <v>6251.8275</v>
      </c>
      <c r="D3145" s="2" t="n">
        <v>6391.145</v>
      </c>
      <c r="E3145" s="2" t="n">
        <v>5889</v>
      </c>
      <c r="F3145" s="2" t="n">
        <v>6195.4</v>
      </c>
      <c r="H3145" s="1"/>
      <c r="I3145" s="36"/>
      <c r="J3145" s="2"/>
      <c r="K3145" s="2"/>
      <c r="L3145" s="2"/>
    </row>
    <row r="3146" customFormat="false" ht="12.8" hidden="false" customHeight="false" outlineLevel="0" collapsed="false">
      <c r="A3146" s="1" t="n">
        <v>1534291200</v>
      </c>
      <c r="B3146" s="36" t="n">
        <f aca="false">(A3146/(24*60*60))+DATE(1970,1,1)</f>
        <v>43327</v>
      </c>
      <c r="C3146" s="2" t="n">
        <v>6194.68</v>
      </c>
      <c r="D3146" s="2" t="n">
        <v>6634.1475</v>
      </c>
      <c r="E3146" s="2" t="n">
        <v>6187.175</v>
      </c>
      <c r="F3146" s="2" t="n">
        <v>6270.1375</v>
      </c>
      <c r="H3146" s="1"/>
      <c r="I3146" s="36"/>
      <c r="J3146" s="2"/>
      <c r="K3146" s="2"/>
      <c r="L3146" s="2"/>
    </row>
    <row r="3147" customFormat="false" ht="12.8" hidden="false" customHeight="false" outlineLevel="0" collapsed="false">
      <c r="A3147" s="1" t="n">
        <v>1534377600</v>
      </c>
      <c r="B3147" s="36" t="n">
        <f aca="false">(A3147/(24*60*60))+DATE(1970,1,1)</f>
        <v>43328</v>
      </c>
      <c r="C3147" s="2" t="n">
        <v>6269.4775</v>
      </c>
      <c r="D3147" s="2" t="n">
        <v>6479.845</v>
      </c>
      <c r="E3147" s="2" t="n">
        <v>6207.8525</v>
      </c>
      <c r="F3147" s="2" t="n">
        <v>6314.81</v>
      </c>
      <c r="H3147" s="1"/>
      <c r="I3147" s="36"/>
      <c r="J3147" s="2"/>
      <c r="K3147" s="2"/>
      <c r="L3147" s="2"/>
    </row>
    <row r="3148" customFormat="false" ht="12.8" hidden="false" customHeight="false" outlineLevel="0" collapsed="false">
      <c r="A3148" s="1" t="n">
        <v>1534464000</v>
      </c>
      <c r="B3148" s="36" t="n">
        <f aca="false">(A3148/(24*60*60))+DATE(1970,1,1)</f>
        <v>43329</v>
      </c>
      <c r="C3148" s="2" t="n">
        <v>6314.895</v>
      </c>
      <c r="D3148" s="2" t="n">
        <v>6586.8625</v>
      </c>
      <c r="E3148" s="2" t="n">
        <v>6290.6225</v>
      </c>
      <c r="F3148" s="2" t="n">
        <v>6583.9</v>
      </c>
      <c r="H3148" s="1"/>
      <c r="I3148" s="36"/>
      <c r="J3148" s="2"/>
      <c r="K3148" s="2"/>
      <c r="L3148" s="2"/>
    </row>
    <row r="3149" customFormat="false" ht="12.8" hidden="false" customHeight="false" outlineLevel="0" collapsed="false">
      <c r="A3149" s="1" t="n">
        <v>1534550400</v>
      </c>
      <c r="B3149" s="36" t="n">
        <f aca="false">(A3149/(24*60*60))+DATE(1970,1,1)</f>
        <v>43330</v>
      </c>
      <c r="C3149" s="2" t="n">
        <v>6583.5825</v>
      </c>
      <c r="D3149" s="2" t="n">
        <v>6615.955</v>
      </c>
      <c r="E3149" s="2" t="n">
        <v>6304.15</v>
      </c>
      <c r="F3149" s="2" t="n">
        <v>6396.4775</v>
      </c>
      <c r="H3149" s="1"/>
      <c r="I3149" s="36"/>
      <c r="J3149" s="2"/>
      <c r="K3149" s="2"/>
      <c r="L3149" s="2"/>
    </row>
    <row r="3150" customFormat="false" ht="12.8" hidden="false" customHeight="false" outlineLevel="0" collapsed="false">
      <c r="A3150" s="1" t="n">
        <v>1534636800</v>
      </c>
      <c r="B3150" s="36" t="n">
        <f aca="false">(A3150/(24*60*60))+DATE(1970,1,1)</f>
        <v>43331</v>
      </c>
      <c r="C3150" s="2" t="n">
        <v>6394.18</v>
      </c>
      <c r="D3150" s="2" t="n">
        <v>6547.8675</v>
      </c>
      <c r="E3150" s="2" t="n">
        <v>6318.845</v>
      </c>
      <c r="F3150" s="2" t="n">
        <v>6484.53</v>
      </c>
      <c r="H3150" s="1"/>
      <c r="I3150" s="36"/>
      <c r="J3150" s="2"/>
      <c r="K3150" s="2"/>
      <c r="L3150" s="2"/>
    </row>
    <row r="3151" customFormat="false" ht="12.8" hidden="false" customHeight="false" outlineLevel="0" collapsed="false">
      <c r="A3151" s="1" t="n">
        <v>1534723200</v>
      </c>
      <c r="B3151" s="36" t="n">
        <f aca="false">(A3151/(24*60*60))+DATE(1970,1,1)</f>
        <v>43332</v>
      </c>
      <c r="C3151" s="2" t="n">
        <v>6485.1425</v>
      </c>
      <c r="D3151" s="2" t="n">
        <v>6523.0125</v>
      </c>
      <c r="E3151" s="2" t="n">
        <v>6226.955</v>
      </c>
      <c r="F3151" s="2" t="n">
        <v>6258.78</v>
      </c>
      <c r="H3151" s="1"/>
      <c r="I3151" s="36"/>
      <c r="J3151" s="2"/>
      <c r="K3151" s="2"/>
      <c r="L3151" s="2"/>
    </row>
    <row r="3152" customFormat="false" ht="12.8" hidden="false" customHeight="false" outlineLevel="0" collapsed="false">
      <c r="A3152" s="1" t="n">
        <v>1534809600</v>
      </c>
      <c r="B3152" s="36" t="n">
        <f aca="false">(A3152/(24*60*60))+DATE(1970,1,1)</f>
        <v>43333</v>
      </c>
      <c r="C3152" s="2" t="n">
        <v>6258.76</v>
      </c>
      <c r="D3152" s="2" t="n">
        <v>6499.07</v>
      </c>
      <c r="E3152" s="2" t="n">
        <v>6246.6425</v>
      </c>
      <c r="F3152" s="2" t="n">
        <v>6476.7975</v>
      </c>
      <c r="H3152" s="1"/>
      <c r="I3152" s="36"/>
      <c r="J3152" s="2"/>
      <c r="K3152" s="2"/>
      <c r="L3152" s="2"/>
    </row>
    <row r="3153" customFormat="false" ht="12.8" hidden="false" customHeight="false" outlineLevel="0" collapsed="false">
      <c r="A3153" s="1" t="n">
        <v>1534896000</v>
      </c>
      <c r="B3153" s="36" t="n">
        <f aca="false">(A3153/(24*60*60))+DATE(1970,1,1)</f>
        <v>43334</v>
      </c>
      <c r="C3153" s="2" t="n">
        <v>6476.475</v>
      </c>
      <c r="D3153" s="2" t="n">
        <v>6903.49</v>
      </c>
      <c r="E3153" s="2" t="n">
        <v>6240.25</v>
      </c>
      <c r="F3153" s="2" t="n">
        <v>6356.3875</v>
      </c>
      <c r="H3153" s="1"/>
      <c r="I3153" s="36"/>
      <c r="J3153" s="2"/>
      <c r="K3153" s="2"/>
      <c r="L3153" s="2"/>
    </row>
    <row r="3154" customFormat="false" ht="12.8" hidden="false" customHeight="false" outlineLevel="0" collapsed="false">
      <c r="A3154" s="1" t="n">
        <v>1534982400</v>
      </c>
      <c r="B3154" s="36" t="n">
        <f aca="false">(A3154/(24*60*60))+DATE(1970,1,1)</f>
        <v>43335</v>
      </c>
      <c r="C3154" s="2" t="n">
        <v>6357.11</v>
      </c>
      <c r="D3154" s="2" t="n">
        <v>6573.3525</v>
      </c>
      <c r="E3154" s="2" t="n">
        <v>6342.605</v>
      </c>
      <c r="F3154" s="2" t="n">
        <v>6525.685</v>
      </c>
      <c r="H3154" s="1"/>
      <c r="I3154" s="36"/>
      <c r="J3154" s="2"/>
      <c r="K3154" s="2"/>
      <c r="L3154" s="2"/>
    </row>
    <row r="3155" customFormat="false" ht="12.8" hidden="false" customHeight="false" outlineLevel="0" collapsed="false">
      <c r="A3155" s="1" t="n">
        <v>1535068800</v>
      </c>
      <c r="B3155" s="36" t="n">
        <f aca="false">(A3155/(24*60*60))+DATE(1970,1,1)</f>
        <v>43336</v>
      </c>
      <c r="C3155" s="2" t="n">
        <v>6526.03</v>
      </c>
      <c r="D3155" s="2" t="n">
        <v>6730.6375</v>
      </c>
      <c r="E3155" s="2" t="n">
        <v>6449.495</v>
      </c>
      <c r="F3155" s="2" t="n">
        <v>6692.28</v>
      </c>
      <c r="H3155" s="1"/>
      <c r="I3155" s="36"/>
      <c r="J3155" s="2"/>
      <c r="K3155" s="2"/>
      <c r="L3155" s="2"/>
    </row>
    <row r="3156" customFormat="false" ht="12.8" hidden="false" customHeight="false" outlineLevel="0" collapsed="false">
      <c r="A3156" s="1" t="n">
        <v>1535155200</v>
      </c>
      <c r="B3156" s="36" t="n">
        <f aca="false">(A3156/(24*60*60))+DATE(1970,1,1)</f>
        <v>43337</v>
      </c>
      <c r="C3156" s="2" t="n">
        <v>6692.3525</v>
      </c>
      <c r="D3156" s="2" t="n">
        <v>6793.47</v>
      </c>
      <c r="E3156" s="2" t="n">
        <v>6665.6375</v>
      </c>
      <c r="F3156" s="2" t="n">
        <v>6733.2925</v>
      </c>
      <c r="H3156" s="1"/>
      <c r="I3156" s="36"/>
      <c r="J3156" s="2"/>
      <c r="K3156" s="2"/>
      <c r="L3156" s="2"/>
    </row>
    <row r="3157" customFormat="false" ht="12.8" hidden="false" customHeight="false" outlineLevel="0" collapsed="false">
      <c r="A3157" s="1" t="n">
        <v>1535241600</v>
      </c>
      <c r="B3157" s="36" t="n">
        <f aca="false">(A3157/(24*60*60))+DATE(1970,1,1)</f>
        <v>43338</v>
      </c>
      <c r="C3157" s="2" t="n">
        <v>6733.065</v>
      </c>
      <c r="D3157" s="2" t="n">
        <v>6772.8325</v>
      </c>
      <c r="E3157" s="2" t="n">
        <v>6565.5875</v>
      </c>
      <c r="F3157" s="2" t="n">
        <v>6706.6875</v>
      </c>
      <c r="H3157" s="1"/>
      <c r="I3157" s="36"/>
      <c r="J3157" s="2"/>
      <c r="K3157" s="2"/>
      <c r="L3157" s="2"/>
    </row>
    <row r="3158" customFormat="false" ht="12.8" hidden="false" customHeight="false" outlineLevel="0" collapsed="false">
      <c r="A3158" s="1" t="n">
        <v>1535328000</v>
      </c>
      <c r="B3158" s="36" t="n">
        <f aca="false">(A3158/(24*60*60))+DATE(1970,1,1)</f>
        <v>43339</v>
      </c>
      <c r="C3158" s="2" t="n">
        <v>6704.3025</v>
      </c>
      <c r="D3158" s="2" t="n">
        <v>6945.175</v>
      </c>
      <c r="E3158" s="2" t="n">
        <v>6649.35</v>
      </c>
      <c r="F3158" s="2" t="n">
        <v>6908.6025</v>
      </c>
      <c r="H3158" s="1"/>
      <c r="I3158" s="36"/>
      <c r="J3158" s="2"/>
      <c r="K3158" s="2"/>
      <c r="L3158" s="2"/>
    </row>
    <row r="3159" customFormat="false" ht="12.8" hidden="false" customHeight="false" outlineLevel="0" collapsed="false">
      <c r="A3159" s="1" t="n">
        <v>1535414400</v>
      </c>
      <c r="B3159" s="36" t="n">
        <f aca="false">(A3159/(24*60*60))+DATE(1970,1,1)</f>
        <v>43340</v>
      </c>
      <c r="C3159" s="2" t="n">
        <v>6910.085</v>
      </c>
      <c r="D3159" s="2" t="n">
        <v>7127.995</v>
      </c>
      <c r="E3159" s="2" t="n">
        <v>6863.2275</v>
      </c>
      <c r="F3159" s="2" t="n">
        <v>7075.9375</v>
      </c>
      <c r="H3159" s="1"/>
      <c r="I3159" s="36"/>
      <c r="J3159" s="2"/>
      <c r="K3159" s="2"/>
      <c r="L3159" s="2"/>
    </row>
    <row r="3160" customFormat="false" ht="12.8" hidden="false" customHeight="false" outlineLevel="0" collapsed="false">
      <c r="A3160" s="1" t="n">
        <v>1535500800</v>
      </c>
      <c r="B3160" s="36" t="n">
        <f aca="false">(A3160/(24*60*60))+DATE(1970,1,1)</f>
        <v>43341</v>
      </c>
      <c r="C3160" s="2" t="n">
        <v>7074.985</v>
      </c>
      <c r="D3160" s="2" t="n">
        <v>7120.64</v>
      </c>
      <c r="E3160" s="2" t="n">
        <v>6898.235</v>
      </c>
      <c r="F3160" s="2" t="n">
        <v>7030.0975</v>
      </c>
      <c r="H3160" s="1"/>
      <c r="I3160" s="36"/>
      <c r="J3160" s="2"/>
      <c r="K3160" s="2"/>
      <c r="L3160" s="2"/>
    </row>
    <row r="3161" customFormat="false" ht="12.8" hidden="false" customHeight="false" outlineLevel="0" collapsed="false">
      <c r="A3161" s="1" t="n">
        <v>1535587200</v>
      </c>
      <c r="B3161" s="36" t="n">
        <f aca="false">(A3161/(24*60*60))+DATE(1970,1,1)</f>
        <v>43342</v>
      </c>
      <c r="C3161" s="2" t="n">
        <v>7031.155</v>
      </c>
      <c r="D3161" s="2" t="n">
        <v>7053.655</v>
      </c>
      <c r="E3161" s="2" t="n">
        <v>6788.8625</v>
      </c>
      <c r="F3161" s="2" t="n">
        <v>6982.0175</v>
      </c>
      <c r="H3161" s="1"/>
      <c r="I3161" s="36"/>
      <c r="J3161" s="2"/>
      <c r="K3161" s="2"/>
      <c r="L3161" s="2"/>
    </row>
    <row r="3162" customFormat="false" ht="12.8" hidden="false" customHeight="false" outlineLevel="0" collapsed="false">
      <c r="A3162" s="1" t="n">
        <v>1535673600</v>
      </c>
      <c r="B3162" s="36" t="n">
        <f aca="false">(A3162/(24*60*60))+DATE(1970,1,1)</f>
        <v>43343</v>
      </c>
      <c r="C3162" s="2" t="n">
        <v>6983.3125</v>
      </c>
      <c r="D3162" s="2" t="n">
        <v>7091.4025</v>
      </c>
      <c r="E3162" s="2" t="n">
        <v>6882.8725</v>
      </c>
      <c r="F3162" s="2" t="n">
        <v>7016.315</v>
      </c>
      <c r="H3162" s="1"/>
      <c r="I3162" s="36"/>
      <c r="J3162" s="2"/>
      <c r="K3162" s="2"/>
      <c r="L3162" s="2"/>
    </row>
    <row r="3163" customFormat="false" ht="12.8" hidden="false" customHeight="false" outlineLevel="0" collapsed="false">
      <c r="A3163" s="1" t="n">
        <v>1535760000</v>
      </c>
      <c r="B3163" s="36" t="n">
        <f aca="false">(A3163/(24*60*60))+DATE(1970,1,1)</f>
        <v>43344</v>
      </c>
      <c r="C3163" s="2" t="n">
        <v>7015.315</v>
      </c>
      <c r="D3163" s="2" t="n">
        <v>7269.795</v>
      </c>
      <c r="E3163" s="2" t="n">
        <v>7014.1425</v>
      </c>
      <c r="F3163" s="2" t="n">
        <v>7190.8925</v>
      </c>
      <c r="H3163" s="1"/>
      <c r="I3163" s="36"/>
      <c r="J3163" s="2"/>
      <c r="K3163" s="2"/>
      <c r="L3163" s="2"/>
    </row>
    <row r="3164" customFormat="false" ht="12.8" hidden="false" customHeight="false" outlineLevel="0" collapsed="false">
      <c r="A3164" s="1" t="n">
        <v>1535846400</v>
      </c>
      <c r="B3164" s="36" t="n">
        <f aca="false">(A3164/(24*60*60))+DATE(1970,1,1)</f>
        <v>43345</v>
      </c>
      <c r="C3164" s="2" t="n">
        <v>7193.56</v>
      </c>
      <c r="D3164" s="2" t="n">
        <v>7331.395</v>
      </c>
      <c r="E3164" s="2" t="n">
        <v>7129.4225</v>
      </c>
      <c r="F3164" s="2" t="n">
        <v>7291.145</v>
      </c>
      <c r="H3164" s="1"/>
      <c r="I3164" s="36"/>
      <c r="J3164" s="2"/>
      <c r="K3164" s="2"/>
      <c r="L3164" s="2"/>
    </row>
    <row r="3165" customFormat="false" ht="12.8" hidden="false" customHeight="false" outlineLevel="0" collapsed="false">
      <c r="A3165" s="1" t="n">
        <v>1535932800</v>
      </c>
      <c r="B3165" s="36" t="n">
        <f aca="false">(A3165/(24*60*60))+DATE(1970,1,1)</f>
        <v>43346</v>
      </c>
      <c r="C3165" s="2" t="n">
        <v>7293.19</v>
      </c>
      <c r="D3165" s="2" t="n">
        <v>7333.625</v>
      </c>
      <c r="E3165" s="2" t="n">
        <v>7182.7975</v>
      </c>
      <c r="F3165" s="2" t="n">
        <v>7256.12</v>
      </c>
      <c r="H3165" s="1"/>
      <c r="I3165" s="36"/>
      <c r="J3165" s="2"/>
      <c r="K3165" s="2"/>
      <c r="L3165" s="2"/>
    </row>
    <row r="3166" customFormat="false" ht="12.8" hidden="false" customHeight="false" outlineLevel="0" collapsed="false">
      <c r="A3166" s="1" t="n">
        <v>1536019200</v>
      </c>
      <c r="B3166" s="36" t="n">
        <f aca="false">(A3166/(24*60*60))+DATE(1970,1,1)</f>
        <v>43347</v>
      </c>
      <c r="C3166" s="2" t="n">
        <v>7256.545</v>
      </c>
      <c r="D3166" s="2" t="n">
        <v>7407.38</v>
      </c>
      <c r="E3166" s="2" t="n">
        <v>7223.79</v>
      </c>
      <c r="F3166" s="2" t="n">
        <v>7358.805</v>
      </c>
      <c r="H3166" s="1"/>
      <c r="I3166" s="36"/>
      <c r="J3166" s="2"/>
      <c r="K3166" s="2"/>
      <c r="L3166" s="2"/>
    </row>
    <row r="3167" customFormat="false" ht="12.8" hidden="false" customHeight="false" outlineLevel="0" collapsed="false">
      <c r="A3167" s="1" t="n">
        <v>1536105600</v>
      </c>
      <c r="B3167" s="36" t="n">
        <f aca="false">(A3167/(24*60*60))+DATE(1970,1,1)</f>
        <v>43348</v>
      </c>
      <c r="C3167" s="2" t="n">
        <v>7357.3025</v>
      </c>
      <c r="D3167" s="2" t="n">
        <v>7385.2325</v>
      </c>
      <c r="E3167" s="2" t="n">
        <v>6654.7175</v>
      </c>
      <c r="F3167" s="2" t="n">
        <v>6685.4675</v>
      </c>
      <c r="H3167" s="1"/>
      <c r="I3167" s="36"/>
      <c r="J3167" s="2"/>
      <c r="K3167" s="2"/>
      <c r="L3167" s="2"/>
    </row>
    <row r="3168" customFormat="false" ht="12.8" hidden="false" customHeight="false" outlineLevel="0" collapsed="false">
      <c r="A3168" s="1" t="n">
        <v>1536192000</v>
      </c>
      <c r="B3168" s="36" t="n">
        <f aca="false">(A3168/(24*60*60))+DATE(1970,1,1)</f>
        <v>43349</v>
      </c>
      <c r="C3168" s="2" t="n">
        <v>6683.08</v>
      </c>
      <c r="D3168" s="2" t="n">
        <v>6703.485</v>
      </c>
      <c r="E3168" s="2" t="n">
        <v>6250.505</v>
      </c>
      <c r="F3168" s="2" t="n">
        <v>6494.815</v>
      </c>
      <c r="H3168" s="1"/>
      <c r="I3168" s="36"/>
      <c r="J3168" s="2"/>
      <c r="K3168" s="2"/>
      <c r="L3168" s="2"/>
    </row>
    <row r="3169" customFormat="false" ht="12.8" hidden="false" customHeight="false" outlineLevel="0" collapsed="false">
      <c r="A3169" s="1" t="n">
        <v>1536278400</v>
      </c>
      <c r="B3169" s="36" t="n">
        <f aca="false">(A3169/(24*60*60))+DATE(1970,1,1)</f>
        <v>43350</v>
      </c>
      <c r="C3169" s="2" t="n">
        <v>6493.455</v>
      </c>
      <c r="D3169" s="2" t="n">
        <v>6527.4475</v>
      </c>
      <c r="E3169" s="2" t="n">
        <v>6321.6275</v>
      </c>
      <c r="F3169" s="2" t="n">
        <v>6397.115</v>
      </c>
      <c r="H3169" s="1"/>
      <c r="I3169" s="36"/>
      <c r="J3169" s="2"/>
      <c r="K3169" s="2"/>
      <c r="L3169" s="2"/>
    </row>
    <row r="3170" customFormat="false" ht="12.8" hidden="false" customHeight="false" outlineLevel="0" collapsed="false">
      <c r="A3170" s="1" t="n">
        <v>1536364800</v>
      </c>
      <c r="B3170" s="36" t="n">
        <f aca="false">(A3170/(24*60*60))+DATE(1970,1,1)</f>
        <v>43351</v>
      </c>
      <c r="C3170" s="2" t="n">
        <v>6397.94</v>
      </c>
      <c r="D3170" s="2" t="n">
        <v>6460.96</v>
      </c>
      <c r="E3170" s="2" t="n">
        <v>6174.7175</v>
      </c>
      <c r="F3170" s="2" t="n">
        <v>6251.295</v>
      </c>
      <c r="H3170" s="1"/>
      <c r="I3170" s="36"/>
      <c r="J3170" s="2"/>
      <c r="K3170" s="2"/>
      <c r="L3170" s="2"/>
    </row>
    <row r="3171" customFormat="false" ht="12.8" hidden="false" customHeight="false" outlineLevel="0" collapsed="false">
      <c r="A3171" s="1" t="n">
        <v>1536451200</v>
      </c>
      <c r="B3171" s="36" t="n">
        <f aca="false">(A3171/(24*60*60))+DATE(1970,1,1)</f>
        <v>43352</v>
      </c>
      <c r="C3171" s="2" t="n">
        <v>6236.3125</v>
      </c>
      <c r="D3171" s="2" t="n">
        <v>6455.3975</v>
      </c>
      <c r="E3171" s="2" t="n">
        <v>6193.68</v>
      </c>
      <c r="F3171" s="2" t="n">
        <v>6289.405</v>
      </c>
      <c r="H3171" s="1"/>
      <c r="I3171" s="36"/>
      <c r="J3171" s="2"/>
      <c r="K3171" s="2"/>
      <c r="L3171" s="2"/>
    </row>
    <row r="3172" customFormat="false" ht="12.8" hidden="false" customHeight="false" outlineLevel="0" collapsed="false">
      <c r="A3172" s="1" t="n">
        <v>1536537600</v>
      </c>
      <c r="B3172" s="36" t="n">
        <f aca="false">(A3172/(24*60*60))+DATE(1970,1,1)</f>
        <v>43353</v>
      </c>
      <c r="C3172" s="2" t="n">
        <v>6275.6375</v>
      </c>
      <c r="D3172" s="2" t="n">
        <v>6389.56</v>
      </c>
      <c r="E3172" s="2" t="n">
        <v>6268.0325</v>
      </c>
      <c r="F3172" s="2" t="n">
        <v>6340.54</v>
      </c>
      <c r="H3172" s="1"/>
      <c r="I3172" s="36"/>
      <c r="J3172" s="2"/>
      <c r="K3172" s="2"/>
      <c r="L3172" s="2"/>
    </row>
    <row r="3173" customFormat="false" ht="12.8" hidden="false" customHeight="false" outlineLevel="0" collapsed="false">
      <c r="A3173" s="1" t="n">
        <v>1536624000</v>
      </c>
      <c r="B3173" s="36" t="n">
        <f aca="false">(A3173/(24*60*60))+DATE(1970,1,1)</f>
        <v>43354</v>
      </c>
      <c r="C3173" s="2" t="n">
        <v>6325.2325</v>
      </c>
      <c r="D3173" s="2" t="n">
        <v>6420.395</v>
      </c>
      <c r="E3173" s="2" t="n">
        <v>6224.24</v>
      </c>
      <c r="F3173" s="2" t="n">
        <v>6325.1225</v>
      </c>
      <c r="H3173" s="1"/>
      <c r="I3173" s="36"/>
      <c r="J3173" s="2"/>
      <c r="K3173" s="2"/>
      <c r="L3173" s="2"/>
    </row>
    <row r="3174" customFormat="false" ht="12.8" hidden="false" customHeight="false" outlineLevel="0" collapsed="false">
      <c r="A3174" s="1" t="n">
        <v>1536710400</v>
      </c>
      <c r="B3174" s="36" t="n">
        <f aca="false">(A3174/(24*60*60))+DATE(1970,1,1)</f>
        <v>43355</v>
      </c>
      <c r="C3174" s="2" t="n">
        <v>6308.4675</v>
      </c>
      <c r="D3174" s="2" t="n">
        <v>6379.505</v>
      </c>
      <c r="E3174" s="2" t="n">
        <v>6243.6825</v>
      </c>
      <c r="F3174" s="2" t="n">
        <v>6355.905</v>
      </c>
      <c r="H3174" s="1"/>
      <c r="I3174" s="36"/>
      <c r="J3174" s="2"/>
      <c r="K3174" s="2"/>
      <c r="L3174" s="2"/>
    </row>
    <row r="3175" customFormat="false" ht="12.8" hidden="false" customHeight="false" outlineLevel="0" collapsed="false">
      <c r="A3175" s="1" t="n">
        <v>1536796800</v>
      </c>
      <c r="B3175" s="36" t="n">
        <f aca="false">(A3175/(24*60*60))+DATE(1970,1,1)</f>
        <v>43356</v>
      </c>
      <c r="C3175" s="2" t="n">
        <v>6343.4175</v>
      </c>
      <c r="D3175" s="2" t="n">
        <v>6531.01</v>
      </c>
      <c r="E3175" s="2" t="n">
        <v>6342.2125</v>
      </c>
      <c r="F3175" s="2" t="n">
        <v>6478.615</v>
      </c>
      <c r="H3175" s="1"/>
      <c r="I3175" s="36"/>
      <c r="J3175" s="2"/>
      <c r="K3175" s="2"/>
      <c r="L3175" s="2"/>
    </row>
    <row r="3176" customFormat="false" ht="12.8" hidden="false" customHeight="false" outlineLevel="0" collapsed="false">
      <c r="A3176" s="1" t="n">
        <v>1536883200</v>
      </c>
      <c r="B3176" s="36" t="n">
        <f aca="false">(A3176/(24*60*60))+DATE(1970,1,1)</f>
        <v>43357</v>
      </c>
      <c r="C3176" s="2" t="n">
        <v>6463.795</v>
      </c>
      <c r="D3176" s="2" t="n">
        <v>6556.87</v>
      </c>
      <c r="E3176" s="2" t="n">
        <v>6386.5375</v>
      </c>
      <c r="F3176" s="2" t="n">
        <v>6473.28</v>
      </c>
      <c r="H3176" s="1"/>
      <c r="I3176" s="36"/>
      <c r="J3176" s="2"/>
      <c r="K3176" s="2"/>
      <c r="L3176" s="2"/>
    </row>
    <row r="3177" customFormat="false" ht="12.8" hidden="false" customHeight="false" outlineLevel="0" collapsed="false">
      <c r="A3177" s="1" t="n">
        <v>1536969600</v>
      </c>
      <c r="B3177" s="36" t="n">
        <f aca="false">(A3177/(24*60*60))+DATE(1970,1,1)</f>
        <v>43358</v>
      </c>
      <c r="C3177" s="2" t="n">
        <v>6458.15</v>
      </c>
      <c r="D3177" s="2" t="n">
        <v>6541.045</v>
      </c>
      <c r="E3177" s="2" t="n">
        <v>6449.42</v>
      </c>
      <c r="F3177" s="2" t="n">
        <v>6503.625</v>
      </c>
      <c r="H3177" s="1"/>
      <c r="I3177" s="36"/>
      <c r="J3177" s="2"/>
      <c r="K3177" s="2"/>
      <c r="L3177" s="2"/>
    </row>
    <row r="3178" customFormat="false" ht="12.8" hidden="false" customHeight="false" outlineLevel="0" collapsed="false">
      <c r="A3178" s="1" t="n">
        <v>1537056000</v>
      </c>
      <c r="B3178" s="36" t="n">
        <f aca="false">(A3178/(24*60*60))+DATE(1970,1,1)</f>
        <v>43359</v>
      </c>
      <c r="C3178" s="2" t="n">
        <v>6488.9775</v>
      </c>
      <c r="D3178" s="2" t="n">
        <v>6506.8425</v>
      </c>
      <c r="E3178" s="2" t="n">
        <v>6352.9225</v>
      </c>
      <c r="F3178" s="2" t="n">
        <v>6487.8875</v>
      </c>
      <c r="H3178" s="1"/>
      <c r="I3178" s="36"/>
      <c r="J3178" s="2"/>
      <c r="K3178" s="2"/>
      <c r="L3178" s="2"/>
    </row>
    <row r="3179" customFormat="false" ht="12.8" hidden="false" customHeight="false" outlineLevel="0" collapsed="false">
      <c r="A3179" s="1" t="n">
        <v>1537142400</v>
      </c>
      <c r="B3179" s="36" t="n">
        <f aca="false">(A3179/(24*60*60))+DATE(1970,1,1)</f>
        <v>43360</v>
      </c>
      <c r="C3179" s="2" t="n">
        <v>6473.68</v>
      </c>
      <c r="D3179" s="2" t="n">
        <v>6513.1925</v>
      </c>
      <c r="E3179" s="2" t="n">
        <v>6251.3725</v>
      </c>
      <c r="F3179" s="2" t="n">
        <v>6302.7225</v>
      </c>
      <c r="H3179" s="1"/>
      <c r="I3179" s="36"/>
      <c r="J3179" s="2"/>
      <c r="K3179" s="2"/>
      <c r="L3179" s="2"/>
    </row>
    <row r="3180" customFormat="false" ht="12.8" hidden="false" customHeight="false" outlineLevel="0" collapsed="false">
      <c r="A3180" s="1" t="n">
        <v>1537228800</v>
      </c>
      <c r="B3180" s="36" t="n">
        <f aca="false">(A3180/(24*60*60))+DATE(1970,1,1)</f>
        <v>43361</v>
      </c>
      <c r="C3180" s="2" t="n">
        <v>6286.985</v>
      </c>
      <c r="D3180" s="2" t="n">
        <v>6404.905</v>
      </c>
      <c r="E3180" s="2" t="n">
        <v>6268.8425</v>
      </c>
      <c r="F3180" s="2" t="n">
        <v>6363.5525</v>
      </c>
      <c r="H3180" s="1"/>
      <c r="I3180" s="36"/>
      <c r="J3180" s="2"/>
      <c r="K3180" s="2"/>
      <c r="L3180" s="2"/>
    </row>
    <row r="3181" customFormat="false" ht="12.8" hidden="false" customHeight="false" outlineLevel="0" collapsed="false">
      <c r="A3181" s="1" t="n">
        <v>1537315200</v>
      </c>
      <c r="B3181" s="36" t="n">
        <f aca="false">(A3181/(24*60*60))+DATE(1970,1,1)</f>
        <v>43362</v>
      </c>
      <c r="C3181" s="2" t="n">
        <v>6348.0325</v>
      </c>
      <c r="D3181" s="2" t="n">
        <v>6513.92</v>
      </c>
      <c r="E3181" s="2" t="n">
        <v>6176.1775</v>
      </c>
      <c r="F3181" s="2" t="n">
        <v>6405.7775</v>
      </c>
      <c r="H3181" s="1"/>
      <c r="I3181" s="36"/>
      <c r="J3181" s="2"/>
      <c r="K3181" s="2"/>
      <c r="L3181" s="2"/>
    </row>
    <row r="3182" customFormat="false" ht="12.8" hidden="false" customHeight="false" outlineLevel="0" collapsed="false">
      <c r="A3182" s="1" t="n">
        <v>1537401600</v>
      </c>
      <c r="B3182" s="36" t="n">
        <f aca="false">(A3182/(24*60*60))+DATE(1970,1,1)</f>
        <v>43363</v>
      </c>
      <c r="C3182" s="2" t="n">
        <v>6390.4225</v>
      </c>
      <c r="D3182" s="2" t="n">
        <v>6518.2475</v>
      </c>
      <c r="E3182" s="2" t="n">
        <v>6351.3925</v>
      </c>
      <c r="F3182" s="2" t="n">
        <v>6483.24</v>
      </c>
      <c r="H3182" s="1"/>
      <c r="I3182" s="36"/>
      <c r="J3182" s="2"/>
      <c r="K3182" s="2"/>
      <c r="L3182" s="2"/>
    </row>
    <row r="3183" customFormat="false" ht="12.8" hidden="false" customHeight="false" outlineLevel="0" collapsed="false">
      <c r="A3183" s="1" t="n">
        <v>1537488000</v>
      </c>
      <c r="B3183" s="36" t="n">
        <f aca="false">(A3183/(24*60*60))+DATE(1970,1,1)</f>
        <v>43364</v>
      </c>
      <c r="C3183" s="2" t="n">
        <v>6468.2575</v>
      </c>
      <c r="D3183" s="2" t="n">
        <v>6708.155</v>
      </c>
      <c r="E3183" s="2" t="n">
        <v>6463.0175</v>
      </c>
      <c r="F3183" s="2" t="n">
        <v>6677.605</v>
      </c>
      <c r="H3183" s="1"/>
      <c r="I3183" s="36"/>
      <c r="J3183" s="2"/>
      <c r="K3183" s="2"/>
      <c r="L3183" s="2"/>
    </row>
    <row r="3184" customFormat="false" ht="12.8" hidden="false" customHeight="false" outlineLevel="0" collapsed="false">
      <c r="A3184" s="1" t="n">
        <v>1537574400</v>
      </c>
      <c r="B3184" s="36" t="n">
        <f aca="false">(A3184/(24*60*60))+DATE(1970,1,1)</f>
        <v>43365</v>
      </c>
      <c r="C3184" s="2" t="n">
        <v>6662.3975</v>
      </c>
      <c r="D3184" s="2" t="n">
        <v>6736.59</v>
      </c>
      <c r="E3184" s="2" t="n">
        <v>6568.41</v>
      </c>
      <c r="F3184" s="2" t="n">
        <v>6647.5025</v>
      </c>
      <c r="H3184" s="1"/>
      <c r="I3184" s="36"/>
      <c r="J3184" s="2"/>
      <c r="K3184" s="2"/>
      <c r="L3184" s="2"/>
    </row>
    <row r="3185" customFormat="false" ht="12.8" hidden="false" customHeight="false" outlineLevel="0" collapsed="false">
      <c r="A3185" s="1" t="n">
        <v>1537660800</v>
      </c>
      <c r="B3185" s="36" t="n">
        <f aca="false">(A3185/(24*60*60))+DATE(1970,1,1)</f>
        <v>43366</v>
      </c>
      <c r="C3185" s="2" t="n">
        <v>6629.5975</v>
      </c>
      <c r="D3185" s="2" t="n">
        <v>6695.1475</v>
      </c>
      <c r="E3185" s="2" t="n">
        <v>6593.7225</v>
      </c>
      <c r="F3185" s="2" t="n">
        <v>6638.72</v>
      </c>
      <c r="H3185" s="1"/>
      <c r="I3185" s="36"/>
      <c r="J3185" s="2"/>
      <c r="K3185" s="2"/>
      <c r="L3185" s="2"/>
    </row>
    <row r="3186" customFormat="false" ht="12.8" hidden="false" customHeight="false" outlineLevel="0" collapsed="false">
      <c r="A3186" s="1" t="n">
        <v>1537747200</v>
      </c>
      <c r="B3186" s="36" t="n">
        <f aca="false">(A3186/(24*60*60))+DATE(1970,1,1)</f>
        <v>43367</v>
      </c>
      <c r="C3186" s="2" t="n">
        <v>6624.075</v>
      </c>
      <c r="D3186" s="2" t="n">
        <v>6654.605</v>
      </c>
      <c r="E3186" s="2" t="n">
        <v>6511.9225</v>
      </c>
      <c r="F3186" s="2" t="n">
        <v>6549.62</v>
      </c>
      <c r="H3186" s="1"/>
      <c r="I3186" s="36"/>
      <c r="J3186" s="2"/>
      <c r="K3186" s="2"/>
      <c r="L3186" s="2"/>
    </row>
    <row r="3187" customFormat="false" ht="12.8" hidden="false" customHeight="false" outlineLevel="0" collapsed="false">
      <c r="A3187" s="1" t="n">
        <v>1537833600</v>
      </c>
      <c r="B3187" s="36" t="n">
        <f aca="false">(A3187/(24*60*60))+DATE(1970,1,1)</f>
        <v>43368</v>
      </c>
      <c r="C3187" s="2" t="n">
        <v>6533.9325</v>
      </c>
      <c r="D3187" s="2" t="n">
        <v>6550.5925</v>
      </c>
      <c r="E3187" s="2" t="n">
        <v>6339.925</v>
      </c>
      <c r="F3187" s="2" t="n">
        <v>6439.1375</v>
      </c>
      <c r="H3187" s="1"/>
      <c r="I3187" s="36"/>
      <c r="J3187" s="2"/>
      <c r="K3187" s="2"/>
      <c r="L3187" s="2"/>
    </row>
    <row r="3188" customFormat="false" ht="12.8" hidden="false" customHeight="false" outlineLevel="0" collapsed="false">
      <c r="A3188" s="1" t="n">
        <v>1537920000</v>
      </c>
      <c r="B3188" s="36" t="n">
        <f aca="false">(A3188/(24*60*60))+DATE(1970,1,1)</f>
        <v>43369</v>
      </c>
      <c r="C3188" s="2" t="n">
        <v>6423.4325</v>
      </c>
      <c r="D3188" s="2" t="n">
        <v>6519.66</v>
      </c>
      <c r="E3188" s="2" t="n">
        <v>6381.95</v>
      </c>
      <c r="F3188" s="2" t="n">
        <v>6456.585</v>
      </c>
      <c r="H3188" s="1"/>
      <c r="I3188" s="36"/>
      <c r="J3188" s="2"/>
      <c r="K3188" s="2"/>
      <c r="L3188" s="2"/>
    </row>
    <row r="3189" customFormat="false" ht="12.8" hidden="false" customHeight="false" outlineLevel="0" collapsed="false">
      <c r="A3189" s="1" t="n">
        <v>1538006400</v>
      </c>
      <c r="B3189" s="36" t="n">
        <f aca="false">(A3189/(24*60*60))+DATE(1970,1,1)</f>
        <v>43370</v>
      </c>
      <c r="C3189" s="2" t="n">
        <v>6439.4275</v>
      </c>
      <c r="D3189" s="2" t="n">
        <v>6665.58</v>
      </c>
      <c r="E3189" s="2" t="n">
        <v>6422.1475</v>
      </c>
      <c r="F3189" s="2" t="n">
        <v>6625.275</v>
      </c>
      <c r="H3189" s="1"/>
      <c r="I3189" s="36"/>
      <c r="J3189" s="2"/>
      <c r="K3189" s="2"/>
      <c r="L3189" s="2"/>
    </row>
    <row r="3190" customFormat="false" ht="12.8" hidden="false" customHeight="false" outlineLevel="0" collapsed="false">
      <c r="A3190" s="1" t="n">
        <v>1538092800</v>
      </c>
      <c r="B3190" s="36" t="n">
        <f aca="false">(A3190/(24*60*60))+DATE(1970,1,1)</f>
        <v>43371</v>
      </c>
      <c r="C3190" s="2" t="n">
        <v>6610.9875</v>
      </c>
      <c r="D3190" s="2" t="n">
        <v>6708.9725</v>
      </c>
      <c r="E3190" s="2" t="n">
        <v>6494.735</v>
      </c>
      <c r="F3190" s="2" t="n">
        <v>6577.185</v>
      </c>
      <c r="H3190" s="1"/>
      <c r="I3190" s="36"/>
      <c r="J3190" s="2"/>
      <c r="K3190" s="2"/>
      <c r="L3190" s="2"/>
    </row>
    <row r="3191" customFormat="false" ht="12.8" hidden="false" customHeight="false" outlineLevel="0" collapsed="false">
      <c r="A3191" s="1" t="n">
        <v>1538179200</v>
      </c>
      <c r="B3191" s="36" t="n">
        <f aca="false">(A3191/(24*60*60))+DATE(1970,1,1)</f>
        <v>43372</v>
      </c>
      <c r="C3191" s="2" t="n">
        <v>6561.7425</v>
      </c>
      <c r="D3191" s="2" t="n">
        <v>6577.9775</v>
      </c>
      <c r="E3191" s="2" t="n">
        <v>6437.965</v>
      </c>
      <c r="F3191" s="2" t="n">
        <v>6549.6875</v>
      </c>
      <c r="H3191" s="1"/>
      <c r="I3191" s="36"/>
      <c r="J3191" s="2"/>
      <c r="K3191" s="2"/>
      <c r="L3191" s="2"/>
    </row>
    <row r="3192" customFormat="false" ht="12.8" hidden="false" customHeight="false" outlineLevel="0" collapsed="false">
      <c r="A3192" s="1" t="n">
        <v>1538265600</v>
      </c>
      <c r="B3192" s="36" t="n">
        <f aca="false">(A3192/(24*60*60))+DATE(1970,1,1)</f>
        <v>43373</v>
      </c>
      <c r="C3192" s="2" t="n">
        <v>6533.3075</v>
      </c>
      <c r="D3192" s="2" t="n">
        <v>6593.005</v>
      </c>
      <c r="E3192" s="2" t="n">
        <v>6486.685</v>
      </c>
      <c r="F3192" s="2" t="n">
        <v>6565.645</v>
      </c>
      <c r="H3192" s="1"/>
      <c r="I3192" s="36"/>
      <c r="J3192" s="2"/>
      <c r="K3192" s="2"/>
      <c r="L3192" s="2"/>
    </row>
    <row r="3193" customFormat="false" ht="12.8" hidden="false" customHeight="false" outlineLevel="0" collapsed="false">
      <c r="A3193" s="1" t="n">
        <v>1538352000</v>
      </c>
      <c r="B3193" s="36" t="n">
        <f aca="false">(A3193/(24*60*60))+DATE(1970,1,1)</f>
        <v>43374</v>
      </c>
      <c r="C3193" s="2" t="n">
        <v>6550.5825</v>
      </c>
      <c r="D3193" s="2" t="n">
        <v>6592.865</v>
      </c>
      <c r="E3193" s="2" t="n">
        <v>6459.6025</v>
      </c>
      <c r="F3193" s="2" t="n">
        <v>6543.075</v>
      </c>
      <c r="H3193" s="1"/>
      <c r="I3193" s="36"/>
      <c r="J3193" s="2"/>
      <c r="K3193" s="2"/>
      <c r="L3193" s="2"/>
    </row>
    <row r="3194" customFormat="false" ht="12.8" hidden="false" customHeight="false" outlineLevel="0" collapsed="false">
      <c r="A3194" s="1" t="n">
        <v>1538438400</v>
      </c>
      <c r="B3194" s="36" t="n">
        <f aca="false">(A3194/(24*60*60))+DATE(1970,1,1)</f>
        <v>43375</v>
      </c>
      <c r="C3194" s="2" t="n">
        <v>6528.0975</v>
      </c>
      <c r="D3194" s="2" t="n">
        <v>6561.5125</v>
      </c>
      <c r="E3194" s="2" t="n">
        <v>6432.805</v>
      </c>
      <c r="F3194" s="2" t="n">
        <v>6488.5325</v>
      </c>
      <c r="H3194" s="1"/>
      <c r="I3194" s="36"/>
      <c r="J3194" s="2"/>
      <c r="K3194" s="2"/>
      <c r="L3194" s="2"/>
    </row>
    <row r="3195" customFormat="false" ht="12.8" hidden="false" customHeight="false" outlineLevel="0" collapsed="false">
      <c r="A3195" s="1" t="n">
        <v>1538524800</v>
      </c>
      <c r="B3195" s="36" t="n">
        <f aca="false">(A3195/(24*60*60))+DATE(1970,1,1)</f>
        <v>43376</v>
      </c>
      <c r="C3195" s="2" t="n">
        <v>6472.9775</v>
      </c>
      <c r="D3195" s="2" t="n">
        <v>6499.9325</v>
      </c>
      <c r="E3195" s="2" t="n">
        <v>6397.16</v>
      </c>
      <c r="F3195" s="2" t="n">
        <v>6460.5925</v>
      </c>
      <c r="H3195" s="1"/>
      <c r="I3195" s="36"/>
      <c r="J3195" s="2"/>
      <c r="K3195" s="2"/>
      <c r="L3195" s="2"/>
    </row>
    <row r="3196" customFormat="false" ht="12.8" hidden="false" customHeight="false" outlineLevel="0" collapsed="false">
      <c r="A3196" s="1" t="n">
        <v>1538611200</v>
      </c>
      <c r="B3196" s="36" t="n">
        <f aca="false">(A3196/(24*60*60))+DATE(1970,1,1)</f>
        <v>43377</v>
      </c>
      <c r="C3196" s="2" t="n">
        <v>6445.095</v>
      </c>
      <c r="D3196" s="2" t="n">
        <v>6566.87</v>
      </c>
      <c r="E3196" s="2" t="n">
        <v>6440.425</v>
      </c>
      <c r="F3196" s="2" t="n">
        <v>6524.52</v>
      </c>
      <c r="H3196" s="1"/>
      <c r="I3196" s="36"/>
      <c r="J3196" s="2"/>
      <c r="K3196" s="2"/>
      <c r="L3196" s="2"/>
    </row>
    <row r="3197" customFormat="false" ht="12.8" hidden="false" customHeight="false" outlineLevel="0" collapsed="false">
      <c r="A3197" s="1" t="n">
        <v>1538697600</v>
      </c>
      <c r="B3197" s="36" t="n">
        <f aca="false">(A3197/(24*60*60))+DATE(1970,1,1)</f>
        <v>43378</v>
      </c>
      <c r="C3197" s="2" t="n">
        <v>6512.255</v>
      </c>
      <c r="D3197" s="2" t="n">
        <v>6602.4075</v>
      </c>
      <c r="E3197" s="2" t="n">
        <v>6477.605</v>
      </c>
      <c r="F3197" s="2" t="n">
        <v>6552.9575</v>
      </c>
      <c r="H3197" s="1"/>
      <c r="I3197" s="36"/>
      <c r="J3197" s="2"/>
      <c r="K3197" s="2"/>
      <c r="L3197" s="2"/>
    </row>
    <row r="3198" customFormat="false" ht="12.8" hidden="false" customHeight="false" outlineLevel="0" collapsed="false">
      <c r="A3198" s="1" t="n">
        <v>1538784000</v>
      </c>
      <c r="B3198" s="36" t="n">
        <f aca="false">(A3198/(24*60*60))+DATE(1970,1,1)</f>
        <v>43379</v>
      </c>
      <c r="C3198" s="2" t="n">
        <v>6574.68</v>
      </c>
      <c r="D3198" s="2" t="n">
        <v>6587.27</v>
      </c>
      <c r="E3198" s="2" t="n">
        <v>6532.38</v>
      </c>
      <c r="F3198" s="2" t="n">
        <v>6548</v>
      </c>
      <c r="H3198" s="1"/>
      <c r="I3198" s="36"/>
      <c r="J3198" s="2"/>
      <c r="K3198" s="2"/>
      <c r="L3198" s="2"/>
    </row>
    <row r="3199" customFormat="false" ht="12.8" hidden="false" customHeight="false" outlineLevel="0" collapsed="false">
      <c r="A3199" s="1" t="n">
        <v>1538870400</v>
      </c>
      <c r="B3199" s="36" t="n">
        <f aca="false">(A3199/(24*60*60))+DATE(1970,1,1)</f>
        <v>43380</v>
      </c>
      <c r="C3199" s="2" t="n">
        <v>6548.9375</v>
      </c>
      <c r="D3199" s="2" t="n">
        <v>6589.7975</v>
      </c>
      <c r="E3199" s="2" t="n">
        <v>6493.26</v>
      </c>
      <c r="F3199" s="2" t="n">
        <v>6572.825</v>
      </c>
      <c r="H3199" s="1"/>
      <c r="I3199" s="36"/>
      <c r="J3199" s="2"/>
      <c r="K3199" s="2"/>
      <c r="L3199" s="2"/>
    </row>
    <row r="3200" customFormat="false" ht="12.8" hidden="false" customHeight="false" outlineLevel="0" collapsed="false">
      <c r="A3200" s="1" t="n">
        <v>1538956800</v>
      </c>
      <c r="B3200" s="36" t="n">
        <f aca="false">(A3200/(24*60*60))+DATE(1970,1,1)</f>
        <v>43381</v>
      </c>
      <c r="C3200" s="2" t="n">
        <v>6572.1375</v>
      </c>
      <c r="D3200" s="2" t="n">
        <v>6670.28</v>
      </c>
      <c r="E3200" s="2" t="n">
        <v>6542.4575</v>
      </c>
      <c r="F3200" s="2" t="n">
        <v>6605.705</v>
      </c>
      <c r="H3200" s="1"/>
      <c r="I3200" s="36"/>
      <c r="J3200" s="2"/>
      <c r="K3200" s="2"/>
      <c r="L3200" s="2"/>
    </row>
    <row r="3201" customFormat="false" ht="12.8" hidden="false" customHeight="false" outlineLevel="0" collapsed="false">
      <c r="A3201" s="1" t="n">
        <v>1539043200</v>
      </c>
      <c r="B3201" s="36" t="n">
        <f aca="false">(A3201/(24*60*60))+DATE(1970,1,1)</f>
        <v>43382</v>
      </c>
      <c r="C3201" s="2" t="n">
        <v>6604.92</v>
      </c>
      <c r="D3201" s="2" t="n">
        <v>6617.7075</v>
      </c>
      <c r="E3201" s="2" t="n">
        <v>6551.8075</v>
      </c>
      <c r="F3201" s="2" t="n">
        <v>6589.215</v>
      </c>
      <c r="H3201" s="1"/>
      <c r="I3201" s="36"/>
      <c r="J3201" s="2"/>
      <c r="K3201" s="2"/>
      <c r="L3201" s="2"/>
    </row>
    <row r="3202" customFormat="false" ht="12.8" hidden="false" customHeight="false" outlineLevel="0" collapsed="false">
      <c r="A3202" s="1" t="n">
        <v>1539129600</v>
      </c>
      <c r="B3202" s="36" t="n">
        <f aca="false">(A3202/(24*60*60))+DATE(1970,1,1)</f>
        <v>43383</v>
      </c>
      <c r="C3202" s="2" t="n">
        <v>6589.3175</v>
      </c>
      <c r="D3202" s="2" t="n">
        <v>6590.9225</v>
      </c>
      <c r="E3202" s="2" t="n">
        <v>6431.2975</v>
      </c>
      <c r="F3202" s="2" t="n">
        <v>6525.59</v>
      </c>
      <c r="H3202" s="1"/>
      <c r="I3202" s="36"/>
      <c r="J3202" s="2"/>
      <c r="K3202" s="2"/>
      <c r="L3202" s="2"/>
    </row>
    <row r="3203" customFormat="false" ht="12.8" hidden="false" customHeight="false" outlineLevel="0" collapsed="false">
      <c r="A3203" s="1" t="n">
        <v>1539216000</v>
      </c>
      <c r="B3203" s="36" t="n">
        <f aca="false">(A3203/(24*60*60))+DATE(1970,1,1)</f>
        <v>43384</v>
      </c>
      <c r="C3203" s="2" t="n">
        <v>6525.4175</v>
      </c>
      <c r="D3203" s="2" t="n">
        <v>6526.1375</v>
      </c>
      <c r="E3203" s="2" t="n">
        <v>6051.4775</v>
      </c>
      <c r="F3203" s="2" t="n">
        <v>6152.845</v>
      </c>
      <c r="H3203" s="1"/>
      <c r="I3203" s="36"/>
      <c r="J3203" s="2"/>
      <c r="K3203" s="2"/>
      <c r="L3203" s="2"/>
    </row>
    <row r="3204" customFormat="false" ht="12.8" hidden="false" customHeight="false" outlineLevel="0" collapsed="false">
      <c r="A3204" s="1" t="n">
        <v>1539302400</v>
      </c>
      <c r="B3204" s="36" t="n">
        <f aca="false">(A3204/(24*60*60))+DATE(1970,1,1)</f>
        <v>43385</v>
      </c>
      <c r="C3204" s="2" t="n">
        <v>6154.4875</v>
      </c>
      <c r="D3204" s="2" t="n">
        <v>6242.005</v>
      </c>
      <c r="E3204" s="2" t="n">
        <v>6110.9425</v>
      </c>
      <c r="F3204" s="2" t="n">
        <v>6191.895</v>
      </c>
      <c r="H3204" s="1"/>
      <c r="I3204" s="36"/>
      <c r="J3204" s="2"/>
      <c r="K3204" s="2"/>
      <c r="L3204" s="2"/>
    </row>
    <row r="3205" customFormat="false" ht="12.8" hidden="false" customHeight="false" outlineLevel="0" collapsed="false">
      <c r="A3205" s="1" t="n">
        <v>1539388800</v>
      </c>
      <c r="B3205" s="36" t="n">
        <f aca="false">(A3205/(24*60*60))+DATE(1970,1,1)</f>
        <v>43386</v>
      </c>
      <c r="C3205" s="2" t="n">
        <v>6192.305</v>
      </c>
      <c r="D3205" s="2" t="n">
        <v>6224.21</v>
      </c>
      <c r="E3205" s="2" t="n">
        <v>6174.7</v>
      </c>
      <c r="F3205" s="2" t="n">
        <v>6197.1475</v>
      </c>
      <c r="H3205" s="1"/>
      <c r="I3205" s="36"/>
      <c r="J3205" s="2"/>
      <c r="K3205" s="2"/>
      <c r="L3205" s="2"/>
    </row>
    <row r="3206" customFormat="false" ht="12.8" hidden="false" customHeight="false" outlineLevel="0" collapsed="false">
      <c r="A3206" s="1" t="n">
        <v>1539475200</v>
      </c>
      <c r="B3206" s="36" t="n">
        <f aca="false">(A3206/(24*60*60))+DATE(1970,1,1)</f>
        <v>43387</v>
      </c>
      <c r="C3206" s="2" t="n">
        <v>6197.5075</v>
      </c>
      <c r="D3206" s="2" t="n">
        <v>6305.725</v>
      </c>
      <c r="E3206" s="2" t="n">
        <v>6148.49</v>
      </c>
      <c r="F3206" s="2" t="n">
        <v>6182.4575</v>
      </c>
      <c r="H3206" s="1"/>
      <c r="I3206" s="36"/>
      <c r="J3206" s="2"/>
      <c r="K3206" s="2"/>
      <c r="L3206" s="2"/>
    </row>
    <row r="3207" customFormat="false" ht="12.8" hidden="false" customHeight="false" outlineLevel="0" collapsed="false">
      <c r="A3207" s="1" t="n">
        <v>1539561600</v>
      </c>
      <c r="B3207" s="36" t="n">
        <f aca="false">(A3207/(24*60*60))+DATE(1970,1,1)</f>
        <v>43388</v>
      </c>
      <c r="C3207" s="2" t="n">
        <v>6182.325</v>
      </c>
      <c r="D3207" s="2" t="n">
        <v>6788.75</v>
      </c>
      <c r="E3207" s="2" t="n">
        <v>6150.965</v>
      </c>
      <c r="F3207" s="2" t="n">
        <v>6439.245</v>
      </c>
      <c r="H3207" s="1"/>
      <c r="I3207" s="36"/>
      <c r="J3207" s="2"/>
      <c r="K3207" s="2"/>
      <c r="L3207" s="2"/>
    </row>
    <row r="3208" customFormat="false" ht="12.8" hidden="false" customHeight="false" outlineLevel="0" collapsed="false">
      <c r="A3208" s="1" t="n">
        <v>1539648000</v>
      </c>
      <c r="B3208" s="36" t="n">
        <f aca="false">(A3208/(24*60*60))+DATE(1970,1,1)</f>
        <v>43389</v>
      </c>
      <c r="C3208" s="2" t="n">
        <v>6439.5925</v>
      </c>
      <c r="D3208" s="2" t="n">
        <v>6491.7175</v>
      </c>
      <c r="E3208" s="2" t="n">
        <v>6385.75</v>
      </c>
      <c r="F3208" s="2" t="n">
        <v>6458.7975</v>
      </c>
      <c r="H3208" s="1"/>
      <c r="I3208" s="36"/>
      <c r="J3208" s="2"/>
      <c r="K3208" s="2"/>
      <c r="L3208" s="2"/>
    </row>
    <row r="3209" customFormat="false" ht="12.8" hidden="false" customHeight="false" outlineLevel="0" collapsed="false">
      <c r="A3209" s="1" t="n">
        <v>1539734400</v>
      </c>
      <c r="B3209" s="36" t="n">
        <f aca="false">(A3209/(24*60*60))+DATE(1970,1,1)</f>
        <v>43390</v>
      </c>
      <c r="C3209" s="2" t="n">
        <v>6457.315</v>
      </c>
      <c r="D3209" s="2" t="n">
        <v>6463.78</v>
      </c>
      <c r="E3209" s="2" t="n">
        <v>6409.44</v>
      </c>
      <c r="F3209" s="2" t="n">
        <v>6440.6225</v>
      </c>
      <c r="H3209" s="1"/>
      <c r="I3209" s="36"/>
      <c r="J3209" s="2"/>
      <c r="K3209" s="2"/>
      <c r="L3209" s="2"/>
    </row>
    <row r="3210" customFormat="false" ht="12.8" hidden="false" customHeight="false" outlineLevel="0" collapsed="false">
      <c r="A3210" s="1" t="n">
        <v>1539820800</v>
      </c>
      <c r="B3210" s="36" t="n">
        <f aca="false">(A3210/(24*60*60))+DATE(1970,1,1)</f>
        <v>43391</v>
      </c>
      <c r="C3210" s="2" t="n">
        <v>6441.2625</v>
      </c>
      <c r="D3210" s="2" t="n">
        <v>6488.875</v>
      </c>
      <c r="E3210" s="2" t="n">
        <v>6350.13</v>
      </c>
      <c r="F3210" s="2" t="n">
        <v>6394.3875</v>
      </c>
      <c r="H3210" s="1"/>
      <c r="I3210" s="36"/>
      <c r="J3210" s="2"/>
      <c r="K3210" s="2"/>
      <c r="L3210" s="2"/>
    </row>
    <row r="3211" customFormat="false" ht="12.8" hidden="false" customHeight="false" outlineLevel="0" collapsed="false">
      <c r="A3211" s="1" t="n">
        <v>1539907200</v>
      </c>
      <c r="B3211" s="36" t="n">
        <f aca="false">(A3211/(24*60*60))+DATE(1970,1,1)</f>
        <v>43392</v>
      </c>
      <c r="C3211" s="2" t="n">
        <v>6393.85</v>
      </c>
      <c r="D3211" s="2" t="n">
        <v>6409.7075</v>
      </c>
      <c r="E3211" s="2" t="n">
        <v>6351.09</v>
      </c>
      <c r="F3211" s="2" t="n">
        <v>6384.235</v>
      </c>
      <c r="H3211" s="1"/>
      <c r="I3211" s="36"/>
      <c r="J3211" s="2"/>
      <c r="K3211" s="2"/>
      <c r="L3211" s="2"/>
    </row>
    <row r="3212" customFormat="false" ht="12.8" hidden="false" customHeight="false" outlineLevel="0" collapsed="false">
      <c r="A3212" s="1" t="n">
        <v>1539993600</v>
      </c>
      <c r="B3212" s="36" t="n">
        <f aca="false">(A3212/(24*60*60))+DATE(1970,1,1)</f>
        <v>43393</v>
      </c>
      <c r="C3212" s="2" t="n">
        <v>6382.82</v>
      </c>
      <c r="D3212" s="2" t="n">
        <v>6423.885</v>
      </c>
      <c r="E3212" s="2" t="n">
        <v>6368.155</v>
      </c>
      <c r="F3212" s="2" t="n">
        <v>6413.0975</v>
      </c>
      <c r="H3212" s="1"/>
      <c r="I3212" s="36"/>
      <c r="J3212" s="2"/>
      <c r="K3212" s="2"/>
      <c r="L3212" s="2"/>
    </row>
    <row r="3213" customFormat="false" ht="12.8" hidden="false" customHeight="false" outlineLevel="0" collapsed="false">
      <c r="A3213" s="1" t="n">
        <v>1540080000</v>
      </c>
      <c r="B3213" s="36" t="n">
        <f aca="false">(A3213/(24*60*60))+DATE(1970,1,1)</f>
        <v>43394</v>
      </c>
      <c r="C3213" s="2" t="n">
        <v>6412.7375</v>
      </c>
      <c r="D3213" s="2" t="n">
        <v>6461.1625</v>
      </c>
      <c r="E3213" s="2" t="n">
        <v>6402.6925</v>
      </c>
      <c r="F3213" s="2" t="n">
        <v>6412.975</v>
      </c>
      <c r="H3213" s="1"/>
      <c r="I3213" s="36"/>
      <c r="J3213" s="2"/>
      <c r="K3213" s="2"/>
      <c r="L3213" s="2"/>
    </row>
    <row r="3214" customFormat="false" ht="12.8" hidden="false" customHeight="false" outlineLevel="0" collapsed="false">
      <c r="A3214" s="1" t="n">
        <v>1540166400</v>
      </c>
      <c r="B3214" s="36" t="n">
        <f aca="false">(A3214/(24*60*60))+DATE(1970,1,1)</f>
        <v>43395</v>
      </c>
      <c r="C3214" s="2" t="n">
        <v>6413.2125</v>
      </c>
      <c r="D3214" s="2" t="n">
        <v>6427.95</v>
      </c>
      <c r="E3214" s="2" t="n">
        <v>6372.2975</v>
      </c>
      <c r="F3214" s="2" t="n">
        <v>6407.685</v>
      </c>
      <c r="H3214" s="1"/>
      <c r="I3214" s="36"/>
      <c r="J3214" s="2"/>
      <c r="K3214" s="2"/>
      <c r="L3214" s="2"/>
    </row>
    <row r="3215" customFormat="false" ht="12.8" hidden="false" customHeight="false" outlineLevel="0" collapsed="false">
      <c r="A3215" s="1" t="n">
        <v>1540252800</v>
      </c>
      <c r="B3215" s="36" t="n">
        <f aca="false">(A3215/(24*60*60))+DATE(1970,1,1)</f>
        <v>43396</v>
      </c>
      <c r="C3215" s="2" t="n">
        <v>6408.2925</v>
      </c>
      <c r="D3215" s="2" t="n">
        <v>6417.27</v>
      </c>
      <c r="E3215" s="2" t="n">
        <v>6355.14</v>
      </c>
      <c r="F3215" s="2" t="n">
        <v>6394.55</v>
      </c>
      <c r="H3215" s="1"/>
      <c r="I3215" s="36"/>
      <c r="J3215" s="2"/>
      <c r="K3215" s="2"/>
      <c r="L3215" s="2"/>
    </row>
    <row r="3216" customFormat="false" ht="12.8" hidden="false" customHeight="false" outlineLevel="0" collapsed="false">
      <c r="A3216" s="1" t="n">
        <v>1540339200</v>
      </c>
      <c r="B3216" s="36" t="n">
        <f aca="false">(A3216/(24*60*60))+DATE(1970,1,1)</f>
        <v>43397</v>
      </c>
      <c r="C3216" s="2" t="n">
        <v>6395.38</v>
      </c>
      <c r="D3216" s="2" t="n">
        <v>6468.92</v>
      </c>
      <c r="E3216" s="2" t="n">
        <v>6392.725</v>
      </c>
      <c r="F3216" s="2" t="n">
        <v>6413.46</v>
      </c>
      <c r="H3216" s="1"/>
      <c r="I3216" s="36"/>
      <c r="J3216" s="2"/>
      <c r="K3216" s="2"/>
      <c r="L3216" s="2"/>
    </row>
    <row r="3217" customFormat="false" ht="12.8" hidden="false" customHeight="false" outlineLevel="0" collapsed="false">
      <c r="A3217" s="1" t="n">
        <v>1540425600</v>
      </c>
      <c r="B3217" s="36" t="n">
        <f aca="false">(A3217/(24*60*60))+DATE(1970,1,1)</f>
        <v>43398</v>
      </c>
      <c r="C3217" s="2" t="n">
        <v>6413.48</v>
      </c>
      <c r="D3217" s="2" t="n">
        <v>6421.9825</v>
      </c>
      <c r="E3217" s="2" t="n">
        <v>6363.87</v>
      </c>
      <c r="F3217" s="2" t="n">
        <v>6392.9525</v>
      </c>
      <c r="H3217" s="1"/>
      <c r="I3217" s="36"/>
      <c r="J3217" s="2"/>
      <c r="K3217" s="2"/>
      <c r="L3217" s="2"/>
    </row>
    <row r="3218" customFormat="false" ht="12.8" hidden="false" customHeight="false" outlineLevel="0" collapsed="false">
      <c r="A3218" s="1" t="n">
        <v>1540512000</v>
      </c>
      <c r="B3218" s="36" t="n">
        <f aca="false">(A3218/(24*60*60))+DATE(1970,1,1)</f>
        <v>43399</v>
      </c>
      <c r="C3218" s="2" t="n">
        <v>6392.94</v>
      </c>
      <c r="D3218" s="2" t="n">
        <v>6450.075</v>
      </c>
      <c r="E3218" s="2" t="n">
        <v>6378.8125</v>
      </c>
      <c r="F3218" s="2" t="n">
        <v>6405.34</v>
      </c>
      <c r="H3218" s="1"/>
      <c r="I3218" s="36"/>
      <c r="J3218" s="2"/>
      <c r="K3218" s="2"/>
      <c r="L3218" s="2"/>
    </row>
    <row r="3219" customFormat="false" ht="12.8" hidden="false" customHeight="false" outlineLevel="0" collapsed="false">
      <c r="A3219" s="1" t="n">
        <v>1540598400</v>
      </c>
      <c r="B3219" s="36" t="n">
        <f aca="false">(A3219/(24*60*60))+DATE(1970,1,1)</f>
        <v>43400</v>
      </c>
      <c r="C3219" s="2" t="n">
        <v>6405.3125</v>
      </c>
      <c r="D3219" s="2" t="n">
        <v>6422.2675</v>
      </c>
      <c r="E3219" s="2" t="n">
        <v>6386.0775</v>
      </c>
      <c r="F3219" s="2" t="n">
        <v>6409.2975</v>
      </c>
      <c r="H3219" s="1"/>
      <c r="I3219" s="36"/>
      <c r="J3219" s="2"/>
      <c r="K3219" s="2"/>
      <c r="L3219" s="2"/>
    </row>
    <row r="3220" customFormat="false" ht="12.8" hidden="false" customHeight="false" outlineLevel="0" collapsed="false">
      <c r="A3220" s="1" t="n">
        <v>1540684800</v>
      </c>
      <c r="B3220" s="36" t="n">
        <f aca="false">(A3220/(24*60*60))+DATE(1970,1,1)</f>
        <v>43401</v>
      </c>
      <c r="C3220" s="2" t="n">
        <v>6409.2675</v>
      </c>
      <c r="D3220" s="2" t="n">
        <v>6421.8925</v>
      </c>
      <c r="E3220" s="2" t="n">
        <v>6384.6625</v>
      </c>
      <c r="F3220" s="2" t="n">
        <v>6405.5225</v>
      </c>
      <c r="H3220" s="1"/>
      <c r="I3220" s="36"/>
      <c r="J3220" s="2"/>
      <c r="K3220" s="2"/>
      <c r="L3220" s="2"/>
    </row>
    <row r="3221" customFormat="false" ht="12.8" hidden="false" customHeight="false" outlineLevel="0" collapsed="false">
      <c r="A3221" s="1" t="n">
        <v>1540771200</v>
      </c>
      <c r="B3221" s="36" t="n">
        <f aca="false">(A3221/(24*60*60))+DATE(1970,1,1)</f>
        <v>43402</v>
      </c>
      <c r="C3221" s="2" t="n">
        <v>6405.1675</v>
      </c>
      <c r="D3221" s="2" t="n">
        <v>6418.0275</v>
      </c>
      <c r="E3221" s="2" t="n">
        <v>6205.0925</v>
      </c>
      <c r="F3221" s="2" t="n">
        <v>6265.6225</v>
      </c>
      <c r="H3221" s="1"/>
      <c r="I3221" s="36"/>
      <c r="J3221" s="2"/>
      <c r="K3221" s="2"/>
      <c r="L3221" s="2"/>
    </row>
    <row r="3222" customFormat="false" ht="12.8" hidden="false" customHeight="false" outlineLevel="0" collapsed="false">
      <c r="A3222" s="1" t="n">
        <v>1540857600</v>
      </c>
      <c r="B3222" s="36" t="n">
        <f aca="false">(A3222/(24*60*60))+DATE(1970,1,1)</f>
        <v>43403</v>
      </c>
      <c r="C3222" s="2" t="n">
        <v>6265.445</v>
      </c>
      <c r="D3222" s="2" t="n">
        <v>6291.24</v>
      </c>
      <c r="E3222" s="2" t="n">
        <v>6240.37</v>
      </c>
      <c r="F3222" s="2" t="n">
        <v>6270.63</v>
      </c>
      <c r="H3222" s="1"/>
      <c r="I3222" s="36"/>
      <c r="J3222" s="2"/>
      <c r="K3222" s="2"/>
      <c r="L3222" s="2"/>
    </row>
    <row r="3223" customFormat="false" ht="12.8" hidden="false" customHeight="false" outlineLevel="0" collapsed="false">
      <c r="A3223" s="1" t="n">
        <v>1540944000</v>
      </c>
      <c r="B3223" s="36" t="n">
        <f aca="false">(A3223/(24*60*60))+DATE(1970,1,1)</f>
        <v>43404</v>
      </c>
      <c r="C3223" s="2" t="n">
        <v>6270.65</v>
      </c>
      <c r="D3223" s="2" t="n">
        <v>6356.795</v>
      </c>
      <c r="E3223" s="2" t="n">
        <v>6201.48</v>
      </c>
      <c r="F3223" s="2" t="n">
        <v>6305.1325</v>
      </c>
      <c r="H3223" s="1"/>
      <c r="I3223" s="36"/>
      <c r="J3223" s="2"/>
      <c r="K3223" s="2"/>
      <c r="L3223" s="2"/>
    </row>
    <row r="3224" customFormat="false" ht="12.8" hidden="false" customHeight="false" outlineLevel="0" collapsed="false">
      <c r="A3224" s="1" t="n">
        <v>1541030400</v>
      </c>
      <c r="B3224" s="36" t="n">
        <f aca="false">(A3224/(24*60*60))+DATE(1970,1,1)</f>
        <v>43405</v>
      </c>
      <c r="C3224" s="2" t="n">
        <v>6305.6625</v>
      </c>
      <c r="D3224" s="2" t="n">
        <v>6363.08</v>
      </c>
      <c r="E3224" s="2" t="n">
        <v>6288.49</v>
      </c>
      <c r="F3224" s="2" t="n">
        <v>6342.2975</v>
      </c>
      <c r="H3224" s="1"/>
      <c r="I3224" s="36"/>
      <c r="J3224" s="2"/>
      <c r="K3224" s="2"/>
      <c r="L3224" s="2"/>
    </row>
    <row r="3225" customFormat="false" ht="12.8" hidden="false" customHeight="false" outlineLevel="0" collapsed="false">
      <c r="A3225" s="1" t="n">
        <v>1541116800</v>
      </c>
      <c r="B3225" s="36" t="n">
        <f aca="false">(A3225/(24*60*60))+DATE(1970,1,1)</f>
        <v>43406</v>
      </c>
      <c r="C3225" s="2" t="n">
        <v>6343.2725</v>
      </c>
      <c r="D3225" s="2" t="n">
        <v>6379.58</v>
      </c>
      <c r="E3225" s="2" t="n">
        <v>6327.6175</v>
      </c>
      <c r="F3225" s="2" t="n">
        <v>6349.3525</v>
      </c>
      <c r="H3225" s="1"/>
      <c r="I3225" s="36"/>
      <c r="J3225" s="2"/>
      <c r="K3225" s="2"/>
      <c r="L3225" s="2"/>
    </row>
    <row r="3226" customFormat="false" ht="12.8" hidden="false" customHeight="false" outlineLevel="0" collapsed="false">
      <c r="A3226" s="1" t="n">
        <v>1541203200</v>
      </c>
      <c r="B3226" s="36" t="n">
        <f aca="false">(A3226/(24*60*60))+DATE(1970,1,1)</f>
        <v>43407</v>
      </c>
      <c r="C3226" s="2" t="n">
        <v>6349.0125</v>
      </c>
      <c r="D3226" s="2" t="n">
        <v>6350.505</v>
      </c>
      <c r="E3226" s="2" t="n">
        <v>6311.775</v>
      </c>
      <c r="F3226" s="2" t="n">
        <v>6332.705</v>
      </c>
      <c r="H3226" s="1"/>
      <c r="I3226" s="36"/>
      <c r="J3226" s="2"/>
      <c r="K3226" s="2"/>
      <c r="L3226" s="2"/>
    </row>
    <row r="3227" customFormat="false" ht="12.8" hidden="false" customHeight="false" outlineLevel="0" collapsed="false">
      <c r="A3227" s="1" t="n">
        <v>1541289600</v>
      </c>
      <c r="B3227" s="36" t="n">
        <f aca="false">(A3227/(24*60*60))+DATE(1970,1,1)</f>
        <v>43408</v>
      </c>
      <c r="C3227" s="2" t="n">
        <v>6332.5775</v>
      </c>
      <c r="D3227" s="2" t="n">
        <v>6465.9925</v>
      </c>
      <c r="E3227" s="2" t="n">
        <v>6315.0125</v>
      </c>
      <c r="F3227" s="2" t="n">
        <v>6422.5075</v>
      </c>
      <c r="H3227" s="1"/>
      <c r="I3227" s="36"/>
      <c r="J3227" s="2"/>
      <c r="K3227" s="2"/>
      <c r="L3227" s="2"/>
    </row>
    <row r="3228" customFormat="false" ht="12.8" hidden="false" customHeight="false" outlineLevel="0" collapsed="false">
      <c r="A3228" s="1" t="n">
        <v>1541376000</v>
      </c>
      <c r="B3228" s="36" t="n">
        <f aca="false">(A3228/(24*60*60))+DATE(1970,1,1)</f>
        <v>43409</v>
      </c>
      <c r="C3228" s="2" t="n">
        <v>6425.5625</v>
      </c>
      <c r="D3228" s="2" t="n">
        <v>6441.2825</v>
      </c>
      <c r="E3228" s="2" t="n">
        <v>6370.145</v>
      </c>
      <c r="F3228" s="2" t="n">
        <v>6404.12</v>
      </c>
      <c r="H3228" s="1"/>
      <c r="I3228" s="36"/>
      <c r="J3228" s="2"/>
      <c r="K3228" s="2"/>
      <c r="L3228" s="2"/>
    </row>
    <row r="3229" customFormat="false" ht="12.8" hidden="false" customHeight="false" outlineLevel="0" collapsed="false">
      <c r="A3229" s="1" t="n">
        <v>1541462400</v>
      </c>
      <c r="B3229" s="36" t="n">
        <f aca="false">(A3229/(24*60*60))+DATE(1970,1,1)</f>
        <v>43410</v>
      </c>
      <c r="C3229" s="2" t="n">
        <v>6404.59</v>
      </c>
      <c r="D3229" s="2" t="n">
        <v>6453.465</v>
      </c>
      <c r="E3229" s="2" t="n">
        <v>6385.2525</v>
      </c>
      <c r="F3229" s="2" t="n">
        <v>6448.9275</v>
      </c>
      <c r="H3229" s="1"/>
      <c r="I3229" s="36"/>
      <c r="J3229" s="2"/>
      <c r="K3229" s="2"/>
      <c r="L3229" s="2"/>
    </row>
    <row r="3230" customFormat="false" ht="12.8" hidden="false" customHeight="false" outlineLevel="0" collapsed="false">
      <c r="A3230" s="1" t="n">
        <v>1541548800</v>
      </c>
      <c r="B3230" s="36" t="n">
        <f aca="false">(A3230/(24*60*60))+DATE(1970,1,1)</f>
        <v>43411</v>
      </c>
      <c r="C3230" s="2" t="n">
        <v>6448.845</v>
      </c>
      <c r="D3230" s="2" t="n">
        <v>6544.225</v>
      </c>
      <c r="E3230" s="2" t="n">
        <v>6446.2675</v>
      </c>
      <c r="F3230" s="2" t="n">
        <v>6502.23</v>
      </c>
      <c r="H3230" s="1"/>
      <c r="I3230" s="36"/>
      <c r="J3230" s="2"/>
      <c r="K3230" s="2"/>
      <c r="L3230" s="2"/>
    </row>
    <row r="3231" customFormat="false" ht="12.8" hidden="false" customHeight="false" outlineLevel="0" collapsed="false">
      <c r="A3231" s="1" t="n">
        <v>1541635200</v>
      </c>
      <c r="B3231" s="36" t="n">
        <f aca="false">(A3231/(24*60*60))+DATE(1970,1,1)</f>
        <v>43412</v>
      </c>
      <c r="C3231" s="2" t="n">
        <v>6502.0925</v>
      </c>
      <c r="D3231" s="2" t="n">
        <v>6512.7125</v>
      </c>
      <c r="E3231" s="2" t="n">
        <v>6387.83</v>
      </c>
      <c r="F3231" s="2" t="n">
        <v>6406.6025</v>
      </c>
      <c r="H3231" s="1"/>
      <c r="I3231" s="36"/>
      <c r="J3231" s="2"/>
      <c r="K3231" s="2"/>
      <c r="L3231" s="2"/>
    </row>
    <row r="3232" customFormat="false" ht="12.8" hidden="false" customHeight="false" outlineLevel="0" collapsed="false">
      <c r="A3232" s="1" t="n">
        <v>1541721600</v>
      </c>
      <c r="B3232" s="36" t="n">
        <f aca="false">(A3232/(24*60*60))+DATE(1970,1,1)</f>
        <v>43413</v>
      </c>
      <c r="C3232" s="2" t="n">
        <v>6406.87</v>
      </c>
      <c r="D3232" s="2" t="n">
        <v>6420.64</v>
      </c>
      <c r="E3232" s="2" t="n">
        <v>6308.5</v>
      </c>
      <c r="F3232" s="2" t="n">
        <v>6332.5725</v>
      </c>
      <c r="H3232" s="1"/>
      <c r="I3232" s="36"/>
      <c r="J3232" s="2"/>
      <c r="K3232" s="2"/>
      <c r="L3232" s="2"/>
    </row>
    <row r="3233" customFormat="false" ht="12.8" hidden="false" customHeight="false" outlineLevel="0" collapsed="false">
      <c r="A3233" s="1" t="n">
        <v>1541808000</v>
      </c>
      <c r="B3233" s="36" t="n">
        <f aca="false">(A3233/(24*60*60))+DATE(1970,1,1)</f>
        <v>43414</v>
      </c>
      <c r="C3233" s="2" t="n">
        <v>6332.3975</v>
      </c>
      <c r="D3233" s="2" t="n">
        <v>6374.0625</v>
      </c>
      <c r="E3233" s="2" t="n">
        <v>6328.665</v>
      </c>
      <c r="F3233" s="2" t="n">
        <v>6348.9925</v>
      </c>
      <c r="H3233" s="1"/>
      <c r="I3233" s="36"/>
      <c r="J3233" s="2"/>
      <c r="K3233" s="2"/>
      <c r="L3233" s="2"/>
    </row>
    <row r="3234" customFormat="false" ht="12.8" hidden="false" customHeight="false" outlineLevel="0" collapsed="false">
      <c r="A3234" s="1" t="n">
        <v>1541894400</v>
      </c>
      <c r="B3234" s="36" t="n">
        <f aca="false">(A3234/(24*60*60))+DATE(1970,1,1)</f>
        <v>43415</v>
      </c>
      <c r="C3234" s="2" t="n">
        <v>6348.985</v>
      </c>
      <c r="D3234" s="2" t="n">
        <v>6363.6175</v>
      </c>
      <c r="E3234" s="2" t="n">
        <v>6272.6775</v>
      </c>
      <c r="F3234" s="2" t="n">
        <v>6358.58</v>
      </c>
      <c r="H3234" s="1"/>
      <c r="I3234" s="36"/>
      <c r="J3234" s="2"/>
      <c r="K3234" s="2"/>
      <c r="L3234" s="2"/>
    </row>
    <row r="3235" customFormat="false" ht="12.8" hidden="false" customHeight="false" outlineLevel="0" collapsed="false">
      <c r="A3235" s="1" t="n">
        <v>1541980800</v>
      </c>
      <c r="B3235" s="36" t="n">
        <f aca="false">(A3235/(24*60*60))+DATE(1970,1,1)</f>
        <v>43416</v>
      </c>
      <c r="C3235" s="2" t="n">
        <v>6357.94</v>
      </c>
      <c r="D3235" s="2" t="n">
        <v>6384.7625</v>
      </c>
      <c r="E3235" s="2" t="n">
        <v>6298.8125</v>
      </c>
      <c r="F3235" s="2" t="n">
        <v>6324.86</v>
      </c>
      <c r="H3235" s="1"/>
      <c r="I3235" s="36"/>
      <c r="J3235" s="2"/>
      <c r="K3235" s="2"/>
      <c r="L3235" s="2"/>
    </row>
    <row r="3236" customFormat="false" ht="12.8" hidden="false" customHeight="false" outlineLevel="0" collapsed="false">
      <c r="A3236" s="1" t="n">
        <v>1542067200</v>
      </c>
      <c r="B3236" s="36" t="n">
        <f aca="false">(A3236/(24*60*60))+DATE(1970,1,1)</f>
        <v>43417</v>
      </c>
      <c r="C3236" s="2" t="n">
        <v>6324.8475</v>
      </c>
      <c r="D3236" s="2" t="n">
        <v>6328.02</v>
      </c>
      <c r="E3236" s="2" t="n">
        <v>6249.2125</v>
      </c>
      <c r="F3236" s="2" t="n">
        <v>6259.6275</v>
      </c>
      <c r="H3236" s="1"/>
      <c r="I3236" s="36"/>
      <c r="J3236" s="2"/>
      <c r="K3236" s="2"/>
      <c r="L3236" s="2"/>
    </row>
    <row r="3237" customFormat="false" ht="12.8" hidden="false" customHeight="false" outlineLevel="0" collapsed="false">
      <c r="A3237" s="1" t="n">
        <v>1542153600</v>
      </c>
      <c r="B3237" s="36" t="n">
        <f aca="false">(A3237/(24*60*60))+DATE(1970,1,1)</f>
        <v>43418</v>
      </c>
      <c r="C3237" s="2" t="n">
        <v>6257.775</v>
      </c>
      <c r="D3237" s="2" t="n">
        <v>6297.3775</v>
      </c>
      <c r="E3237" s="2" t="n">
        <v>5306.2325</v>
      </c>
      <c r="F3237" s="2" t="n">
        <v>5602.1625</v>
      </c>
      <c r="H3237" s="1"/>
      <c r="I3237" s="36"/>
      <c r="J3237" s="2"/>
      <c r="K3237" s="2"/>
      <c r="L3237" s="2"/>
    </row>
    <row r="3238" customFormat="false" ht="12.8" hidden="false" customHeight="false" outlineLevel="0" collapsed="false">
      <c r="A3238" s="1" t="n">
        <v>1542240000</v>
      </c>
      <c r="B3238" s="36" t="n">
        <f aca="false">(A3238/(24*60*60))+DATE(1970,1,1)</f>
        <v>43419</v>
      </c>
      <c r="C3238" s="2" t="n">
        <v>5605.0075</v>
      </c>
      <c r="D3238" s="2" t="n">
        <v>5645.46</v>
      </c>
      <c r="E3238" s="2" t="n">
        <v>5198.475</v>
      </c>
      <c r="F3238" s="2" t="n">
        <v>5576.9575</v>
      </c>
      <c r="H3238" s="1"/>
      <c r="I3238" s="36"/>
      <c r="J3238" s="2"/>
      <c r="K3238" s="2"/>
      <c r="L3238" s="2"/>
    </row>
    <row r="3239" customFormat="false" ht="12.8" hidden="false" customHeight="false" outlineLevel="0" collapsed="false">
      <c r="A3239" s="1" t="n">
        <v>1542326400</v>
      </c>
      <c r="B3239" s="36" t="n">
        <f aca="false">(A3239/(24*60*60))+DATE(1970,1,1)</f>
        <v>43420</v>
      </c>
      <c r="C3239" s="2" t="n">
        <v>5573.3775</v>
      </c>
      <c r="D3239" s="2" t="n">
        <v>5609.565</v>
      </c>
      <c r="E3239" s="2" t="n">
        <v>5411.805</v>
      </c>
      <c r="F3239" s="2" t="n">
        <v>5512.78</v>
      </c>
      <c r="H3239" s="1"/>
      <c r="I3239" s="36"/>
      <c r="J3239" s="2"/>
      <c r="K3239" s="2"/>
      <c r="L3239" s="2"/>
    </row>
    <row r="3240" customFormat="false" ht="12.8" hidden="false" customHeight="false" outlineLevel="0" collapsed="false">
      <c r="A3240" s="1" t="n">
        <v>1542412800</v>
      </c>
      <c r="B3240" s="36" t="n">
        <f aca="false">(A3240/(24*60*60))+DATE(1970,1,1)</f>
        <v>43421</v>
      </c>
      <c r="C3240" s="2" t="n">
        <v>5514.51</v>
      </c>
      <c r="D3240" s="2" t="n">
        <v>5547.1225</v>
      </c>
      <c r="E3240" s="2" t="n">
        <v>5453.9375</v>
      </c>
      <c r="F3240" s="2" t="n">
        <v>5502.6175</v>
      </c>
      <c r="H3240" s="1"/>
      <c r="I3240" s="36"/>
      <c r="J3240" s="2"/>
      <c r="K3240" s="2"/>
      <c r="L3240" s="2"/>
    </row>
    <row r="3241" customFormat="false" ht="12.8" hidden="false" customHeight="false" outlineLevel="0" collapsed="false">
      <c r="A3241" s="1" t="n">
        <v>1542499200</v>
      </c>
      <c r="B3241" s="36" t="n">
        <f aca="false">(A3241/(24*60*60))+DATE(1970,1,1)</f>
        <v>43422</v>
      </c>
      <c r="C3241" s="2" t="n">
        <v>5502.435</v>
      </c>
      <c r="D3241" s="2" t="n">
        <v>5664.95</v>
      </c>
      <c r="E3241" s="2" t="n">
        <v>5501.595</v>
      </c>
      <c r="F3241" s="2" t="n">
        <v>5560.145</v>
      </c>
      <c r="H3241" s="1"/>
      <c r="I3241" s="36"/>
      <c r="J3241" s="2"/>
      <c r="K3241" s="2"/>
      <c r="L3241" s="2"/>
    </row>
    <row r="3242" customFormat="false" ht="12.8" hidden="false" customHeight="false" outlineLevel="0" collapsed="false">
      <c r="A3242" s="1" t="n">
        <v>1542585600</v>
      </c>
      <c r="B3242" s="36" t="n">
        <f aca="false">(A3242/(24*60*60))+DATE(1970,1,1)</f>
        <v>43423</v>
      </c>
      <c r="C3242" s="2" t="n">
        <v>5557.3375</v>
      </c>
      <c r="D3242" s="2" t="n">
        <v>5559.6325</v>
      </c>
      <c r="E3242" s="2" t="n">
        <v>4684.5875</v>
      </c>
      <c r="F3242" s="2" t="n">
        <v>4735.99</v>
      </c>
      <c r="H3242" s="1"/>
      <c r="I3242" s="36"/>
      <c r="J3242" s="2"/>
      <c r="K3242" s="2"/>
      <c r="L3242" s="2"/>
    </row>
    <row r="3243" customFormat="false" ht="12.8" hidden="false" customHeight="false" outlineLevel="0" collapsed="false">
      <c r="A3243" s="1" t="n">
        <v>1542672000</v>
      </c>
      <c r="B3243" s="36" t="n">
        <f aca="false">(A3243/(24*60*60))+DATE(1970,1,1)</f>
        <v>43424</v>
      </c>
      <c r="C3243" s="2" t="n">
        <v>4735.62</v>
      </c>
      <c r="D3243" s="2" t="n">
        <v>4893.7</v>
      </c>
      <c r="E3243" s="2" t="n">
        <v>4039.2725</v>
      </c>
      <c r="F3243" s="2" t="n">
        <v>4354.4625</v>
      </c>
      <c r="H3243" s="1"/>
      <c r="I3243" s="36"/>
      <c r="J3243" s="2"/>
      <c r="K3243" s="2"/>
      <c r="L3243" s="2"/>
    </row>
    <row r="3244" customFormat="false" ht="12.8" hidden="false" customHeight="false" outlineLevel="0" collapsed="false">
      <c r="A3244" s="1" t="n">
        <v>1542758400</v>
      </c>
      <c r="B3244" s="36" t="n">
        <f aca="false">(A3244/(24*60*60))+DATE(1970,1,1)</f>
        <v>43425</v>
      </c>
      <c r="C3244" s="2" t="n">
        <v>4352.625</v>
      </c>
      <c r="D3244" s="2" t="n">
        <v>4635.4475</v>
      </c>
      <c r="E3244" s="2" t="n">
        <v>4241.1825</v>
      </c>
      <c r="F3244" s="2" t="n">
        <v>4544.4975</v>
      </c>
      <c r="H3244" s="1"/>
      <c r="I3244" s="36"/>
      <c r="J3244" s="2"/>
      <c r="K3244" s="2"/>
      <c r="L3244" s="2"/>
    </row>
    <row r="3245" customFormat="false" ht="12.8" hidden="false" customHeight="false" outlineLevel="0" collapsed="false">
      <c r="A3245" s="1" t="n">
        <v>1542844800</v>
      </c>
      <c r="B3245" s="36" t="n">
        <f aca="false">(A3245/(24*60*60))+DATE(1970,1,1)</f>
        <v>43426</v>
      </c>
      <c r="C3245" s="2" t="n">
        <v>4545.72</v>
      </c>
      <c r="D3245" s="2" t="n">
        <v>4591.19</v>
      </c>
      <c r="E3245" s="2" t="n">
        <v>4185.17</v>
      </c>
      <c r="F3245" s="2" t="n">
        <v>4266.62</v>
      </c>
      <c r="H3245" s="1"/>
      <c r="I3245" s="36"/>
      <c r="J3245" s="2"/>
      <c r="K3245" s="2"/>
      <c r="L3245" s="2"/>
    </row>
    <row r="3246" customFormat="false" ht="12.8" hidden="false" customHeight="false" outlineLevel="0" collapsed="false">
      <c r="A3246" s="1" t="n">
        <v>1542931200</v>
      </c>
      <c r="B3246" s="36" t="n">
        <f aca="false">(A3246/(24*60*60))+DATE(1970,1,1)</f>
        <v>43427</v>
      </c>
      <c r="C3246" s="2" t="n">
        <v>4269.7225</v>
      </c>
      <c r="D3246" s="2" t="n">
        <v>4366.6175</v>
      </c>
      <c r="E3246" s="2" t="n">
        <v>4080.745</v>
      </c>
      <c r="F3246" s="2" t="n">
        <v>4286.6775</v>
      </c>
      <c r="H3246" s="1"/>
      <c r="I3246" s="36"/>
      <c r="J3246" s="2"/>
      <c r="K3246" s="2"/>
      <c r="L3246" s="2"/>
    </row>
    <row r="3247" customFormat="false" ht="12.8" hidden="false" customHeight="false" outlineLevel="0" collapsed="false">
      <c r="A3247" s="1" t="n">
        <v>1543017600</v>
      </c>
      <c r="B3247" s="36" t="n">
        <f aca="false">(A3247/(24*60*60))+DATE(1970,1,1)</f>
        <v>43428</v>
      </c>
      <c r="C3247" s="2" t="n">
        <v>4288.85</v>
      </c>
      <c r="D3247" s="2" t="n">
        <v>4373.08</v>
      </c>
      <c r="E3247" s="2" t="n">
        <v>3656.08</v>
      </c>
      <c r="F3247" s="2" t="n">
        <v>3782.6575</v>
      </c>
      <c r="H3247" s="1"/>
      <c r="I3247" s="36"/>
      <c r="J3247" s="2"/>
      <c r="K3247" s="2"/>
      <c r="L3247" s="2"/>
    </row>
    <row r="3248" customFormat="false" ht="12.8" hidden="false" customHeight="false" outlineLevel="0" collapsed="false">
      <c r="A3248" s="1" t="n">
        <v>1543104000</v>
      </c>
      <c r="B3248" s="36" t="n">
        <f aca="false">(A3248/(24*60*60))+DATE(1970,1,1)</f>
        <v>43429</v>
      </c>
      <c r="C3248" s="2" t="n">
        <v>3780.1625</v>
      </c>
      <c r="D3248" s="2" t="n">
        <v>4120.955</v>
      </c>
      <c r="E3248" s="2" t="n">
        <v>3465.1275</v>
      </c>
      <c r="F3248" s="2" t="n">
        <v>3935.5125</v>
      </c>
      <c r="H3248" s="1"/>
      <c r="I3248" s="36"/>
      <c r="J3248" s="2"/>
      <c r="K3248" s="2"/>
      <c r="L3248" s="2"/>
    </row>
    <row r="3249" customFormat="false" ht="12.8" hidden="false" customHeight="false" outlineLevel="0" collapsed="false">
      <c r="A3249" s="1" t="n">
        <v>1543190400</v>
      </c>
      <c r="B3249" s="36" t="n">
        <f aca="false">(A3249/(24*60*60))+DATE(1970,1,1)</f>
        <v>43430</v>
      </c>
      <c r="C3249" s="2" t="n">
        <v>3934.365</v>
      </c>
      <c r="D3249" s="2" t="n">
        <v>4072.4</v>
      </c>
      <c r="E3249" s="2" t="n">
        <v>3516.245</v>
      </c>
      <c r="F3249" s="2" t="n">
        <v>3729.05</v>
      </c>
      <c r="H3249" s="1"/>
      <c r="I3249" s="36"/>
      <c r="J3249" s="2"/>
      <c r="K3249" s="2"/>
      <c r="L3249" s="2"/>
    </row>
    <row r="3250" customFormat="false" ht="12.8" hidden="false" customHeight="false" outlineLevel="0" collapsed="false">
      <c r="A3250" s="1" t="n">
        <v>1543276800</v>
      </c>
      <c r="B3250" s="36" t="n">
        <f aca="false">(A3250/(24*60*60))+DATE(1970,1,1)</f>
        <v>43431</v>
      </c>
      <c r="C3250" s="2" t="n">
        <v>3728.8625</v>
      </c>
      <c r="D3250" s="2" t="n">
        <v>3830.6525</v>
      </c>
      <c r="E3250" s="2" t="n">
        <v>3559.565</v>
      </c>
      <c r="F3250" s="2" t="n">
        <v>3772.035</v>
      </c>
      <c r="H3250" s="1"/>
      <c r="I3250" s="36"/>
      <c r="J3250" s="2"/>
      <c r="K3250" s="2"/>
      <c r="L3250" s="2"/>
    </row>
    <row r="3251" customFormat="false" ht="12.8" hidden="false" customHeight="false" outlineLevel="0" collapsed="false">
      <c r="A3251" s="1" t="n">
        <v>1543363200</v>
      </c>
      <c r="B3251" s="36" t="n">
        <f aca="false">(A3251/(24*60*60))+DATE(1970,1,1)</f>
        <v>43432</v>
      </c>
      <c r="C3251" s="2" t="n">
        <v>3774.7375</v>
      </c>
      <c r="D3251" s="2" t="n">
        <v>4366.92</v>
      </c>
      <c r="E3251" s="2" t="n">
        <v>3774.3575</v>
      </c>
      <c r="F3251" s="2" t="n">
        <v>4222.17</v>
      </c>
      <c r="H3251" s="1"/>
      <c r="I3251" s="36"/>
      <c r="J3251" s="2"/>
      <c r="K3251" s="2"/>
      <c r="L3251" s="2"/>
    </row>
    <row r="3252" customFormat="false" ht="12.8" hidden="false" customHeight="false" outlineLevel="0" collapsed="false">
      <c r="A3252" s="1" t="n">
        <v>1543449600</v>
      </c>
      <c r="B3252" s="36" t="n">
        <f aca="false">(A3252/(24*60*60))+DATE(1970,1,1)</f>
        <v>43433</v>
      </c>
      <c r="C3252" s="2" t="n">
        <v>4222.1925</v>
      </c>
      <c r="D3252" s="2" t="n">
        <v>4418.2775</v>
      </c>
      <c r="E3252" s="2" t="n">
        <v>4079.085</v>
      </c>
      <c r="F3252" s="2" t="n">
        <v>4245.0575</v>
      </c>
      <c r="H3252" s="1"/>
      <c r="I3252" s="36"/>
      <c r="J3252" s="2"/>
      <c r="K3252" s="2"/>
      <c r="L3252" s="2"/>
    </row>
    <row r="3253" customFormat="false" ht="12.8" hidden="false" customHeight="false" outlineLevel="0" collapsed="false">
      <c r="A3253" s="1" t="n">
        <v>1543536000</v>
      </c>
      <c r="B3253" s="36" t="n">
        <f aca="false">(A3253/(24*60*60))+DATE(1970,1,1)</f>
        <v>43434</v>
      </c>
      <c r="C3253" s="2" t="n">
        <v>4245.13</v>
      </c>
      <c r="D3253" s="2" t="n">
        <v>4298.2</v>
      </c>
      <c r="E3253" s="2" t="n">
        <v>3859.475</v>
      </c>
      <c r="F3253" s="2" t="n">
        <v>3971.615</v>
      </c>
      <c r="H3253" s="1"/>
      <c r="I3253" s="36"/>
      <c r="J3253" s="2"/>
      <c r="K3253" s="2"/>
      <c r="L3253" s="2"/>
    </row>
    <row r="3254" customFormat="false" ht="12.8" hidden="false" customHeight="false" outlineLevel="0" collapsed="false">
      <c r="A3254" s="1" t="n">
        <v>1543622400</v>
      </c>
      <c r="B3254" s="36" t="n">
        <f aca="false">(A3254/(24*60*60))+DATE(1970,1,1)</f>
        <v>43435</v>
      </c>
      <c r="C3254" s="2" t="n">
        <v>3973.5325</v>
      </c>
      <c r="D3254" s="2" t="n">
        <v>4269.5175</v>
      </c>
      <c r="E3254" s="2" t="n">
        <v>3907.8975</v>
      </c>
      <c r="F3254" s="2" t="n">
        <v>4140.5975</v>
      </c>
      <c r="H3254" s="1"/>
      <c r="I3254" s="36"/>
      <c r="J3254" s="2"/>
      <c r="K3254" s="2"/>
      <c r="L3254" s="2"/>
    </row>
    <row r="3255" customFormat="false" ht="12.8" hidden="false" customHeight="false" outlineLevel="0" collapsed="false">
      <c r="A3255" s="1" t="n">
        <v>1543708800</v>
      </c>
      <c r="B3255" s="36" t="n">
        <f aca="false">(A3255/(24*60*60))+DATE(1970,1,1)</f>
        <v>43436</v>
      </c>
      <c r="C3255" s="2" t="n">
        <v>4142.0275</v>
      </c>
      <c r="D3255" s="2" t="n">
        <v>4263.875</v>
      </c>
      <c r="E3255" s="2" t="n">
        <v>4032.18</v>
      </c>
      <c r="F3255" s="2" t="n">
        <v>4102.0975</v>
      </c>
      <c r="H3255" s="1"/>
      <c r="I3255" s="36"/>
      <c r="J3255" s="2"/>
      <c r="K3255" s="2"/>
      <c r="L3255" s="2"/>
    </row>
    <row r="3256" customFormat="false" ht="12.8" hidden="false" customHeight="false" outlineLevel="0" collapsed="false">
      <c r="A3256" s="1" t="n">
        <v>1543795200</v>
      </c>
      <c r="B3256" s="36" t="n">
        <f aca="false">(A3256/(24*60*60))+DATE(1970,1,1)</f>
        <v>43437</v>
      </c>
      <c r="C3256" s="2" t="n">
        <v>4101.76</v>
      </c>
      <c r="D3256" s="2" t="n">
        <v>4117.88</v>
      </c>
      <c r="E3256" s="2" t="n">
        <v>3742.8875</v>
      </c>
      <c r="F3256" s="2" t="n">
        <v>3833.88</v>
      </c>
      <c r="H3256" s="1"/>
      <c r="I3256" s="36"/>
      <c r="J3256" s="2"/>
      <c r="K3256" s="2"/>
      <c r="L3256" s="2"/>
    </row>
    <row r="3257" customFormat="false" ht="12.8" hidden="false" customHeight="false" outlineLevel="0" collapsed="false">
      <c r="A3257" s="1" t="n">
        <v>1543881600</v>
      </c>
      <c r="B3257" s="36" t="n">
        <f aca="false">(A3257/(24*60*60))+DATE(1970,1,1)</f>
        <v>43438</v>
      </c>
      <c r="C3257" s="2" t="n">
        <v>3833.81</v>
      </c>
      <c r="D3257" s="2" t="n">
        <v>4040.8425</v>
      </c>
      <c r="E3257" s="2" t="n">
        <v>3730.4125</v>
      </c>
      <c r="F3257" s="2" t="n">
        <v>3903.5</v>
      </c>
      <c r="H3257" s="1"/>
      <c r="I3257" s="36"/>
      <c r="J3257" s="2"/>
      <c r="K3257" s="2"/>
      <c r="L3257" s="2"/>
    </row>
    <row r="3258" customFormat="false" ht="12.8" hidden="false" customHeight="false" outlineLevel="0" collapsed="false">
      <c r="A3258" s="1" t="n">
        <v>1543968000</v>
      </c>
      <c r="B3258" s="36" t="n">
        <f aca="false">(A3258/(24*60*60))+DATE(1970,1,1)</f>
        <v>43439</v>
      </c>
      <c r="C3258" s="2" t="n">
        <v>3904.8775</v>
      </c>
      <c r="D3258" s="2" t="n">
        <v>3914.7975</v>
      </c>
      <c r="E3258" s="2" t="n">
        <v>3661.3375</v>
      </c>
      <c r="F3258" s="2" t="n">
        <v>3694.325</v>
      </c>
      <c r="H3258" s="1"/>
      <c r="I3258" s="36"/>
      <c r="J3258" s="2"/>
      <c r="K3258" s="2"/>
      <c r="L3258" s="2"/>
    </row>
    <row r="3259" customFormat="false" ht="12.8" hidden="false" customHeight="false" outlineLevel="0" collapsed="false">
      <c r="A3259" s="1" t="n">
        <v>1544054400</v>
      </c>
      <c r="B3259" s="36" t="n">
        <f aca="false">(A3259/(24*60*60))+DATE(1970,1,1)</f>
        <v>43440</v>
      </c>
      <c r="C3259" s="2" t="n">
        <v>3695.7275</v>
      </c>
      <c r="D3259" s="2" t="n">
        <v>3847.4</v>
      </c>
      <c r="E3259" s="2" t="n">
        <v>3411.9675</v>
      </c>
      <c r="F3259" s="2" t="n">
        <v>3435.64</v>
      </c>
      <c r="H3259" s="1"/>
      <c r="I3259" s="36"/>
      <c r="J3259" s="2"/>
      <c r="K3259" s="2"/>
      <c r="L3259" s="2"/>
    </row>
    <row r="3260" customFormat="false" ht="12.8" hidden="false" customHeight="false" outlineLevel="0" collapsed="false">
      <c r="A3260" s="1" t="n">
        <v>1544140800</v>
      </c>
      <c r="B3260" s="36" t="n">
        <f aca="false">(A3260/(24*60*60))+DATE(1970,1,1)</f>
        <v>43441</v>
      </c>
      <c r="C3260" s="2" t="n">
        <v>3433.605</v>
      </c>
      <c r="D3260" s="2" t="n">
        <v>3554.34</v>
      </c>
      <c r="E3260" s="2" t="n">
        <v>3209.9275</v>
      </c>
      <c r="F3260" s="2" t="n">
        <v>3379.455</v>
      </c>
      <c r="H3260" s="1"/>
      <c r="I3260" s="36"/>
      <c r="J3260" s="2"/>
      <c r="K3260" s="2"/>
      <c r="L3260" s="2"/>
    </row>
    <row r="3261" customFormat="false" ht="12.8" hidden="false" customHeight="false" outlineLevel="0" collapsed="false">
      <c r="A3261" s="1" t="n">
        <v>1544227200</v>
      </c>
      <c r="B3261" s="36" t="n">
        <f aca="false">(A3261/(24*60*60))+DATE(1970,1,1)</f>
        <v>43442</v>
      </c>
      <c r="C3261" s="2" t="n">
        <v>3377.86</v>
      </c>
      <c r="D3261" s="2" t="n">
        <v>3487.2225</v>
      </c>
      <c r="E3261" s="2" t="n">
        <v>3250.145</v>
      </c>
      <c r="F3261" s="2" t="n">
        <v>3397.8</v>
      </c>
      <c r="H3261" s="1"/>
      <c r="I3261" s="36"/>
      <c r="J3261" s="2"/>
      <c r="K3261" s="2"/>
      <c r="L3261" s="2"/>
    </row>
    <row r="3262" customFormat="false" ht="12.8" hidden="false" customHeight="false" outlineLevel="0" collapsed="false">
      <c r="A3262" s="1" t="n">
        <v>1544313600</v>
      </c>
      <c r="B3262" s="36" t="n">
        <f aca="false">(A3262/(24*60*60))+DATE(1970,1,1)</f>
        <v>43443</v>
      </c>
      <c r="C3262" s="2" t="n">
        <v>3398.0475</v>
      </c>
      <c r="D3262" s="2" t="n">
        <v>3638.2475</v>
      </c>
      <c r="E3262" s="2" t="n">
        <v>3368.1225</v>
      </c>
      <c r="F3262" s="2" t="n">
        <v>3532.5225</v>
      </c>
      <c r="H3262" s="1"/>
      <c r="I3262" s="36"/>
      <c r="J3262" s="2"/>
      <c r="K3262" s="2"/>
      <c r="L3262" s="2"/>
    </row>
    <row r="3263" customFormat="false" ht="12.8" hidden="false" customHeight="false" outlineLevel="0" collapsed="false">
      <c r="A3263" s="1" t="n">
        <v>1544400000</v>
      </c>
      <c r="B3263" s="36" t="n">
        <f aca="false">(A3263/(24*60*60))+DATE(1970,1,1)</f>
        <v>43444</v>
      </c>
      <c r="C3263" s="2" t="n">
        <v>3531.07</v>
      </c>
      <c r="D3263" s="2" t="n">
        <v>3591.6675</v>
      </c>
      <c r="E3263" s="2" t="n">
        <v>3354.0575</v>
      </c>
      <c r="F3263" s="2" t="n">
        <v>3409.4375</v>
      </c>
      <c r="H3263" s="1"/>
      <c r="I3263" s="36"/>
      <c r="J3263" s="2"/>
      <c r="K3263" s="2"/>
      <c r="L3263" s="2"/>
    </row>
    <row r="3264" customFormat="false" ht="12.8" hidden="false" customHeight="false" outlineLevel="0" collapsed="false">
      <c r="A3264" s="1" t="n">
        <v>1544486400</v>
      </c>
      <c r="B3264" s="36" t="n">
        <f aca="false">(A3264/(24*60*60))+DATE(1970,1,1)</f>
        <v>43445</v>
      </c>
      <c r="C3264" s="2" t="n">
        <v>3408.8925</v>
      </c>
      <c r="D3264" s="2" t="n">
        <v>3429.9925</v>
      </c>
      <c r="E3264" s="2" t="n">
        <v>3293.9125</v>
      </c>
      <c r="F3264" s="2" t="n">
        <v>3349.4975</v>
      </c>
      <c r="H3264" s="1"/>
      <c r="I3264" s="36"/>
      <c r="J3264" s="2"/>
      <c r="K3264" s="2"/>
      <c r="L3264" s="2"/>
    </row>
    <row r="3265" customFormat="false" ht="12.8" hidden="false" customHeight="false" outlineLevel="0" collapsed="false">
      <c r="A3265" s="1" t="n">
        <v>1544572800</v>
      </c>
      <c r="B3265" s="36" t="n">
        <f aca="false">(A3265/(24*60*60))+DATE(1970,1,1)</f>
        <v>43446</v>
      </c>
      <c r="C3265" s="2" t="n">
        <v>3347.8175</v>
      </c>
      <c r="D3265" s="2" t="n">
        <v>3487.89</v>
      </c>
      <c r="E3265" s="2" t="n">
        <v>3324.9975</v>
      </c>
      <c r="F3265" s="2" t="n">
        <v>3431.8775</v>
      </c>
      <c r="H3265" s="1"/>
      <c r="I3265" s="36"/>
      <c r="J3265" s="2"/>
      <c r="K3265" s="2"/>
      <c r="L3265" s="2"/>
    </row>
    <row r="3266" customFormat="false" ht="12.8" hidden="false" customHeight="false" outlineLevel="0" collapsed="false">
      <c r="A3266" s="1" t="n">
        <v>1544659200</v>
      </c>
      <c r="B3266" s="36" t="n">
        <f aca="false">(A3266/(24*60*60))+DATE(1970,1,1)</f>
        <v>43447</v>
      </c>
      <c r="C3266" s="2" t="n">
        <v>3431.3575</v>
      </c>
      <c r="D3266" s="2" t="n">
        <v>3439.62</v>
      </c>
      <c r="E3266" s="2" t="n">
        <v>3223.0475</v>
      </c>
      <c r="F3266" s="2" t="n">
        <v>3263.2925</v>
      </c>
      <c r="H3266" s="1"/>
      <c r="I3266" s="36"/>
      <c r="J3266" s="2"/>
      <c r="K3266" s="2"/>
      <c r="L3266" s="2"/>
    </row>
    <row r="3267" customFormat="false" ht="12.8" hidden="false" customHeight="false" outlineLevel="0" collapsed="false">
      <c r="A3267" s="1" t="n">
        <v>1544745600</v>
      </c>
      <c r="B3267" s="36" t="n">
        <f aca="false">(A3267/(24*60*60))+DATE(1970,1,1)</f>
        <v>43448</v>
      </c>
      <c r="C3267" s="2" t="n">
        <v>3263.2975</v>
      </c>
      <c r="D3267" s="2" t="n">
        <v>3298.4525</v>
      </c>
      <c r="E3267" s="2" t="n">
        <v>3135.2525</v>
      </c>
      <c r="F3267" s="2" t="n">
        <v>3195.4475</v>
      </c>
      <c r="H3267" s="1"/>
      <c r="I3267" s="36"/>
      <c r="J3267" s="2"/>
      <c r="K3267" s="2"/>
      <c r="L3267" s="2"/>
    </row>
    <row r="3268" customFormat="false" ht="12.8" hidden="false" customHeight="false" outlineLevel="0" collapsed="false">
      <c r="A3268" s="1" t="n">
        <v>1544832000</v>
      </c>
      <c r="B3268" s="36" t="n">
        <f aca="false">(A3268/(24*60*60))+DATE(1970,1,1)</f>
        <v>43449</v>
      </c>
      <c r="C3268" s="2" t="n">
        <v>3194.2625</v>
      </c>
      <c r="D3268" s="2" t="n">
        <v>3231.1725</v>
      </c>
      <c r="E3268" s="2" t="n">
        <v>3124.5125</v>
      </c>
      <c r="F3268" s="2" t="n">
        <v>3181.675</v>
      </c>
      <c r="H3268" s="1"/>
      <c r="I3268" s="36"/>
      <c r="J3268" s="2"/>
      <c r="K3268" s="2"/>
      <c r="L3268" s="2"/>
    </row>
    <row r="3269" customFormat="false" ht="12.8" hidden="false" customHeight="false" outlineLevel="0" collapsed="false">
      <c r="A3269" s="1" t="n">
        <v>1544918400</v>
      </c>
      <c r="B3269" s="36" t="n">
        <f aca="false">(A3269/(24*60*60))+DATE(1970,1,1)</f>
        <v>43450</v>
      </c>
      <c r="C3269" s="2" t="n">
        <v>3181.6825</v>
      </c>
      <c r="D3269" s="2" t="n">
        <v>3261.37</v>
      </c>
      <c r="E3269" s="2" t="n">
        <v>3173.3675</v>
      </c>
      <c r="F3269" s="2" t="n">
        <v>3192.87</v>
      </c>
      <c r="H3269" s="1"/>
      <c r="I3269" s="36"/>
      <c r="J3269" s="2"/>
      <c r="K3269" s="2"/>
      <c r="L3269" s="2"/>
    </row>
    <row r="3270" customFormat="false" ht="12.8" hidden="false" customHeight="false" outlineLevel="0" collapsed="false">
      <c r="A3270" s="1" t="n">
        <v>1545004800</v>
      </c>
      <c r="B3270" s="36" t="n">
        <f aca="false">(A3270/(24*60*60))+DATE(1970,1,1)</f>
        <v>43451</v>
      </c>
      <c r="C3270" s="2" t="n">
        <v>3193.15</v>
      </c>
      <c r="D3270" s="2" t="n">
        <v>3587.21</v>
      </c>
      <c r="E3270" s="2" t="n">
        <v>3183.1525</v>
      </c>
      <c r="F3270" s="2" t="n">
        <v>3499.5975</v>
      </c>
      <c r="H3270" s="1"/>
      <c r="I3270" s="36"/>
      <c r="J3270" s="2"/>
      <c r="K3270" s="2"/>
      <c r="L3270" s="2"/>
    </row>
    <row r="3271" customFormat="false" ht="12.8" hidden="false" customHeight="false" outlineLevel="0" collapsed="false">
      <c r="A3271" s="1" t="n">
        <v>1545091200</v>
      </c>
      <c r="B3271" s="36" t="n">
        <f aca="false">(A3271/(24*60*60))+DATE(1970,1,1)</f>
        <v>43452</v>
      </c>
      <c r="C3271" s="2" t="n">
        <v>3499.7375</v>
      </c>
      <c r="D3271" s="2" t="n">
        <v>3686</v>
      </c>
      <c r="E3271" s="2" t="n">
        <v>3431.3875</v>
      </c>
      <c r="F3271" s="2" t="n">
        <v>3667.9625</v>
      </c>
      <c r="H3271" s="1"/>
      <c r="I3271" s="36"/>
      <c r="J3271" s="2"/>
      <c r="K3271" s="2"/>
      <c r="L3271" s="2"/>
    </row>
    <row r="3272" customFormat="false" ht="12.8" hidden="false" customHeight="false" outlineLevel="0" collapsed="false">
      <c r="A3272" s="1" t="n">
        <v>1545177600</v>
      </c>
      <c r="B3272" s="36" t="n">
        <f aca="false">(A3272/(24*60*60))+DATE(1970,1,1)</f>
        <v>43453</v>
      </c>
      <c r="C3272" s="2" t="n">
        <v>3668.5975</v>
      </c>
      <c r="D3272" s="2" t="n">
        <v>3923.69</v>
      </c>
      <c r="E3272" s="2" t="n">
        <v>3642.43</v>
      </c>
      <c r="F3272" s="2" t="n">
        <v>3683.645</v>
      </c>
      <c r="H3272" s="1"/>
      <c r="I3272" s="36"/>
      <c r="J3272" s="2"/>
      <c r="K3272" s="2"/>
      <c r="L3272" s="2"/>
    </row>
    <row r="3273" customFormat="false" ht="12.8" hidden="false" customHeight="false" outlineLevel="0" collapsed="false">
      <c r="A3273" s="1" t="n">
        <v>1545264000</v>
      </c>
      <c r="B3273" s="36" t="n">
        <f aca="false">(A3273/(24*60*60))+DATE(1970,1,1)</f>
        <v>43454</v>
      </c>
      <c r="C3273" s="2" t="n">
        <v>3682.785</v>
      </c>
      <c r="D3273" s="2" t="n">
        <v>4175.0175</v>
      </c>
      <c r="E3273" s="2" t="n">
        <v>3658.135</v>
      </c>
      <c r="F3273" s="2" t="n">
        <v>4075.2</v>
      </c>
      <c r="H3273" s="1"/>
      <c r="I3273" s="36"/>
      <c r="J3273" s="2"/>
      <c r="K3273" s="2"/>
      <c r="L3273" s="2"/>
    </row>
    <row r="3274" customFormat="false" ht="12.8" hidden="false" customHeight="false" outlineLevel="0" collapsed="false">
      <c r="A3274" s="1" t="n">
        <v>1545350400</v>
      </c>
      <c r="B3274" s="36" t="n">
        <f aca="false">(A3274/(24*60*60))+DATE(1970,1,1)</f>
        <v>43455</v>
      </c>
      <c r="C3274" s="2" t="n">
        <v>4074.0825</v>
      </c>
      <c r="D3274" s="2" t="n">
        <v>4162.9825</v>
      </c>
      <c r="E3274" s="2" t="n">
        <v>3771.8325</v>
      </c>
      <c r="F3274" s="2" t="n">
        <v>3839.425</v>
      </c>
      <c r="H3274" s="1"/>
      <c r="I3274" s="36"/>
      <c r="J3274" s="2"/>
      <c r="K3274" s="2"/>
      <c r="L3274" s="2"/>
    </row>
    <row r="3275" customFormat="false" ht="12.8" hidden="false" customHeight="false" outlineLevel="0" collapsed="false">
      <c r="A3275" s="1" t="n">
        <v>1545436800</v>
      </c>
      <c r="B3275" s="36" t="n">
        <f aca="false">(A3275/(24*60*60))+DATE(1970,1,1)</f>
        <v>43456</v>
      </c>
      <c r="C3275" s="2" t="n">
        <v>3840.2525</v>
      </c>
      <c r="D3275" s="2" t="n">
        <v>4010.69</v>
      </c>
      <c r="E3275" s="2" t="n">
        <v>3787.205</v>
      </c>
      <c r="F3275" s="2" t="n">
        <v>3980.5025</v>
      </c>
      <c r="H3275" s="1"/>
      <c r="I3275" s="36"/>
      <c r="J3275" s="2"/>
      <c r="K3275" s="2"/>
      <c r="L3275" s="2"/>
    </row>
    <row r="3276" customFormat="false" ht="12.8" hidden="false" customHeight="false" outlineLevel="0" collapsed="false">
      <c r="A3276" s="1" t="n">
        <v>1545523200</v>
      </c>
      <c r="B3276" s="36" t="n">
        <f aca="false">(A3276/(24*60*60))+DATE(1970,1,1)</f>
        <v>43457</v>
      </c>
      <c r="C3276" s="2" t="n">
        <v>3980.645</v>
      </c>
      <c r="D3276" s="2" t="n">
        <v>4054.135</v>
      </c>
      <c r="E3276" s="2" t="n">
        <v>3905.9</v>
      </c>
      <c r="F3276" s="2" t="n">
        <v>3944.385</v>
      </c>
      <c r="H3276" s="1"/>
      <c r="I3276" s="36"/>
      <c r="J3276" s="2"/>
      <c r="K3276" s="2"/>
      <c r="L3276" s="2"/>
    </row>
    <row r="3277" customFormat="false" ht="12.8" hidden="false" customHeight="false" outlineLevel="0" collapsed="false">
      <c r="A3277" s="1" t="n">
        <v>1545609600</v>
      </c>
      <c r="B3277" s="36" t="n">
        <f aca="false">(A3277/(24*60*60))+DATE(1970,1,1)</f>
        <v>43458</v>
      </c>
      <c r="C3277" s="2" t="n">
        <v>3945.94</v>
      </c>
      <c r="D3277" s="2" t="n">
        <v>4238.61</v>
      </c>
      <c r="E3277" s="2" t="n">
        <v>3944.17</v>
      </c>
      <c r="F3277" s="2" t="n">
        <v>4034.35</v>
      </c>
      <c r="H3277" s="1"/>
      <c r="I3277" s="36"/>
      <c r="J3277" s="2"/>
      <c r="K3277" s="2"/>
      <c r="L3277" s="2"/>
    </row>
    <row r="3278" customFormat="false" ht="12.8" hidden="false" customHeight="false" outlineLevel="0" collapsed="false">
      <c r="A3278" s="1" t="n">
        <v>1545696000</v>
      </c>
      <c r="B3278" s="36" t="n">
        <f aca="false">(A3278/(24*60*60))+DATE(1970,1,1)</f>
        <v>43459</v>
      </c>
      <c r="C3278" s="2" t="n">
        <v>4034.56</v>
      </c>
      <c r="D3278" s="2" t="n">
        <v>4045.22</v>
      </c>
      <c r="E3278" s="2" t="n">
        <v>3675.5225</v>
      </c>
      <c r="F3278" s="2" t="n">
        <v>3779.115</v>
      </c>
      <c r="H3278" s="1"/>
      <c r="I3278" s="36"/>
      <c r="J3278" s="2"/>
      <c r="K3278" s="2"/>
      <c r="L3278" s="2"/>
    </row>
    <row r="3279" customFormat="false" ht="12.8" hidden="false" customHeight="false" outlineLevel="0" collapsed="false">
      <c r="A3279" s="1" t="n">
        <v>1545782400</v>
      </c>
      <c r="B3279" s="36" t="n">
        <f aca="false">(A3279/(24*60*60))+DATE(1970,1,1)</f>
        <v>43460</v>
      </c>
      <c r="C3279" s="2" t="n">
        <v>3778.72</v>
      </c>
      <c r="D3279" s="2" t="n">
        <v>3859.09</v>
      </c>
      <c r="E3279" s="2" t="n">
        <v>3683.015</v>
      </c>
      <c r="F3279" s="2" t="n">
        <v>3809.235</v>
      </c>
      <c r="H3279" s="1"/>
      <c r="I3279" s="36"/>
      <c r="J3279" s="2"/>
      <c r="K3279" s="2"/>
      <c r="L3279" s="2"/>
    </row>
    <row r="3280" customFormat="false" ht="12.8" hidden="false" customHeight="false" outlineLevel="0" collapsed="false">
      <c r="A3280" s="1" t="n">
        <v>1545868800</v>
      </c>
      <c r="B3280" s="36" t="n">
        <f aca="false">(A3280/(24*60*60))+DATE(1970,1,1)</f>
        <v>43461</v>
      </c>
      <c r="C3280" s="2" t="n">
        <v>3808.3425</v>
      </c>
      <c r="D3280" s="2" t="n">
        <v>3841.1625</v>
      </c>
      <c r="E3280" s="2" t="n">
        <v>3566.69</v>
      </c>
      <c r="F3280" s="2" t="n">
        <v>3589.7125</v>
      </c>
      <c r="H3280" s="1"/>
      <c r="I3280" s="36"/>
      <c r="J3280" s="2"/>
      <c r="K3280" s="2"/>
      <c r="L3280" s="2"/>
    </row>
    <row r="3281" customFormat="false" ht="12.8" hidden="false" customHeight="false" outlineLevel="0" collapsed="false">
      <c r="A3281" s="1" t="n">
        <v>1545955200</v>
      </c>
      <c r="B3281" s="36" t="n">
        <f aca="false">(A3281/(24*60*60))+DATE(1970,1,1)</f>
        <v>43462</v>
      </c>
      <c r="C3281" s="2" t="n">
        <v>3590.2325</v>
      </c>
      <c r="D3281" s="2" t="n">
        <v>3983.8525</v>
      </c>
      <c r="E3281" s="2" t="n">
        <v>3575.54</v>
      </c>
      <c r="F3281" s="2" t="n">
        <v>3888.1825</v>
      </c>
      <c r="H3281" s="1"/>
      <c r="I3281" s="36"/>
      <c r="J3281" s="2"/>
      <c r="K3281" s="2"/>
      <c r="L3281" s="2"/>
    </row>
    <row r="3282" customFormat="false" ht="12.8" hidden="false" customHeight="false" outlineLevel="0" collapsed="false">
      <c r="A3282" s="1" t="n">
        <v>1546041600</v>
      </c>
      <c r="B3282" s="36" t="n">
        <f aca="false">(A3282/(24*60*60))+DATE(1970,1,1)</f>
        <v>43463</v>
      </c>
      <c r="C3282" s="2" t="n">
        <v>3887.885</v>
      </c>
      <c r="D3282" s="2" t="n">
        <v>3949.0725</v>
      </c>
      <c r="E3282" s="2" t="n">
        <v>3688.3775</v>
      </c>
      <c r="F3282" s="2" t="n">
        <v>3727.34</v>
      </c>
      <c r="H3282" s="1"/>
      <c r="I3282" s="36"/>
      <c r="J3282" s="2"/>
      <c r="K3282" s="2"/>
      <c r="L3282" s="2"/>
    </row>
    <row r="3283" customFormat="false" ht="12.8" hidden="false" customHeight="false" outlineLevel="0" collapsed="false">
      <c r="A3283" s="1" t="n">
        <v>1546128000</v>
      </c>
      <c r="B3283" s="36" t="n">
        <f aca="false">(A3283/(24*60*60))+DATE(1970,1,1)</f>
        <v>43464</v>
      </c>
      <c r="C3283" s="2" t="n">
        <v>3727.0525</v>
      </c>
      <c r="D3283" s="2" t="n">
        <v>3867.3975</v>
      </c>
      <c r="E3283" s="2" t="n">
        <v>3687.945</v>
      </c>
      <c r="F3283" s="2" t="n">
        <v>3831.0375</v>
      </c>
      <c r="H3283" s="1"/>
      <c r="I3283" s="36"/>
      <c r="J3283" s="2"/>
      <c r="K3283" s="2"/>
      <c r="L3283" s="2"/>
    </row>
    <row r="3284" customFormat="false" ht="12.8" hidden="false" customHeight="false" outlineLevel="0" collapsed="false">
      <c r="A3284" s="1" t="n">
        <v>1546214400</v>
      </c>
      <c r="B3284" s="36" t="n">
        <f aca="false">(A3284/(24*60*60))+DATE(1970,1,1)</f>
        <v>43465</v>
      </c>
      <c r="C3284" s="2" t="n">
        <v>3831.2325</v>
      </c>
      <c r="D3284" s="2" t="n">
        <v>3838.3</v>
      </c>
      <c r="E3284" s="2" t="n">
        <v>3624.6325</v>
      </c>
      <c r="F3284" s="2" t="n">
        <v>3692.3525</v>
      </c>
      <c r="H3284" s="1"/>
      <c r="I3284" s="36"/>
      <c r="J3284" s="2"/>
      <c r="K3284" s="2"/>
      <c r="L3284" s="2"/>
    </row>
    <row r="3285" customFormat="false" ht="12.8" hidden="false" customHeight="false" outlineLevel="0" collapsed="false">
      <c r="A3285" s="1" t="n">
        <v>1546300800</v>
      </c>
      <c r="B3285" s="36" t="n">
        <f aca="false">(A3285/(24*60*60))+DATE(1970,1,1)</f>
        <v>43466</v>
      </c>
      <c r="C3285" s="2" t="n">
        <v>3692.905</v>
      </c>
      <c r="D3285" s="2" t="n">
        <v>4006.695</v>
      </c>
      <c r="E3285" s="2" t="n">
        <v>3625.39</v>
      </c>
      <c r="F3285" s="2" t="n">
        <v>3823.3175</v>
      </c>
      <c r="H3285" s="1"/>
      <c r="I3285" s="36"/>
      <c r="J3285" s="2"/>
      <c r="K3285" s="2"/>
      <c r="L3285" s="2"/>
    </row>
    <row r="3286" customFormat="false" ht="12.8" hidden="false" customHeight="false" outlineLevel="0" collapsed="false">
      <c r="A3286" s="1" t="n">
        <v>1546387200</v>
      </c>
      <c r="B3286" s="36" t="n">
        <f aca="false">(A3286/(24*60*60))+DATE(1970,1,1)</f>
        <v>43467</v>
      </c>
      <c r="C3286" s="2" t="n">
        <v>3825.325</v>
      </c>
      <c r="D3286" s="2" t="n">
        <v>3916.8075</v>
      </c>
      <c r="E3286" s="2" t="n">
        <v>3767.78</v>
      </c>
      <c r="F3286" s="2" t="n">
        <v>3888.3275</v>
      </c>
      <c r="H3286" s="1"/>
      <c r="I3286" s="36"/>
      <c r="J3286" s="2"/>
      <c r="K3286" s="2"/>
      <c r="L3286" s="2"/>
    </row>
    <row r="3287" customFormat="false" ht="12.8" hidden="false" customHeight="false" outlineLevel="0" collapsed="false">
      <c r="A3287" s="1" t="n">
        <v>1546473600</v>
      </c>
      <c r="B3287" s="36" t="n">
        <f aca="false">(A3287/(24*60*60))+DATE(1970,1,1)</f>
        <v>43468</v>
      </c>
      <c r="C3287" s="2" t="n">
        <v>3889.845</v>
      </c>
      <c r="D3287" s="2" t="n">
        <v>3894.2175</v>
      </c>
      <c r="E3287" s="2" t="n">
        <v>3750.0175</v>
      </c>
      <c r="F3287" s="2" t="n">
        <v>3787.1975</v>
      </c>
      <c r="H3287" s="1"/>
      <c r="I3287" s="36"/>
      <c r="J3287" s="2"/>
      <c r="K3287" s="2"/>
      <c r="L3287" s="2"/>
    </row>
    <row r="3288" customFormat="false" ht="12.8" hidden="false" customHeight="false" outlineLevel="0" collapsed="false">
      <c r="A3288" s="1" t="n">
        <v>1546560000</v>
      </c>
      <c r="B3288" s="36" t="n">
        <f aca="false">(A3288/(24*60*60))+DATE(1970,1,1)</f>
        <v>43469</v>
      </c>
      <c r="C3288" s="2" t="n">
        <v>3786.3525</v>
      </c>
      <c r="D3288" s="2" t="n">
        <v>3851.6325</v>
      </c>
      <c r="E3288" s="2" t="n">
        <v>3730.8325</v>
      </c>
      <c r="F3288" s="2" t="n">
        <v>3820.7825</v>
      </c>
      <c r="H3288" s="1"/>
      <c r="I3288" s="36"/>
      <c r="J3288" s="2"/>
      <c r="K3288" s="2"/>
      <c r="L3288" s="2"/>
    </row>
    <row r="3289" customFormat="false" ht="12.8" hidden="false" customHeight="false" outlineLevel="0" collapsed="false">
      <c r="A3289" s="1" t="n">
        <v>1546646400</v>
      </c>
      <c r="B3289" s="36" t="n">
        <f aca="false">(A3289/(24*60*60))+DATE(1970,1,1)</f>
        <v>43470</v>
      </c>
      <c r="C3289" s="2" t="n">
        <v>3821.6525</v>
      </c>
      <c r="D3289" s="2" t="n">
        <v>3873.8525</v>
      </c>
      <c r="E3289" s="2" t="n">
        <v>3776.775</v>
      </c>
      <c r="F3289" s="2" t="n">
        <v>3796.1175</v>
      </c>
      <c r="H3289" s="1"/>
      <c r="I3289" s="36"/>
      <c r="J3289" s="2"/>
      <c r="K3289" s="2"/>
      <c r="L3289" s="2"/>
    </row>
    <row r="3290" customFormat="false" ht="12.8" hidden="false" customHeight="false" outlineLevel="0" collapsed="false">
      <c r="A3290" s="1" t="n">
        <v>1546732800</v>
      </c>
      <c r="B3290" s="36" t="n">
        <f aca="false">(A3290/(24*60*60))+DATE(1970,1,1)</f>
        <v>43471</v>
      </c>
      <c r="C3290" s="2" t="n">
        <v>3796.995</v>
      </c>
      <c r="D3290" s="2" t="n">
        <v>4085.235</v>
      </c>
      <c r="E3290" s="2" t="n">
        <v>3756.55</v>
      </c>
      <c r="F3290" s="2" t="n">
        <v>4040.9525</v>
      </c>
      <c r="H3290" s="1"/>
      <c r="I3290" s="36"/>
      <c r="J3290" s="2"/>
      <c r="K3290" s="2"/>
      <c r="L3290" s="2"/>
    </row>
    <row r="3291" customFormat="false" ht="12.8" hidden="false" customHeight="false" outlineLevel="0" collapsed="false">
      <c r="A3291" s="1" t="n">
        <v>1546819200</v>
      </c>
      <c r="B3291" s="36" t="n">
        <f aca="false">(A3291/(24*60*60))+DATE(1970,1,1)</f>
        <v>43472</v>
      </c>
      <c r="C3291" s="2" t="n">
        <v>4040.925</v>
      </c>
      <c r="D3291" s="2" t="n">
        <v>4072.215</v>
      </c>
      <c r="E3291" s="2" t="n">
        <v>3966.5625</v>
      </c>
      <c r="F3291" s="2" t="n">
        <v>4006.0575</v>
      </c>
      <c r="H3291" s="1"/>
      <c r="I3291" s="36"/>
      <c r="J3291" s="2"/>
      <c r="K3291" s="2"/>
      <c r="L3291" s="2"/>
    </row>
    <row r="3292" customFormat="false" ht="12.8" hidden="false" customHeight="false" outlineLevel="0" collapsed="false">
      <c r="A3292" s="1" t="n">
        <v>1546905600</v>
      </c>
      <c r="B3292" s="36" t="n">
        <f aca="false">(A3292/(24*60*60))+DATE(1970,1,1)</f>
        <v>43473</v>
      </c>
      <c r="C3292" s="2" t="n">
        <v>4005.405</v>
      </c>
      <c r="D3292" s="2" t="n">
        <v>4113.205</v>
      </c>
      <c r="E3292" s="2" t="n">
        <v>3941.5525</v>
      </c>
      <c r="F3292" s="2" t="n">
        <v>3993.475</v>
      </c>
      <c r="H3292" s="1"/>
      <c r="I3292" s="36"/>
      <c r="J3292" s="2"/>
      <c r="K3292" s="2"/>
      <c r="L3292" s="2"/>
    </row>
    <row r="3293" customFormat="false" ht="12.8" hidden="false" customHeight="false" outlineLevel="0" collapsed="false">
      <c r="A3293" s="1" t="n">
        <v>1546992000</v>
      </c>
      <c r="B3293" s="36" t="n">
        <f aca="false">(A3293/(24*60*60))+DATE(1970,1,1)</f>
        <v>43474</v>
      </c>
      <c r="C3293" s="2" t="n">
        <v>3994.44</v>
      </c>
      <c r="D3293" s="2" t="n">
        <v>4046.705</v>
      </c>
      <c r="E3293" s="2" t="n">
        <v>3960.37</v>
      </c>
      <c r="F3293" s="2" t="n">
        <v>4001.705</v>
      </c>
      <c r="H3293" s="1"/>
      <c r="I3293" s="36"/>
      <c r="J3293" s="2"/>
      <c r="K3293" s="2"/>
      <c r="L3293" s="2"/>
    </row>
    <row r="3294" customFormat="false" ht="12.8" hidden="false" customHeight="false" outlineLevel="0" collapsed="false">
      <c r="A3294" s="1" t="n">
        <v>1547078400</v>
      </c>
      <c r="B3294" s="36" t="n">
        <f aca="false">(A3294/(24*60*60))+DATE(1970,1,1)</f>
        <v>43475</v>
      </c>
      <c r="C3294" s="2" t="n">
        <v>4003.3525</v>
      </c>
      <c r="D3294" s="2" t="n">
        <v>4035.385</v>
      </c>
      <c r="E3294" s="2" t="n">
        <v>3544.86</v>
      </c>
      <c r="F3294" s="2" t="n">
        <v>3625.9725</v>
      </c>
      <c r="H3294" s="1"/>
      <c r="I3294" s="36"/>
      <c r="J3294" s="2"/>
      <c r="K3294" s="2"/>
      <c r="L3294" s="2"/>
    </row>
    <row r="3295" customFormat="false" ht="12.8" hidden="false" customHeight="false" outlineLevel="0" collapsed="false">
      <c r="A3295" s="1" t="n">
        <v>1547164800</v>
      </c>
      <c r="B3295" s="36" t="n">
        <f aca="false">(A3295/(24*60*60))+DATE(1970,1,1)</f>
        <v>43476</v>
      </c>
      <c r="C3295" s="2" t="n">
        <v>3626.13</v>
      </c>
      <c r="D3295" s="2" t="n">
        <v>3698.6225</v>
      </c>
      <c r="E3295" s="2" t="n">
        <v>3570.84</v>
      </c>
      <c r="F3295" s="2" t="n">
        <v>3635.0225</v>
      </c>
      <c r="H3295" s="1"/>
      <c r="I3295" s="36"/>
      <c r="J3295" s="2"/>
      <c r="K3295" s="2"/>
      <c r="L3295" s="2"/>
    </row>
    <row r="3296" customFormat="false" ht="12.8" hidden="false" customHeight="false" outlineLevel="0" collapsed="false">
      <c r="A3296" s="1" t="n">
        <v>1547251200</v>
      </c>
      <c r="B3296" s="36" t="n">
        <f aca="false">(A3296/(24*60*60))+DATE(1970,1,1)</f>
        <v>43477</v>
      </c>
      <c r="C3296" s="2" t="n">
        <v>3634.525</v>
      </c>
      <c r="D3296" s="2" t="n">
        <v>3650.4825</v>
      </c>
      <c r="E3296" s="2" t="n">
        <v>3559.645</v>
      </c>
      <c r="F3296" s="2" t="n">
        <v>3617.965</v>
      </c>
      <c r="H3296" s="1"/>
      <c r="I3296" s="36"/>
      <c r="J3296" s="2"/>
      <c r="K3296" s="2"/>
      <c r="L3296" s="2"/>
    </row>
    <row r="3297" customFormat="false" ht="12.8" hidden="false" customHeight="false" outlineLevel="0" collapsed="false">
      <c r="A3297" s="1" t="n">
        <v>1547337600</v>
      </c>
      <c r="B3297" s="36" t="n">
        <f aca="false">(A3297/(24*60*60))+DATE(1970,1,1)</f>
        <v>43478</v>
      </c>
      <c r="C3297" s="2" t="n">
        <v>3616.4975</v>
      </c>
      <c r="D3297" s="2" t="n">
        <v>3646.305</v>
      </c>
      <c r="E3297" s="2" t="n">
        <v>3454.2175</v>
      </c>
      <c r="F3297" s="2" t="n">
        <v>3514.2175</v>
      </c>
      <c r="H3297" s="1"/>
      <c r="I3297" s="36"/>
      <c r="J3297" s="2"/>
      <c r="K3297" s="2"/>
      <c r="L3297" s="2"/>
    </row>
    <row r="3298" customFormat="false" ht="12.8" hidden="false" customHeight="false" outlineLevel="0" collapsed="false">
      <c r="A3298" s="1" t="n">
        <v>1547424000</v>
      </c>
      <c r="B3298" s="36" t="n">
        <f aca="false">(A3298/(24*60*60))+DATE(1970,1,1)</f>
        <v>43479</v>
      </c>
      <c r="C3298" s="2" t="n">
        <v>3515.37</v>
      </c>
      <c r="D3298" s="2" t="n">
        <v>3713.8175</v>
      </c>
      <c r="E3298" s="2" t="n">
        <v>3507.245</v>
      </c>
      <c r="F3298" s="2" t="n">
        <v>3664.04</v>
      </c>
      <c r="H3298" s="1"/>
      <c r="I3298" s="36"/>
      <c r="J3298" s="2"/>
      <c r="K3298" s="2"/>
      <c r="L3298" s="2"/>
    </row>
    <row r="3299" customFormat="false" ht="12.8" hidden="false" customHeight="false" outlineLevel="0" collapsed="false">
      <c r="A3299" s="1" t="n">
        <v>1547510400</v>
      </c>
      <c r="B3299" s="36" t="n">
        <f aca="false">(A3299/(24*60*60))+DATE(1970,1,1)</f>
        <v>43480</v>
      </c>
      <c r="C3299" s="2" t="n">
        <v>3664.0125</v>
      </c>
      <c r="D3299" s="2" t="n">
        <v>3684.8725</v>
      </c>
      <c r="E3299" s="2" t="n">
        <v>3541.0775</v>
      </c>
      <c r="F3299" s="2" t="n">
        <v>3581.695</v>
      </c>
      <c r="H3299" s="1"/>
      <c r="I3299" s="36"/>
      <c r="J3299" s="2"/>
      <c r="K3299" s="2"/>
      <c r="L3299" s="2"/>
    </row>
    <row r="3300" customFormat="false" ht="12.8" hidden="false" customHeight="false" outlineLevel="0" collapsed="false">
      <c r="A3300" s="1" t="n">
        <v>1547596800</v>
      </c>
      <c r="B3300" s="36" t="n">
        <f aca="false">(A3300/(24*60*60))+DATE(1970,1,1)</f>
        <v>43481</v>
      </c>
      <c r="C3300" s="2" t="n">
        <v>3581.3225</v>
      </c>
      <c r="D3300" s="2" t="n">
        <v>3667.2025</v>
      </c>
      <c r="E3300" s="2" t="n">
        <v>3571.9675</v>
      </c>
      <c r="F3300" s="2" t="n">
        <v>3607.3425</v>
      </c>
      <c r="H3300" s="1"/>
      <c r="I3300" s="36"/>
      <c r="J3300" s="2"/>
      <c r="K3300" s="2"/>
      <c r="L3300" s="2"/>
    </row>
    <row r="3301" customFormat="false" ht="12.8" hidden="false" customHeight="false" outlineLevel="0" collapsed="false">
      <c r="A3301" s="1" t="n">
        <v>1547683200</v>
      </c>
      <c r="B3301" s="36" t="n">
        <f aca="false">(A3301/(24*60*60))+DATE(1970,1,1)</f>
        <v>43482</v>
      </c>
      <c r="C3301" s="2" t="n">
        <v>3609.215</v>
      </c>
      <c r="D3301" s="2" t="n">
        <v>3658.6975</v>
      </c>
      <c r="E3301" s="2" t="n">
        <v>3540.295</v>
      </c>
      <c r="F3301" s="2" t="n">
        <v>3641.015</v>
      </c>
      <c r="H3301" s="1"/>
      <c r="I3301" s="36"/>
      <c r="J3301" s="2"/>
      <c r="K3301" s="2"/>
      <c r="L3301" s="2"/>
    </row>
    <row r="3302" customFormat="false" ht="12.8" hidden="false" customHeight="false" outlineLevel="0" collapsed="false">
      <c r="A3302" s="1" t="n">
        <v>1547769600</v>
      </c>
      <c r="B3302" s="36" t="n">
        <f aca="false">(A3302/(24*60*60))+DATE(1970,1,1)</f>
        <v>43483</v>
      </c>
      <c r="C3302" s="2" t="n">
        <v>3639.84</v>
      </c>
      <c r="D3302" s="2" t="n">
        <v>3643.52</v>
      </c>
      <c r="E3302" s="2" t="n">
        <v>3577.61</v>
      </c>
      <c r="F3302" s="2" t="n">
        <v>3609.315</v>
      </c>
      <c r="H3302" s="1"/>
      <c r="I3302" s="36"/>
      <c r="J3302" s="2"/>
      <c r="K3302" s="2"/>
      <c r="L3302" s="2"/>
    </row>
    <row r="3303" customFormat="false" ht="12.8" hidden="false" customHeight="false" outlineLevel="0" collapsed="false">
      <c r="A3303" s="1" t="n">
        <v>1547856000</v>
      </c>
      <c r="B3303" s="36" t="n">
        <f aca="false">(A3303/(24*60*60))+DATE(1970,1,1)</f>
        <v>43484</v>
      </c>
      <c r="C3303" s="2" t="n">
        <v>3609.31</v>
      </c>
      <c r="D3303" s="2" t="n">
        <v>3812.475</v>
      </c>
      <c r="E3303" s="2" t="n">
        <v>3605.4</v>
      </c>
      <c r="F3303" s="2" t="n">
        <v>3683.4125</v>
      </c>
      <c r="H3303" s="1"/>
      <c r="I3303" s="36"/>
      <c r="J3303" s="2"/>
      <c r="K3303" s="2"/>
      <c r="L3303" s="2"/>
    </row>
    <row r="3304" customFormat="false" ht="12.8" hidden="false" customHeight="false" outlineLevel="0" collapsed="false">
      <c r="A3304" s="1" t="n">
        <v>1547942400</v>
      </c>
      <c r="B3304" s="36" t="n">
        <f aca="false">(A3304/(24*60*60))+DATE(1970,1,1)</f>
        <v>43485</v>
      </c>
      <c r="C3304" s="2" t="n">
        <v>3682.17</v>
      </c>
      <c r="D3304" s="2" t="n">
        <v>3702.8125</v>
      </c>
      <c r="E3304" s="2" t="n">
        <v>3473.4275</v>
      </c>
      <c r="F3304" s="2" t="n">
        <v>3534.25</v>
      </c>
      <c r="H3304" s="1"/>
      <c r="I3304" s="36"/>
      <c r="J3304" s="2"/>
      <c r="K3304" s="2"/>
      <c r="L3304" s="2"/>
    </row>
    <row r="3305" customFormat="false" ht="12.8" hidden="false" customHeight="false" outlineLevel="0" collapsed="false">
      <c r="A3305" s="1" t="n">
        <v>1548028800</v>
      </c>
      <c r="B3305" s="36" t="n">
        <f aca="false">(A3305/(24*60*60))+DATE(1970,1,1)</f>
        <v>43486</v>
      </c>
      <c r="C3305" s="2" t="n">
        <v>3535.4675</v>
      </c>
      <c r="D3305" s="2" t="n">
        <v>3569.005</v>
      </c>
      <c r="E3305" s="2" t="n">
        <v>3487.01</v>
      </c>
      <c r="F3305" s="2" t="n">
        <v>3532.23</v>
      </c>
      <c r="H3305" s="1"/>
      <c r="I3305" s="36"/>
      <c r="J3305" s="2"/>
      <c r="K3305" s="2"/>
      <c r="L3305" s="2"/>
    </row>
    <row r="3306" customFormat="false" ht="12.8" hidden="false" customHeight="false" outlineLevel="0" collapsed="false">
      <c r="A3306" s="1" t="n">
        <v>1548115200</v>
      </c>
      <c r="B3306" s="36" t="n">
        <f aca="false">(A3306/(24*60*60))+DATE(1970,1,1)</f>
        <v>43487</v>
      </c>
      <c r="C3306" s="2" t="n">
        <v>3532.2275</v>
      </c>
      <c r="D3306" s="2" t="n">
        <v>3611.6075</v>
      </c>
      <c r="E3306" s="2" t="n">
        <v>3422.5425</v>
      </c>
      <c r="F3306" s="2" t="n">
        <v>3576.72</v>
      </c>
      <c r="H3306" s="1"/>
      <c r="I3306" s="36"/>
      <c r="J3306" s="2"/>
      <c r="K3306" s="2"/>
      <c r="L3306" s="2"/>
    </row>
    <row r="3307" customFormat="false" ht="12.8" hidden="false" customHeight="false" outlineLevel="0" collapsed="false">
      <c r="A3307" s="1" t="n">
        <v>1548201600</v>
      </c>
      <c r="B3307" s="36" t="n">
        <f aca="false">(A3307/(24*60*60))+DATE(1970,1,1)</f>
        <v>43488</v>
      </c>
      <c r="C3307" s="2" t="n">
        <v>3575.5475</v>
      </c>
      <c r="D3307" s="2" t="n">
        <v>3614.8675</v>
      </c>
      <c r="E3307" s="2" t="n">
        <v>3521.67</v>
      </c>
      <c r="F3307" s="2" t="n">
        <v>3553.6125</v>
      </c>
      <c r="H3307" s="1"/>
      <c r="I3307" s="36"/>
      <c r="J3307" s="2"/>
      <c r="K3307" s="2"/>
      <c r="L3307" s="2"/>
    </row>
    <row r="3308" customFormat="false" ht="12.8" hidden="false" customHeight="false" outlineLevel="0" collapsed="false">
      <c r="A3308" s="1" t="n">
        <v>1548288000</v>
      </c>
      <c r="B3308" s="36" t="n">
        <f aca="false">(A3308/(24*60*60))+DATE(1970,1,1)</f>
        <v>43489</v>
      </c>
      <c r="C3308" s="2" t="n">
        <v>3553.6025</v>
      </c>
      <c r="D3308" s="2" t="n">
        <v>3595.545</v>
      </c>
      <c r="E3308" s="2" t="n">
        <v>3528.485</v>
      </c>
      <c r="F3308" s="2" t="n">
        <v>3570.3125</v>
      </c>
      <c r="H3308" s="1"/>
      <c r="I3308" s="36"/>
      <c r="J3308" s="2"/>
      <c r="K3308" s="2"/>
      <c r="L3308" s="2"/>
    </row>
    <row r="3309" customFormat="false" ht="12.8" hidden="false" customHeight="false" outlineLevel="0" collapsed="false">
      <c r="A3309" s="1" t="n">
        <v>1548374400</v>
      </c>
      <c r="B3309" s="36" t="n">
        <f aca="false">(A3309/(24*60*60))+DATE(1970,1,1)</f>
        <v>43490</v>
      </c>
      <c r="C3309" s="2" t="n">
        <v>3570.2725</v>
      </c>
      <c r="D3309" s="2" t="n">
        <v>3578.245</v>
      </c>
      <c r="E3309" s="2" t="n">
        <v>3510.6525</v>
      </c>
      <c r="F3309" s="2" t="n">
        <v>3560.8175</v>
      </c>
      <c r="H3309" s="1"/>
      <c r="I3309" s="36"/>
      <c r="J3309" s="2"/>
      <c r="K3309" s="2"/>
      <c r="L3309" s="2"/>
    </row>
    <row r="3310" customFormat="false" ht="12.8" hidden="false" customHeight="false" outlineLevel="0" collapsed="false">
      <c r="A3310" s="1" t="n">
        <v>1548460800</v>
      </c>
      <c r="B3310" s="36" t="n">
        <f aca="false">(A3310/(24*60*60))+DATE(1970,1,1)</f>
        <v>43491</v>
      </c>
      <c r="C3310" s="2" t="n">
        <v>3561.0525</v>
      </c>
      <c r="D3310" s="2" t="n">
        <v>3662.0075</v>
      </c>
      <c r="E3310" s="2" t="n">
        <v>3538.0575</v>
      </c>
      <c r="F3310" s="2" t="n">
        <v>3556.505</v>
      </c>
      <c r="H3310" s="1"/>
      <c r="I3310" s="36"/>
      <c r="J3310" s="2"/>
      <c r="K3310" s="2"/>
      <c r="L3310" s="2"/>
    </row>
    <row r="3311" customFormat="false" ht="12.8" hidden="false" customHeight="false" outlineLevel="0" collapsed="false">
      <c r="A3311" s="1" t="n">
        <v>1548547200</v>
      </c>
      <c r="B3311" s="36" t="n">
        <f aca="false">(A3311/(24*60*60))+DATE(1970,1,1)</f>
        <v>43492</v>
      </c>
      <c r="C3311" s="2" t="n">
        <v>3556.3425</v>
      </c>
      <c r="D3311" s="2" t="n">
        <v>3563.19</v>
      </c>
      <c r="E3311" s="2" t="n">
        <v>3472.21</v>
      </c>
      <c r="F3311" s="2" t="n">
        <v>3531.82</v>
      </c>
      <c r="H3311" s="1"/>
      <c r="I3311" s="36"/>
      <c r="J3311" s="2"/>
      <c r="K3311" s="2"/>
      <c r="L3311" s="2"/>
    </row>
    <row r="3312" customFormat="false" ht="12.8" hidden="false" customHeight="false" outlineLevel="0" collapsed="false">
      <c r="A3312" s="1" t="n">
        <v>1548633600</v>
      </c>
      <c r="B3312" s="36" t="n">
        <f aca="false">(A3312/(24*60*60))+DATE(1970,1,1)</f>
        <v>43493</v>
      </c>
      <c r="C3312" s="2" t="n">
        <v>3531.8075</v>
      </c>
      <c r="D3312" s="2" t="n">
        <v>3536.2175</v>
      </c>
      <c r="E3312" s="2" t="n">
        <v>3368.7775</v>
      </c>
      <c r="F3312" s="2" t="n">
        <v>3430.0375</v>
      </c>
      <c r="H3312" s="1"/>
      <c r="I3312" s="36"/>
      <c r="J3312" s="2"/>
      <c r="K3312" s="2"/>
      <c r="L3312" s="2"/>
    </row>
    <row r="3313" customFormat="false" ht="12.8" hidden="false" customHeight="false" outlineLevel="0" collapsed="false">
      <c r="A3313" s="1" t="n">
        <v>1548720000</v>
      </c>
      <c r="B3313" s="36" t="n">
        <f aca="false">(A3313/(24*60*60))+DATE(1970,1,1)</f>
        <v>43494</v>
      </c>
      <c r="C3313" s="2" t="n">
        <v>3430.52</v>
      </c>
      <c r="D3313" s="2" t="n">
        <v>3438.7725</v>
      </c>
      <c r="E3313" s="2" t="n">
        <v>3331.09</v>
      </c>
      <c r="F3313" s="2" t="n">
        <v>3394.6025</v>
      </c>
      <c r="H3313" s="1"/>
      <c r="I3313" s="36"/>
      <c r="J3313" s="2"/>
      <c r="K3313" s="2"/>
      <c r="L3313" s="2"/>
    </row>
    <row r="3314" customFormat="false" ht="12.8" hidden="false" customHeight="false" outlineLevel="0" collapsed="false">
      <c r="A3314" s="1" t="n">
        <v>1548806400</v>
      </c>
      <c r="B3314" s="36" t="n">
        <f aca="false">(A3314/(24*60*60))+DATE(1970,1,1)</f>
        <v>43495</v>
      </c>
      <c r="C3314" s="2" t="n">
        <v>3393.0725</v>
      </c>
      <c r="D3314" s="2" t="n">
        <v>3462.265</v>
      </c>
      <c r="E3314" s="2" t="n">
        <v>3372.2225</v>
      </c>
      <c r="F3314" s="2" t="n">
        <v>3436.6025</v>
      </c>
      <c r="H3314" s="1"/>
      <c r="I3314" s="36"/>
      <c r="J3314" s="2"/>
      <c r="K3314" s="2"/>
      <c r="L3314" s="2"/>
    </row>
    <row r="3315" customFormat="false" ht="12.8" hidden="false" customHeight="false" outlineLevel="0" collapsed="false">
      <c r="A3315" s="1" t="n">
        <v>1548892800</v>
      </c>
      <c r="B3315" s="36" t="n">
        <f aca="false">(A3315/(24*60*60))+DATE(1970,1,1)</f>
        <v>43496</v>
      </c>
      <c r="C3315" s="2" t="n">
        <v>3436.815</v>
      </c>
      <c r="D3315" s="2" t="n">
        <v>3474.425</v>
      </c>
      <c r="E3315" s="2" t="n">
        <v>3394.7425</v>
      </c>
      <c r="F3315" s="2" t="n">
        <v>3411.5775</v>
      </c>
      <c r="H3315" s="1"/>
      <c r="I3315" s="36"/>
      <c r="J3315" s="2"/>
      <c r="K3315" s="2"/>
      <c r="L3315" s="2"/>
    </row>
    <row r="3316" customFormat="false" ht="12.8" hidden="false" customHeight="false" outlineLevel="0" collapsed="false">
      <c r="A3316" s="1" t="n">
        <v>1548979200</v>
      </c>
      <c r="B3316" s="36" t="n">
        <f aca="false">(A3316/(24*60*60))+DATE(1970,1,1)</f>
        <v>43497</v>
      </c>
      <c r="C3316" s="2" t="n">
        <v>3412.3025</v>
      </c>
      <c r="D3316" s="2" t="n">
        <v>3459.11</v>
      </c>
      <c r="E3316" s="2" t="n">
        <v>3369.465</v>
      </c>
      <c r="F3316" s="2" t="n">
        <v>3437.85</v>
      </c>
      <c r="H3316" s="1"/>
      <c r="I3316" s="36"/>
      <c r="J3316" s="2"/>
      <c r="K3316" s="2"/>
      <c r="L3316" s="2"/>
    </row>
    <row r="3317" customFormat="false" ht="12.8" hidden="false" customHeight="false" outlineLevel="0" collapsed="false">
      <c r="A3317" s="1" t="n">
        <v>1549065600</v>
      </c>
      <c r="B3317" s="36" t="n">
        <f aca="false">(A3317/(24*60*60))+DATE(1970,1,1)</f>
        <v>43498</v>
      </c>
      <c r="C3317" s="2" t="n">
        <v>3437.7025</v>
      </c>
      <c r="D3317" s="2" t="n">
        <v>3486.835</v>
      </c>
      <c r="E3317" s="2" t="n">
        <v>3411.7625</v>
      </c>
      <c r="F3317" s="2" t="n">
        <v>3466.5775</v>
      </c>
      <c r="H3317" s="1"/>
      <c r="I3317" s="36"/>
      <c r="J3317" s="2"/>
      <c r="K3317" s="2"/>
      <c r="L3317" s="2"/>
    </row>
    <row r="3318" customFormat="false" ht="12.8" hidden="false" customHeight="false" outlineLevel="0" collapsed="false">
      <c r="A3318" s="1" t="n">
        <v>1549152000</v>
      </c>
      <c r="B3318" s="36" t="n">
        <f aca="false">(A3318/(24*60*60))+DATE(1970,1,1)</f>
        <v>43499</v>
      </c>
      <c r="C3318" s="2" t="n">
        <v>3469.12</v>
      </c>
      <c r="D3318" s="2" t="n">
        <v>3473.1275</v>
      </c>
      <c r="E3318" s="2" t="n">
        <v>3387.43</v>
      </c>
      <c r="F3318" s="2" t="n">
        <v>3415.1975</v>
      </c>
      <c r="H3318" s="1"/>
      <c r="I3318" s="36"/>
      <c r="J3318" s="2"/>
      <c r="K3318" s="2"/>
      <c r="L3318" s="2"/>
    </row>
    <row r="3319" customFormat="false" ht="12.8" hidden="false" customHeight="false" outlineLevel="0" collapsed="false">
      <c r="A3319" s="1" t="n">
        <v>1549238400</v>
      </c>
      <c r="B3319" s="36" t="n">
        <f aca="false">(A3319/(24*60*60))+DATE(1970,1,1)</f>
        <v>43500</v>
      </c>
      <c r="C3319" s="2" t="n">
        <v>3415.5825</v>
      </c>
      <c r="D3319" s="2" t="n">
        <v>3436.815</v>
      </c>
      <c r="E3319" s="2" t="n">
        <v>3395.9625</v>
      </c>
      <c r="F3319" s="2" t="n">
        <v>3411.4525</v>
      </c>
      <c r="H3319" s="1"/>
      <c r="I3319" s="36"/>
      <c r="J3319" s="2"/>
      <c r="K3319" s="2"/>
      <c r="L3319" s="2"/>
    </row>
    <row r="3320" customFormat="false" ht="12.8" hidden="false" customHeight="false" outlineLevel="0" collapsed="false">
      <c r="A3320" s="1" t="n">
        <v>1549324800</v>
      </c>
      <c r="B3320" s="36" t="n">
        <f aca="false">(A3320/(24*60*60))+DATE(1970,1,1)</f>
        <v>43501</v>
      </c>
      <c r="C3320" s="2" t="n">
        <v>3410.1225</v>
      </c>
      <c r="D3320" s="2" t="n">
        <v>3432.065</v>
      </c>
      <c r="E3320" s="2" t="n">
        <v>3398.91</v>
      </c>
      <c r="F3320" s="2" t="n">
        <v>3429.8175</v>
      </c>
      <c r="H3320" s="1"/>
      <c r="I3320" s="36"/>
      <c r="J3320" s="2"/>
      <c r="K3320" s="2"/>
      <c r="L3320" s="2"/>
    </row>
    <row r="3321" customFormat="false" ht="12.8" hidden="false" customHeight="false" outlineLevel="0" collapsed="false">
      <c r="A3321" s="1" t="n">
        <v>1549411200</v>
      </c>
      <c r="B3321" s="36" t="n">
        <f aca="false">(A3321/(24*60*60))+DATE(1970,1,1)</f>
        <v>43502</v>
      </c>
      <c r="C3321" s="2" t="n">
        <v>3429.9275</v>
      </c>
      <c r="D3321" s="2" t="n">
        <v>3444.205</v>
      </c>
      <c r="E3321" s="2" t="n">
        <v>3334.485</v>
      </c>
      <c r="F3321" s="2" t="n">
        <v>3366.5525</v>
      </c>
      <c r="H3321" s="1"/>
      <c r="I3321" s="36"/>
      <c r="J3321" s="2"/>
      <c r="K3321" s="2"/>
      <c r="L3321" s="2"/>
    </row>
    <row r="3322" customFormat="false" ht="12.8" hidden="false" customHeight="false" outlineLevel="0" collapsed="false">
      <c r="A3322" s="1" t="n">
        <v>1549497600</v>
      </c>
      <c r="B3322" s="36" t="n">
        <f aca="false">(A3322/(24*60*60))+DATE(1970,1,1)</f>
        <v>43503</v>
      </c>
      <c r="C3322" s="2" t="n">
        <v>3366.0075</v>
      </c>
      <c r="D3322" s="2" t="n">
        <v>3382.2075</v>
      </c>
      <c r="E3322" s="2" t="n">
        <v>3350.6</v>
      </c>
      <c r="F3322" s="2" t="n">
        <v>3359.655</v>
      </c>
      <c r="H3322" s="1"/>
      <c r="I3322" s="36"/>
      <c r="J3322" s="2"/>
      <c r="K3322" s="2"/>
      <c r="L3322" s="2"/>
    </row>
    <row r="3323" customFormat="false" ht="12.8" hidden="false" customHeight="false" outlineLevel="0" collapsed="false">
      <c r="A3323" s="1" t="n">
        <v>1549584000</v>
      </c>
      <c r="B3323" s="36" t="n">
        <f aca="false">(A3323/(24*60*60))+DATE(1970,1,1)</f>
        <v>43504</v>
      </c>
      <c r="C3323" s="2" t="n">
        <v>3359.1175</v>
      </c>
      <c r="D3323" s="2" t="n">
        <v>3709.55</v>
      </c>
      <c r="E3323" s="2" t="n">
        <v>3341.7875</v>
      </c>
      <c r="F3323" s="2" t="n">
        <v>3622.38</v>
      </c>
      <c r="H3323" s="1"/>
      <c r="I3323" s="36"/>
      <c r="J3323" s="2"/>
      <c r="K3323" s="2"/>
      <c r="L3323" s="2"/>
    </row>
    <row r="3324" customFormat="false" ht="12.8" hidden="false" customHeight="false" outlineLevel="0" collapsed="false">
      <c r="A3324" s="1" t="n">
        <v>1549670400</v>
      </c>
      <c r="B3324" s="36" t="n">
        <f aca="false">(A3324/(24*60*60))+DATE(1970,1,1)</f>
        <v>43505</v>
      </c>
      <c r="C3324" s="2" t="n">
        <v>3623.205</v>
      </c>
      <c r="D3324" s="2" t="n">
        <v>3666.74</v>
      </c>
      <c r="E3324" s="2" t="n">
        <v>3592.7825</v>
      </c>
      <c r="F3324" s="2" t="n">
        <v>3624.04</v>
      </c>
      <c r="H3324" s="1"/>
      <c r="I3324" s="36"/>
      <c r="J3324" s="2"/>
      <c r="K3324" s="2"/>
      <c r="L3324" s="2"/>
    </row>
    <row r="3325" customFormat="false" ht="12.8" hidden="false" customHeight="false" outlineLevel="0" collapsed="false">
      <c r="A3325" s="1" t="n">
        <v>1549756800</v>
      </c>
      <c r="B3325" s="36" t="n">
        <f aca="false">(A3325/(24*60*60))+DATE(1970,1,1)</f>
        <v>43506</v>
      </c>
      <c r="C3325" s="2" t="n">
        <v>3624.35</v>
      </c>
      <c r="D3325" s="2" t="n">
        <v>3657.2125</v>
      </c>
      <c r="E3325" s="2" t="n">
        <v>3578.28</v>
      </c>
      <c r="F3325" s="2" t="n">
        <v>3648.38</v>
      </c>
      <c r="H3325" s="1"/>
      <c r="I3325" s="36"/>
      <c r="J3325" s="2"/>
      <c r="K3325" s="2"/>
      <c r="L3325" s="2"/>
    </row>
    <row r="3326" customFormat="false" ht="12.8" hidden="false" customHeight="false" outlineLevel="0" collapsed="false">
      <c r="A3326" s="1" t="n">
        <v>1549843200</v>
      </c>
      <c r="B3326" s="36" t="n">
        <f aca="false">(A3326/(24*60*60))+DATE(1970,1,1)</f>
        <v>43507</v>
      </c>
      <c r="C3326" s="2" t="n">
        <v>3649.3475</v>
      </c>
      <c r="D3326" s="2" t="n">
        <v>3651.3125</v>
      </c>
      <c r="E3326" s="2" t="n">
        <v>3578.4475</v>
      </c>
      <c r="F3326" s="2" t="n">
        <v>3589.835</v>
      </c>
      <c r="H3326" s="1"/>
      <c r="I3326" s="36"/>
      <c r="J3326" s="2"/>
      <c r="K3326" s="2"/>
      <c r="L3326" s="2"/>
    </row>
    <row r="3327" customFormat="false" ht="12.8" hidden="false" customHeight="false" outlineLevel="0" collapsed="false">
      <c r="A3327" s="1" t="n">
        <v>1549929600</v>
      </c>
      <c r="B3327" s="36" t="n">
        <f aca="false">(A3327/(24*60*60))+DATE(1970,1,1)</f>
        <v>43508</v>
      </c>
      <c r="C3327" s="2" t="n">
        <v>3589.9075</v>
      </c>
      <c r="D3327" s="2" t="n">
        <v>3619.315</v>
      </c>
      <c r="E3327" s="2" t="n">
        <v>3546.645</v>
      </c>
      <c r="F3327" s="2" t="n">
        <v>3587.8775</v>
      </c>
      <c r="H3327" s="1"/>
      <c r="I3327" s="36"/>
      <c r="J3327" s="2"/>
      <c r="K3327" s="2"/>
      <c r="L3327" s="2"/>
    </row>
    <row r="3328" customFormat="false" ht="12.8" hidden="false" customHeight="false" outlineLevel="0" collapsed="false">
      <c r="A3328" s="1" t="n">
        <v>1550016000</v>
      </c>
      <c r="B3328" s="36" t="n">
        <f aca="false">(A3328/(24*60*60))+DATE(1970,1,1)</f>
        <v>43509</v>
      </c>
      <c r="C3328" s="2" t="n">
        <v>3587.81</v>
      </c>
      <c r="D3328" s="2" t="n">
        <v>3629.4475</v>
      </c>
      <c r="E3328" s="2" t="n">
        <v>3556.3</v>
      </c>
      <c r="F3328" s="2" t="n">
        <v>3575.5225</v>
      </c>
      <c r="H3328" s="1"/>
      <c r="I3328" s="36"/>
      <c r="J3328" s="2"/>
      <c r="K3328" s="2"/>
      <c r="L3328" s="2"/>
    </row>
    <row r="3329" customFormat="false" ht="12.8" hidden="false" customHeight="false" outlineLevel="0" collapsed="false">
      <c r="A3329" s="1" t="n">
        <v>1550102400</v>
      </c>
      <c r="B3329" s="36" t="n">
        <f aca="false">(A3329/(24*60*60))+DATE(1970,1,1)</f>
        <v>43510</v>
      </c>
      <c r="C3329" s="2" t="n">
        <v>3575.955</v>
      </c>
      <c r="D3329" s="2" t="n">
        <v>3606.51</v>
      </c>
      <c r="E3329" s="2" t="n">
        <v>3533.8025</v>
      </c>
      <c r="F3329" s="2" t="n">
        <v>3561.6375</v>
      </c>
      <c r="H3329" s="1"/>
      <c r="I3329" s="36"/>
      <c r="J3329" s="2"/>
      <c r="K3329" s="2"/>
      <c r="L3329" s="2"/>
    </row>
    <row r="3330" customFormat="false" ht="12.8" hidden="false" customHeight="false" outlineLevel="0" collapsed="false">
      <c r="A3330" s="1" t="n">
        <v>1550188800</v>
      </c>
      <c r="B3330" s="36" t="n">
        <f aca="false">(A3330/(24*60*60))+DATE(1970,1,1)</f>
        <v>43511</v>
      </c>
      <c r="C3330" s="2" t="n">
        <v>3561.13</v>
      </c>
      <c r="D3330" s="2" t="n">
        <v>3618.16</v>
      </c>
      <c r="E3330" s="2" t="n">
        <v>3545.63</v>
      </c>
      <c r="F3330" s="2" t="n">
        <v>3566.85</v>
      </c>
      <c r="H3330" s="1"/>
      <c r="I3330" s="36"/>
      <c r="J3330" s="2"/>
      <c r="K3330" s="2"/>
      <c r="L3330" s="2"/>
    </row>
    <row r="3331" customFormat="false" ht="12.8" hidden="false" customHeight="false" outlineLevel="0" collapsed="false">
      <c r="A3331" s="1" t="n">
        <v>1550275200</v>
      </c>
      <c r="B3331" s="36" t="n">
        <f aca="false">(A3331/(24*60*60))+DATE(1970,1,1)</f>
        <v>43512</v>
      </c>
      <c r="C3331" s="2" t="n">
        <v>3569.3725</v>
      </c>
      <c r="D3331" s="2" t="n">
        <v>3609.145</v>
      </c>
      <c r="E3331" s="2" t="n">
        <v>3565.3125</v>
      </c>
      <c r="F3331" s="2" t="n">
        <v>3581.1725</v>
      </c>
      <c r="H3331" s="1"/>
      <c r="I3331" s="36"/>
      <c r="J3331" s="2"/>
      <c r="K3331" s="2"/>
      <c r="L3331" s="2"/>
    </row>
    <row r="3332" customFormat="false" ht="12.8" hidden="false" customHeight="false" outlineLevel="0" collapsed="false">
      <c r="A3332" s="1" t="n">
        <v>1550361600</v>
      </c>
      <c r="B3332" s="36" t="n">
        <f aca="false">(A3332/(24*60*60))+DATE(1970,1,1)</f>
        <v>43513</v>
      </c>
      <c r="C3332" s="2" t="n">
        <v>3581.375</v>
      </c>
      <c r="D3332" s="2" t="n">
        <v>3672.3025</v>
      </c>
      <c r="E3332" s="2" t="n">
        <v>3555.3725</v>
      </c>
      <c r="F3332" s="2" t="n">
        <v>3625.62</v>
      </c>
      <c r="H3332" s="1"/>
      <c r="I3332" s="36"/>
      <c r="J3332" s="2"/>
      <c r="K3332" s="2"/>
      <c r="L3332" s="2"/>
    </row>
    <row r="3333" customFormat="false" ht="12.8" hidden="false" customHeight="false" outlineLevel="0" collapsed="false">
      <c r="A3333" s="1" t="n">
        <v>1550448000</v>
      </c>
      <c r="B3333" s="36" t="n">
        <f aca="false">(A3333/(24*60*60))+DATE(1970,1,1)</f>
        <v>43514</v>
      </c>
      <c r="C3333" s="2" t="n">
        <v>3625.6925</v>
      </c>
      <c r="D3333" s="2" t="n">
        <v>3917.995</v>
      </c>
      <c r="E3333" s="2" t="n">
        <v>3616.5225</v>
      </c>
      <c r="F3333" s="2" t="n">
        <v>3868.6225</v>
      </c>
      <c r="H3333" s="1"/>
      <c r="I3333" s="36"/>
      <c r="J3333" s="2"/>
      <c r="K3333" s="2"/>
      <c r="L3333" s="2"/>
    </row>
    <row r="3334" customFormat="false" ht="12.8" hidden="false" customHeight="false" outlineLevel="0" collapsed="false">
      <c r="A3334" s="1" t="n">
        <v>1550534400</v>
      </c>
      <c r="B3334" s="36" t="n">
        <f aca="false">(A3334/(24*60*60))+DATE(1970,1,1)</f>
        <v>43515</v>
      </c>
      <c r="C3334" s="2" t="n">
        <v>3868.7675</v>
      </c>
      <c r="D3334" s="2" t="n">
        <v>3979</v>
      </c>
      <c r="E3334" s="2" t="n">
        <v>3841.0475</v>
      </c>
      <c r="F3334" s="2" t="n">
        <v>3889.15</v>
      </c>
      <c r="H3334" s="1"/>
      <c r="I3334" s="36"/>
      <c r="J3334" s="2"/>
      <c r="K3334" s="2"/>
      <c r="L3334" s="2"/>
    </row>
    <row r="3335" customFormat="false" ht="12.8" hidden="false" customHeight="false" outlineLevel="0" collapsed="false">
      <c r="A3335" s="1" t="n">
        <v>1550620800</v>
      </c>
      <c r="B3335" s="36" t="n">
        <f aca="false">(A3335/(24*60*60))+DATE(1970,1,1)</f>
        <v>43516</v>
      </c>
      <c r="C3335" s="2" t="n">
        <v>3889.705</v>
      </c>
      <c r="D3335" s="2" t="n">
        <v>3965.97</v>
      </c>
      <c r="E3335" s="2" t="n">
        <v>3864.835</v>
      </c>
      <c r="F3335" s="2" t="n">
        <v>3939.67</v>
      </c>
      <c r="H3335" s="1"/>
      <c r="I3335" s="36"/>
      <c r="J3335" s="2"/>
      <c r="K3335" s="2"/>
      <c r="L3335" s="2"/>
    </row>
    <row r="3336" customFormat="false" ht="12.8" hidden="false" customHeight="false" outlineLevel="0" collapsed="false">
      <c r="A3336" s="1" t="n">
        <v>1550707200</v>
      </c>
      <c r="B3336" s="36" t="n">
        <f aca="false">(A3336/(24*60*60))+DATE(1970,1,1)</f>
        <v>43517</v>
      </c>
      <c r="C3336" s="2" t="n">
        <v>3938.335</v>
      </c>
      <c r="D3336" s="2" t="n">
        <v>3987.7475</v>
      </c>
      <c r="E3336" s="2" t="n">
        <v>3867.225</v>
      </c>
      <c r="F3336" s="2" t="n">
        <v>3899.2</v>
      </c>
      <c r="H3336" s="1"/>
      <c r="I3336" s="36"/>
      <c r="J3336" s="2"/>
      <c r="K3336" s="2"/>
      <c r="L3336" s="2"/>
    </row>
    <row r="3337" customFormat="false" ht="12.8" hidden="false" customHeight="false" outlineLevel="0" collapsed="false">
      <c r="A3337" s="1" t="n">
        <v>1550793600</v>
      </c>
      <c r="B3337" s="36" t="n">
        <f aca="false">(A3337/(24*60*60))+DATE(1970,1,1)</f>
        <v>43518</v>
      </c>
      <c r="C3337" s="2" t="n">
        <v>3899.15</v>
      </c>
      <c r="D3337" s="2" t="n">
        <v>3955.755</v>
      </c>
      <c r="E3337" s="2" t="n">
        <v>3884.64</v>
      </c>
      <c r="F3337" s="2" t="n">
        <v>3942.225</v>
      </c>
      <c r="H3337" s="1"/>
      <c r="I3337" s="36"/>
      <c r="J3337" s="2"/>
      <c r="K3337" s="2"/>
      <c r="L3337" s="2"/>
    </row>
    <row r="3338" customFormat="false" ht="12.8" hidden="false" customHeight="false" outlineLevel="0" collapsed="false">
      <c r="A3338" s="1" t="n">
        <v>1550880000</v>
      </c>
      <c r="B3338" s="36" t="n">
        <f aca="false">(A3338/(24*60*60))+DATE(1970,1,1)</f>
        <v>43519</v>
      </c>
      <c r="C3338" s="2" t="n">
        <v>3940.9325</v>
      </c>
      <c r="D3338" s="2" t="n">
        <v>4156.77</v>
      </c>
      <c r="E3338" s="2" t="n">
        <v>3910.545</v>
      </c>
      <c r="F3338" s="2" t="n">
        <v>4111.955</v>
      </c>
      <c r="H3338" s="1"/>
      <c r="I3338" s="36"/>
      <c r="J3338" s="2"/>
      <c r="K3338" s="2"/>
      <c r="L3338" s="2"/>
    </row>
    <row r="3339" customFormat="false" ht="12.8" hidden="false" customHeight="false" outlineLevel="0" collapsed="false">
      <c r="A3339" s="1" t="n">
        <v>1550966400</v>
      </c>
      <c r="B3339" s="36" t="n">
        <f aca="false">(A3339/(24*60*60))+DATE(1970,1,1)</f>
        <v>43520</v>
      </c>
      <c r="C3339" s="2" t="n">
        <v>4111.14</v>
      </c>
      <c r="D3339" s="2" t="n">
        <v>4189.02</v>
      </c>
      <c r="E3339" s="2" t="n">
        <v>3691.9425</v>
      </c>
      <c r="F3339" s="2" t="n">
        <v>3732.395</v>
      </c>
      <c r="H3339" s="1"/>
      <c r="I3339" s="36"/>
      <c r="J3339" s="2"/>
      <c r="K3339" s="2"/>
      <c r="L3339" s="2"/>
    </row>
    <row r="3340" customFormat="false" ht="12.8" hidden="false" customHeight="false" outlineLevel="0" collapsed="false">
      <c r="A3340" s="1" t="n">
        <v>1551052800</v>
      </c>
      <c r="B3340" s="36" t="n">
        <f aca="false">(A3340/(24*60*60))+DATE(1970,1,1)</f>
        <v>43521</v>
      </c>
      <c r="C3340" s="2" t="n">
        <v>3733.3925</v>
      </c>
      <c r="D3340" s="2" t="n">
        <v>3860.32</v>
      </c>
      <c r="E3340" s="2" t="n">
        <v>3732.2875</v>
      </c>
      <c r="F3340" s="2" t="n">
        <v>3819.89</v>
      </c>
      <c r="H3340" s="1"/>
      <c r="I3340" s="36"/>
      <c r="J3340" s="2"/>
      <c r="K3340" s="2"/>
      <c r="L3340" s="2"/>
    </row>
    <row r="3341" customFormat="false" ht="12.8" hidden="false" customHeight="false" outlineLevel="0" collapsed="false">
      <c r="A3341" s="1" t="n">
        <v>1551139200</v>
      </c>
      <c r="B3341" s="36" t="n">
        <f aca="false">(A3341/(24*60*60))+DATE(1970,1,1)</f>
        <v>43522</v>
      </c>
      <c r="C3341" s="2" t="n">
        <v>3818.985</v>
      </c>
      <c r="D3341" s="2" t="n">
        <v>3828.5975</v>
      </c>
      <c r="E3341" s="2" t="n">
        <v>3763.1875</v>
      </c>
      <c r="F3341" s="2" t="n">
        <v>3797.6825</v>
      </c>
      <c r="H3341" s="1"/>
      <c r="I3341" s="36"/>
      <c r="J3341" s="2"/>
      <c r="K3341" s="2"/>
      <c r="L3341" s="2"/>
    </row>
    <row r="3342" customFormat="false" ht="12.8" hidden="false" customHeight="false" outlineLevel="0" collapsed="false">
      <c r="A3342" s="1" t="n">
        <v>1551225600</v>
      </c>
      <c r="B3342" s="36" t="n">
        <f aca="false">(A3342/(24*60*60))+DATE(1970,1,1)</f>
        <v>43523</v>
      </c>
      <c r="C3342" s="2" t="n">
        <v>3796.58</v>
      </c>
      <c r="D3342" s="2" t="n">
        <v>3823.54</v>
      </c>
      <c r="E3342" s="2" t="n">
        <v>3654.1475</v>
      </c>
      <c r="F3342" s="2" t="n">
        <v>3799.37</v>
      </c>
      <c r="H3342" s="1"/>
      <c r="I3342" s="36"/>
      <c r="J3342" s="2"/>
      <c r="K3342" s="2"/>
      <c r="L3342" s="2"/>
    </row>
    <row r="3343" customFormat="false" ht="12.8" hidden="false" customHeight="false" outlineLevel="0" collapsed="false">
      <c r="A3343" s="1" t="n">
        <v>1551312000</v>
      </c>
      <c r="B3343" s="36" t="n">
        <f aca="false">(A3343/(24*60*60))+DATE(1970,1,1)</f>
        <v>43524</v>
      </c>
      <c r="C3343" s="2" t="n">
        <v>3798.535</v>
      </c>
      <c r="D3343" s="2" t="n">
        <v>3901.195</v>
      </c>
      <c r="E3343" s="2" t="n">
        <v>3754.455</v>
      </c>
      <c r="F3343" s="2" t="n">
        <v>3792.1725</v>
      </c>
      <c r="H3343" s="1"/>
      <c r="I3343" s="36"/>
      <c r="J3343" s="2"/>
      <c r="K3343" s="2"/>
      <c r="L3343" s="2"/>
    </row>
    <row r="3344" customFormat="false" ht="12.8" hidden="false" customHeight="false" outlineLevel="0" collapsed="false">
      <c r="A3344" s="1" t="n">
        <v>1551398400</v>
      </c>
      <c r="B3344" s="36" t="n">
        <f aca="false">(A3344/(24*60*60))+DATE(1970,1,1)</f>
        <v>43525</v>
      </c>
      <c r="C3344" s="2" t="n">
        <v>3792.14</v>
      </c>
      <c r="D3344" s="2" t="n">
        <v>3843.77</v>
      </c>
      <c r="E3344" s="2" t="n">
        <v>3789.6025</v>
      </c>
      <c r="F3344" s="2" t="n">
        <v>3806.51</v>
      </c>
      <c r="H3344" s="1"/>
      <c r="I3344" s="36"/>
      <c r="J3344" s="2"/>
      <c r="K3344" s="2"/>
      <c r="L3344" s="2"/>
    </row>
    <row r="3345" customFormat="false" ht="12.8" hidden="false" customHeight="false" outlineLevel="0" collapsed="false">
      <c r="A3345" s="1" t="n">
        <v>1551484800</v>
      </c>
      <c r="B3345" s="36" t="n">
        <f aca="false">(A3345/(24*60*60))+DATE(1970,1,1)</f>
        <v>43526</v>
      </c>
      <c r="C3345" s="2" t="n">
        <v>3805.9725</v>
      </c>
      <c r="D3345" s="2" t="n">
        <v>3818.41</v>
      </c>
      <c r="E3345" s="2" t="n">
        <v>3759.58</v>
      </c>
      <c r="F3345" s="2" t="n">
        <v>3810.6275</v>
      </c>
      <c r="H3345" s="1"/>
      <c r="I3345" s="36"/>
      <c r="J3345" s="2"/>
      <c r="K3345" s="2"/>
      <c r="L3345" s="2"/>
    </row>
    <row r="3346" customFormat="false" ht="12.8" hidden="false" customHeight="false" outlineLevel="0" collapsed="false">
      <c r="A3346" s="1" t="n">
        <v>1551571200</v>
      </c>
      <c r="B3346" s="36" t="n">
        <f aca="false">(A3346/(24*60*60))+DATE(1970,1,1)</f>
        <v>43527</v>
      </c>
      <c r="C3346" s="2" t="n">
        <v>3810.845</v>
      </c>
      <c r="D3346" s="2" t="n">
        <v>3819.6975</v>
      </c>
      <c r="E3346" s="2" t="n">
        <v>3759.2425</v>
      </c>
      <c r="F3346" s="2" t="n">
        <v>3787.94</v>
      </c>
      <c r="H3346" s="1"/>
      <c r="I3346" s="36"/>
      <c r="J3346" s="2"/>
      <c r="K3346" s="2"/>
      <c r="L3346" s="2"/>
    </row>
    <row r="3347" customFormat="false" ht="12.8" hidden="false" customHeight="false" outlineLevel="0" collapsed="false">
      <c r="A3347" s="1" t="n">
        <v>1551657600</v>
      </c>
      <c r="B3347" s="36" t="n">
        <f aca="false">(A3347/(24*60*60))+DATE(1970,1,1)</f>
        <v>43528</v>
      </c>
      <c r="C3347" s="2" t="n">
        <v>3787.995</v>
      </c>
      <c r="D3347" s="2" t="n">
        <v>3805.6375</v>
      </c>
      <c r="E3347" s="2" t="n">
        <v>3672.0725</v>
      </c>
      <c r="F3347" s="2" t="n">
        <v>3700.075</v>
      </c>
      <c r="H3347" s="1"/>
      <c r="I3347" s="36"/>
      <c r="J3347" s="2"/>
      <c r="K3347" s="2"/>
      <c r="L3347" s="2"/>
    </row>
    <row r="3348" customFormat="false" ht="12.8" hidden="false" customHeight="false" outlineLevel="0" collapsed="false">
      <c r="A3348" s="1" t="n">
        <v>1551744000</v>
      </c>
      <c r="B3348" s="36" t="n">
        <f aca="false">(A3348/(24*60*60))+DATE(1970,1,1)</f>
        <v>43529</v>
      </c>
      <c r="C3348" s="2" t="n">
        <v>3701.1025</v>
      </c>
      <c r="D3348" s="2" t="n">
        <v>3876.36</v>
      </c>
      <c r="E3348" s="2" t="n">
        <v>3691.99</v>
      </c>
      <c r="F3348" s="2" t="n">
        <v>3844.8225</v>
      </c>
      <c r="H3348" s="1"/>
      <c r="I3348" s="36"/>
      <c r="J3348" s="2"/>
      <c r="K3348" s="2"/>
      <c r="L3348" s="2"/>
    </row>
    <row r="3349" customFormat="false" ht="12.8" hidden="false" customHeight="false" outlineLevel="0" collapsed="false">
      <c r="A3349" s="1" t="n">
        <v>1551830400</v>
      </c>
      <c r="B3349" s="36" t="n">
        <f aca="false">(A3349/(24*60*60))+DATE(1970,1,1)</f>
        <v>43530</v>
      </c>
      <c r="C3349" s="2" t="n">
        <v>3844.8475</v>
      </c>
      <c r="D3349" s="2" t="n">
        <v>3889.1325</v>
      </c>
      <c r="E3349" s="2" t="n">
        <v>3809.24</v>
      </c>
      <c r="F3349" s="2" t="n">
        <v>3851.4</v>
      </c>
      <c r="H3349" s="1"/>
      <c r="I3349" s="36"/>
      <c r="J3349" s="2"/>
      <c r="K3349" s="2"/>
      <c r="L3349" s="2"/>
    </row>
    <row r="3350" customFormat="false" ht="12.8" hidden="false" customHeight="false" outlineLevel="0" collapsed="false">
      <c r="A3350" s="1" t="n">
        <v>1551916800</v>
      </c>
      <c r="B3350" s="36" t="n">
        <f aca="false">(A3350/(24*60*60))+DATE(1970,1,1)</f>
        <v>43531</v>
      </c>
      <c r="C3350" s="2" t="n">
        <v>3851.795</v>
      </c>
      <c r="D3350" s="2" t="n">
        <v>3890.79</v>
      </c>
      <c r="E3350" s="2" t="n">
        <v>3829.09</v>
      </c>
      <c r="F3350" s="2" t="n">
        <v>3855.7375</v>
      </c>
      <c r="H3350" s="1"/>
      <c r="I3350" s="36"/>
      <c r="J3350" s="2"/>
      <c r="K3350" s="2"/>
      <c r="L3350" s="2"/>
    </row>
    <row r="3351" customFormat="false" ht="12.8" hidden="false" customHeight="false" outlineLevel="0" collapsed="false">
      <c r="A3351" s="1" t="n">
        <v>1552003200</v>
      </c>
      <c r="B3351" s="36" t="n">
        <f aca="false">(A3351/(24*60*60))+DATE(1970,1,1)</f>
        <v>43532</v>
      </c>
      <c r="C3351" s="2" t="n">
        <v>3855.7675</v>
      </c>
      <c r="D3351" s="2" t="n">
        <v>3913.8125</v>
      </c>
      <c r="E3351" s="2" t="n">
        <v>3765.835</v>
      </c>
      <c r="F3351" s="2" t="n">
        <v>3843.515</v>
      </c>
      <c r="H3351" s="1"/>
      <c r="I3351" s="36"/>
      <c r="J3351" s="2"/>
      <c r="K3351" s="2"/>
      <c r="L3351" s="2"/>
    </row>
    <row r="3352" customFormat="false" ht="12.8" hidden="false" customHeight="false" outlineLevel="0" collapsed="false">
      <c r="A3352" s="1" t="n">
        <v>1552089600</v>
      </c>
      <c r="B3352" s="36" t="n">
        <f aca="false">(A3352/(24*60*60))+DATE(1970,1,1)</f>
        <v>43533</v>
      </c>
      <c r="C3352" s="2" t="n">
        <v>3841.6475</v>
      </c>
      <c r="D3352" s="2" t="n">
        <v>3948.115</v>
      </c>
      <c r="E3352" s="2" t="n">
        <v>3835.575</v>
      </c>
      <c r="F3352" s="2" t="n">
        <v>3917.53</v>
      </c>
      <c r="H3352" s="1"/>
      <c r="I3352" s="36"/>
      <c r="J3352" s="2"/>
      <c r="K3352" s="2"/>
      <c r="L3352" s="2"/>
    </row>
    <row r="3353" customFormat="false" ht="12.8" hidden="false" customHeight="false" outlineLevel="0" collapsed="false">
      <c r="A3353" s="1" t="n">
        <v>1552176000</v>
      </c>
      <c r="B3353" s="36" t="n">
        <f aca="false">(A3353/(24*60*60))+DATE(1970,1,1)</f>
        <v>43534</v>
      </c>
      <c r="C3353" s="2" t="n">
        <v>3916.965</v>
      </c>
      <c r="D3353" s="2" t="n">
        <v>3917.02</v>
      </c>
      <c r="E3353" s="2" t="n">
        <v>3865.885</v>
      </c>
      <c r="F3353" s="2" t="n">
        <v>3898.95562045</v>
      </c>
      <c r="H3353" s="1"/>
      <c r="I3353" s="36"/>
      <c r="J3353" s="2"/>
      <c r="K3353" s="2"/>
      <c r="L3353" s="2"/>
    </row>
    <row r="3354" customFormat="false" ht="12.8" hidden="false" customHeight="false" outlineLevel="0" collapsed="false">
      <c r="A3354" s="1" t="n">
        <v>1552262400</v>
      </c>
      <c r="B3354" s="36" t="n">
        <f aca="false">(A3354/(24*60*60))+DATE(1970,1,1)</f>
        <v>43535</v>
      </c>
      <c r="C3354" s="2" t="n">
        <v>3899.7175</v>
      </c>
      <c r="D3354" s="2" t="n">
        <v>3911.595</v>
      </c>
      <c r="E3354" s="2" t="n">
        <v>3815.0525</v>
      </c>
      <c r="F3354" s="2" t="n">
        <v>3850.195</v>
      </c>
      <c r="H3354" s="1"/>
      <c r="I3354" s="36"/>
      <c r="J3354" s="2"/>
      <c r="K3354" s="2"/>
      <c r="L3354" s="2"/>
    </row>
    <row r="3355" customFormat="false" ht="12.8" hidden="false" customHeight="false" outlineLevel="0" collapsed="false">
      <c r="A3355" s="1" t="n">
        <v>1552348800</v>
      </c>
      <c r="B3355" s="36" t="n">
        <f aca="false">(A3355/(24*60*60))+DATE(1970,1,1)</f>
        <v>43536</v>
      </c>
      <c r="C3355" s="2" t="n">
        <v>3850.185</v>
      </c>
      <c r="D3355" s="2" t="n">
        <v>3877.21</v>
      </c>
      <c r="E3355" s="2" t="n">
        <v>3797.045</v>
      </c>
      <c r="F3355" s="2" t="n">
        <v>3861.24</v>
      </c>
      <c r="H3355" s="1"/>
      <c r="I3355" s="36"/>
      <c r="J3355" s="2"/>
      <c r="K3355" s="2"/>
      <c r="L3355" s="2"/>
    </row>
    <row r="3356" customFormat="false" ht="12.8" hidden="false" customHeight="false" outlineLevel="0" collapsed="false">
      <c r="A3356" s="1" t="n">
        <v>1552435200</v>
      </c>
      <c r="B3356" s="36" t="n">
        <f aca="false">(A3356/(24*60*60))+DATE(1970,1,1)</f>
        <v>43537</v>
      </c>
      <c r="C3356" s="2" t="n">
        <v>3862.3025</v>
      </c>
      <c r="D3356" s="2" t="n">
        <v>3872.2975</v>
      </c>
      <c r="E3356" s="2" t="n">
        <v>3824.925</v>
      </c>
      <c r="F3356" s="2" t="n">
        <v>3850.965</v>
      </c>
      <c r="H3356" s="1"/>
      <c r="I3356" s="36"/>
      <c r="J3356" s="2"/>
      <c r="K3356" s="2"/>
      <c r="L3356" s="2"/>
    </row>
    <row r="3357" customFormat="false" ht="12.8" hidden="false" customHeight="false" outlineLevel="0" collapsed="false">
      <c r="A3357" s="1" t="n">
        <v>1552521600</v>
      </c>
      <c r="B3357" s="36" t="n">
        <f aca="false">(A3357/(24*60*60))+DATE(1970,1,1)</f>
        <v>43538</v>
      </c>
      <c r="C3357" s="2" t="n">
        <v>3850.25</v>
      </c>
      <c r="D3357" s="2" t="n">
        <v>3902.745</v>
      </c>
      <c r="E3357" s="2" t="n">
        <v>3780.2225</v>
      </c>
      <c r="F3357" s="2" t="n">
        <v>3854.6225</v>
      </c>
      <c r="H3357" s="1"/>
      <c r="I3357" s="36"/>
      <c r="J3357" s="2"/>
      <c r="K3357" s="2"/>
      <c r="L3357" s="2"/>
    </row>
    <row r="3358" customFormat="false" ht="12.8" hidden="false" customHeight="false" outlineLevel="0" collapsed="false">
      <c r="A3358" s="1" t="n">
        <v>1552608000</v>
      </c>
      <c r="B3358" s="36" t="n">
        <f aca="false">(A3358/(24*60*60))+DATE(1970,1,1)</f>
        <v>43539</v>
      </c>
      <c r="C3358" s="2" t="n">
        <v>3855.4775</v>
      </c>
      <c r="D3358" s="2" t="n">
        <v>3909.7425</v>
      </c>
      <c r="E3358" s="2" t="n">
        <v>3846.1575</v>
      </c>
      <c r="F3358" s="2" t="n">
        <v>3901.3025</v>
      </c>
      <c r="H3358" s="1"/>
      <c r="I3358" s="36"/>
      <c r="J3358" s="2"/>
      <c r="K3358" s="2"/>
      <c r="L3358" s="2"/>
    </row>
    <row r="3359" customFormat="false" ht="12.8" hidden="false" customHeight="false" outlineLevel="0" collapsed="false">
      <c r="A3359" s="1" t="n">
        <v>1552694400</v>
      </c>
      <c r="B3359" s="36" t="n">
        <f aca="false">(A3359/(24*60*60))+DATE(1970,1,1)</f>
        <v>43540</v>
      </c>
      <c r="C3359" s="2" t="n">
        <v>3900.5825</v>
      </c>
      <c r="D3359" s="2" t="n">
        <v>4039.2475</v>
      </c>
      <c r="E3359" s="2" t="n">
        <v>3899.6775</v>
      </c>
      <c r="F3359" s="2" t="n">
        <v>3989.8</v>
      </c>
      <c r="H3359" s="1"/>
      <c r="I3359" s="36"/>
      <c r="J3359" s="2"/>
      <c r="K3359" s="2"/>
      <c r="L3359" s="2"/>
    </row>
    <row r="3360" customFormat="false" ht="12.8" hidden="false" customHeight="false" outlineLevel="0" collapsed="false">
      <c r="A3360" s="1" t="n">
        <v>1552780800</v>
      </c>
      <c r="B3360" s="36" t="n">
        <f aca="false">(A3360/(24*60*60))+DATE(1970,1,1)</f>
        <v>43541</v>
      </c>
      <c r="C3360" s="2" t="n">
        <v>3990.355</v>
      </c>
      <c r="D3360" s="2" t="n">
        <v>3991.36</v>
      </c>
      <c r="E3360" s="2" t="n">
        <v>3932.76</v>
      </c>
      <c r="F3360" s="2" t="n">
        <v>3965.74</v>
      </c>
      <c r="H3360" s="1"/>
      <c r="I3360" s="36"/>
      <c r="J3360" s="2"/>
      <c r="K3360" s="2"/>
      <c r="L3360" s="2"/>
    </row>
    <row r="3361" customFormat="false" ht="12.8" hidden="false" customHeight="false" outlineLevel="0" collapsed="false">
      <c r="A3361" s="1" t="n">
        <v>1552867200</v>
      </c>
      <c r="B3361" s="36" t="n">
        <f aca="false">(A3361/(24*60*60))+DATE(1970,1,1)</f>
        <v>43542</v>
      </c>
      <c r="C3361" s="2" t="n">
        <v>3965.7975</v>
      </c>
      <c r="D3361" s="2" t="n">
        <v>4017.02</v>
      </c>
      <c r="E3361" s="2" t="n">
        <v>3934.77</v>
      </c>
      <c r="F3361" s="2" t="n">
        <v>3969.92</v>
      </c>
      <c r="H3361" s="1"/>
      <c r="I3361" s="36"/>
      <c r="J3361" s="2"/>
      <c r="K3361" s="2"/>
      <c r="L3361" s="2"/>
    </row>
    <row r="3362" customFormat="false" ht="12.8" hidden="false" customHeight="false" outlineLevel="0" collapsed="false">
      <c r="A3362" s="1" t="n">
        <v>1552953600</v>
      </c>
      <c r="B3362" s="36" t="n">
        <f aca="false">(A3362/(24*60*60))+DATE(1970,1,1)</f>
        <v>43543</v>
      </c>
      <c r="C3362" s="2" t="n">
        <v>3969.8025</v>
      </c>
      <c r="D3362" s="2" t="n">
        <v>4011.2325</v>
      </c>
      <c r="E3362" s="2" t="n">
        <v>3950.2225</v>
      </c>
      <c r="F3362" s="2" t="n">
        <v>4000.07</v>
      </c>
      <c r="H3362" s="1"/>
      <c r="I3362" s="36"/>
      <c r="J3362" s="2"/>
      <c r="K3362" s="2"/>
      <c r="L3362" s="2"/>
    </row>
    <row r="3363" customFormat="false" ht="12.8" hidden="false" customHeight="false" outlineLevel="0" collapsed="false">
      <c r="A3363" s="1" t="n">
        <v>1553040000</v>
      </c>
      <c r="B3363" s="36" t="n">
        <f aca="false">(A3363/(24*60*60))+DATE(1970,1,1)</f>
        <v>43544</v>
      </c>
      <c r="C3363" s="2" t="n">
        <v>3999.73</v>
      </c>
      <c r="D3363" s="2" t="n">
        <v>4048.1175</v>
      </c>
      <c r="E3363" s="2" t="n">
        <v>3963.7875</v>
      </c>
      <c r="F3363" s="2" t="n">
        <v>4031.885</v>
      </c>
      <c r="H3363" s="1"/>
      <c r="I3363" s="36"/>
      <c r="J3363" s="2"/>
      <c r="K3363" s="2"/>
      <c r="L3363" s="2"/>
    </row>
    <row r="3364" customFormat="false" ht="12.8" hidden="false" customHeight="false" outlineLevel="0" collapsed="false">
      <c r="A3364" s="1" t="n">
        <v>1553126400</v>
      </c>
      <c r="B3364" s="36" t="n">
        <f aca="false">(A3364/(24*60*60))+DATE(1970,1,1)</f>
        <v>43545</v>
      </c>
      <c r="C3364" s="2" t="n">
        <v>4032.345</v>
      </c>
      <c r="D3364" s="2" t="n">
        <v>4058.8625</v>
      </c>
      <c r="E3364" s="2" t="n">
        <v>3905.785</v>
      </c>
      <c r="F3364" s="2" t="n">
        <v>3973.595</v>
      </c>
      <c r="H3364" s="1"/>
      <c r="I3364" s="36"/>
      <c r="J3364" s="2"/>
      <c r="K3364" s="2"/>
      <c r="L3364" s="2"/>
    </row>
    <row r="3365" customFormat="false" ht="12.8" hidden="false" customHeight="false" outlineLevel="0" collapsed="false">
      <c r="A3365" s="1" t="n">
        <v>1553212800</v>
      </c>
      <c r="B3365" s="36" t="n">
        <f aca="false">(A3365/(24*60*60))+DATE(1970,1,1)</f>
        <v>43546</v>
      </c>
      <c r="C3365" s="2" t="n">
        <v>3973.6925</v>
      </c>
      <c r="D3365" s="2" t="n">
        <v>3999.3875</v>
      </c>
      <c r="E3365" s="2" t="n">
        <v>3961.13</v>
      </c>
      <c r="F3365" s="2" t="n">
        <v>3983.655</v>
      </c>
      <c r="H3365" s="1"/>
      <c r="I3365" s="36"/>
      <c r="J3365" s="2"/>
      <c r="K3365" s="2"/>
      <c r="L3365" s="2"/>
    </row>
    <row r="3366" customFormat="false" ht="12.8" hidden="false" customHeight="false" outlineLevel="0" collapsed="false">
      <c r="A3366" s="1" t="n">
        <v>1553299200</v>
      </c>
      <c r="B3366" s="36" t="n">
        <f aca="false">(A3366/(24*60*60))+DATE(1970,1,1)</f>
        <v>43547</v>
      </c>
      <c r="C3366" s="2" t="n">
        <v>3983.2675</v>
      </c>
      <c r="D3366" s="2" t="n">
        <v>3999.77</v>
      </c>
      <c r="E3366" s="2" t="n">
        <v>3959.8425</v>
      </c>
      <c r="F3366" s="2" t="n">
        <v>3982.725</v>
      </c>
      <c r="H3366" s="1"/>
      <c r="I3366" s="36"/>
      <c r="J3366" s="2"/>
      <c r="K3366" s="2"/>
      <c r="L3366" s="2"/>
    </row>
    <row r="3367" customFormat="false" ht="12.8" hidden="false" customHeight="false" outlineLevel="0" collapsed="false">
      <c r="A3367" s="1" t="n">
        <v>1553385600</v>
      </c>
      <c r="B3367" s="36" t="n">
        <f aca="false">(A3367/(24*60*60))+DATE(1970,1,1)</f>
        <v>43548</v>
      </c>
      <c r="C3367" s="2" t="n">
        <v>3980.62</v>
      </c>
      <c r="D3367" s="2" t="n">
        <v>3981.43</v>
      </c>
      <c r="E3367" s="2" t="n">
        <v>3944.86</v>
      </c>
      <c r="F3367" s="2" t="n">
        <v>3970.085</v>
      </c>
      <c r="H3367" s="1"/>
      <c r="I3367" s="36"/>
      <c r="J3367" s="2"/>
      <c r="K3367" s="2"/>
      <c r="L3367" s="2"/>
    </row>
    <row r="3368" customFormat="false" ht="12.8" hidden="false" customHeight="false" outlineLevel="0" collapsed="false">
      <c r="A3368" s="1" t="n">
        <v>1553472000</v>
      </c>
      <c r="B3368" s="36" t="n">
        <f aca="false">(A3368/(24*60*60))+DATE(1970,1,1)</f>
        <v>43549</v>
      </c>
      <c r="C3368" s="2" t="n">
        <v>3969.7925</v>
      </c>
      <c r="D3368" s="2" t="n">
        <v>3978.25</v>
      </c>
      <c r="E3368" s="2" t="n">
        <v>3855.625</v>
      </c>
      <c r="F3368" s="2" t="n">
        <v>3908.16</v>
      </c>
      <c r="H3368" s="1"/>
      <c r="I3368" s="36"/>
      <c r="J3368" s="2"/>
      <c r="K3368" s="2"/>
      <c r="L3368" s="2"/>
    </row>
    <row r="3369" customFormat="false" ht="12.8" hidden="false" customHeight="false" outlineLevel="0" collapsed="false">
      <c r="A3369" s="1" t="n">
        <v>1553558400</v>
      </c>
      <c r="B3369" s="36" t="n">
        <f aca="false">(A3369/(24*60*60))+DATE(1970,1,1)</f>
        <v>43550</v>
      </c>
      <c r="C3369" s="2" t="n">
        <v>3907.8525</v>
      </c>
      <c r="D3369" s="2" t="n">
        <v>3925.8975</v>
      </c>
      <c r="E3369" s="2" t="n">
        <v>3881.465</v>
      </c>
      <c r="F3369" s="2" t="n">
        <v>3920.73</v>
      </c>
      <c r="H3369" s="1"/>
      <c r="I3369" s="36"/>
      <c r="J3369" s="2"/>
      <c r="K3369" s="2"/>
      <c r="L3369" s="2"/>
    </row>
    <row r="3370" customFormat="false" ht="12.8" hidden="false" customHeight="false" outlineLevel="0" collapsed="false">
      <c r="A3370" s="1" t="n">
        <v>1553644800</v>
      </c>
      <c r="B3370" s="36" t="n">
        <f aca="false">(A3370/(24*60*60))+DATE(1970,1,1)</f>
        <v>43551</v>
      </c>
      <c r="C3370" s="2" t="n">
        <v>3920.7025</v>
      </c>
      <c r="D3370" s="2" t="n">
        <v>4036.0525</v>
      </c>
      <c r="E3370" s="2" t="n">
        <v>3913.76</v>
      </c>
      <c r="F3370" s="2" t="n">
        <v>4026.295</v>
      </c>
      <c r="H3370" s="1"/>
      <c r="I3370" s="36"/>
      <c r="J3370" s="2"/>
      <c r="K3370" s="2"/>
      <c r="L3370" s="2"/>
    </row>
    <row r="3371" customFormat="false" ht="12.8" hidden="false" customHeight="false" outlineLevel="0" collapsed="false">
      <c r="A3371" s="1" t="n">
        <v>1553731200</v>
      </c>
      <c r="B3371" s="36" t="n">
        <f aca="false">(A3371/(24*60*60))+DATE(1970,1,1)</f>
        <v>43552</v>
      </c>
      <c r="C3371" s="2" t="n">
        <v>4026.0275</v>
      </c>
      <c r="D3371" s="2" t="n">
        <v>4026.0425</v>
      </c>
      <c r="E3371" s="2" t="n">
        <v>3994.1</v>
      </c>
      <c r="F3371" s="2" t="n">
        <v>4012.5025</v>
      </c>
      <c r="H3371" s="1"/>
      <c r="I3371" s="36"/>
      <c r="J3371" s="2"/>
      <c r="K3371" s="2"/>
      <c r="L3371" s="2"/>
    </row>
    <row r="3372" customFormat="false" ht="12.8" hidden="false" customHeight="false" outlineLevel="0" collapsed="false">
      <c r="A3372" s="1" t="n">
        <v>1553817600</v>
      </c>
      <c r="B3372" s="36" t="n">
        <f aca="false">(A3372/(24*60*60))+DATE(1970,1,1)</f>
        <v>43553</v>
      </c>
      <c r="C3372" s="2" t="n">
        <v>4012.2125</v>
      </c>
      <c r="D3372" s="2" t="n">
        <v>4100.5275</v>
      </c>
      <c r="E3372" s="2" t="n">
        <v>4006.5975</v>
      </c>
      <c r="F3372" s="2" t="n">
        <v>4088.1575</v>
      </c>
      <c r="H3372" s="1"/>
      <c r="I3372" s="36"/>
      <c r="J3372" s="2"/>
      <c r="K3372" s="2"/>
      <c r="L3372" s="2"/>
    </row>
    <row r="3373" customFormat="false" ht="12.8" hidden="false" customHeight="false" outlineLevel="0" collapsed="false">
      <c r="A3373" s="1" t="n">
        <v>1553904000</v>
      </c>
      <c r="B3373" s="36" t="n">
        <f aca="false">(A3373/(24*60*60))+DATE(1970,1,1)</f>
        <v>43554</v>
      </c>
      <c r="C3373" s="2" t="n">
        <v>4088.0625</v>
      </c>
      <c r="D3373" s="2" t="n">
        <v>4130.43</v>
      </c>
      <c r="E3373" s="2" t="n">
        <v>4039.9475</v>
      </c>
      <c r="F3373" s="2" t="n">
        <v>4093.4975</v>
      </c>
      <c r="H3373" s="1"/>
      <c r="I3373" s="36"/>
      <c r="J3373" s="2"/>
      <c r="K3373" s="2"/>
      <c r="L3373" s="2"/>
    </row>
    <row r="3374" customFormat="false" ht="12.8" hidden="false" customHeight="false" outlineLevel="0" collapsed="false">
      <c r="A3374" s="1" t="n">
        <v>1553990400</v>
      </c>
      <c r="B3374" s="36" t="n">
        <f aca="false">(A3374/(24*60*60))+DATE(1970,1,1)</f>
        <v>43555</v>
      </c>
      <c r="C3374" s="2" t="n">
        <v>4093.82</v>
      </c>
      <c r="D3374" s="2" t="n">
        <v>4101.9025</v>
      </c>
      <c r="E3374" s="2" t="n">
        <v>4075.405</v>
      </c>
      <c r="F3374" s="2" t="n">
        <v>4095.32</v>
      </c>
      <c r="H3374" s="1"/>
      <c r="I3374" s="36"/>
      <c r="J3374" s="2"/>
      <c r="K3374" s="2"/>
      <c r="L3374" s="2"/>
    </row>
    <row r="3375" customFormat="false" ht="12.8" hidden="false" customHeight="false" outlineLevel="0" collapsed="false">
      <c r="A3375" s="1" t="n">
        <v>1554076800</v>
      </c>
      <c r="B3375" s="36" t="n">
        <f aca="false">(A3375/(24*60*60))+DATE(1970,1,1)</f>
        <v>43556</v>
      </c>
      <c r="C3375" s="2" t="n">
        <v>4094.2825</v>
      </c>
      <c r="D3375" s="2" t="n">
        <v>4149.0225</v>
      </c>
      <c r="E3375" s="2" t="n">
        <v>4052.07</v>
      </c>
      <c r="F3375" s="2" t="n">
        <v>4136.915</v>
      </c>
      <c r="H3375" s="1"/>
      <c r="I3375" s="36"/>
      <c r="J3375" s="2"/>
      <c r="K3375" s="2"/>
      <c r="L3375" s="2"/>
    </row>
    <row r="3376" customFormat="false" ht="12.8" hidden="false" customHeight="false" outlineLevel="0" collapsed="false">
      <c r="A3376" s="1" t="n">
        <v>1554163200</v>
      </c>
      <c r="B3376" s="36" t="n">
        <f aca="false">(A3376/(24*60*60))+DATE(1970,1,1)</f>
        <v>43557</v>
      </c>
      <c r="C3376" s="2" t="n">
        <v>4136.345</v>
      </c>
      <c r="D3376" s="2" t="n">
        <v>5108.63</v>
      </c>
      <c r="E3376" s="2" t="n">
        <v>4131.7525</v>
      </c>
      <c r="F3376" s="2" t="n">
        <v>4902.065</v>
      </c>
      <c r="H3376" s="1"/>
      <c r="I3376" s="36"/>
      <c r="J3376" s="2"/>
      <c r="K3376" s="2"/>
      <c r="L3376" s="2"/>
    </row>
    <row r="3377" customFormat="false" ht="12.8" hidden="false" customHeight="false" outlineLevel="0" collapsed="false">
      <c r="A3377" s="1" t="n">
        <v>1554249600</v>
      </c>
      <c r="B3377" s="36" t="n">
        <f aca="false">(A3377/(24*60*60))+DATE(1970,1,1)</f>
        <v>43558</v>
      </c>
      <c r="C3377" s="2" t="n">
        <v>4901.035</v>
      </c>
      <c r="D3377" s="2" t="n">
        <v>5348.0025</v>
      </c>
      <c r="E3377" s="2" t="n">
        <v>4784.6525</v>
      </c>
      <c r="F3377" s="2" t="n">
        <v>4975.835</v>
      </c>
      <c r="H3377" s="1"/>
      <c r="I3377" s="36"/>
      <c r="J3377" s="2"/>
      <c r="K3377" s="2"/>
      <c r="L3377" s="2"/>
    </row>
    <row r="3378" customFormat="false" ht="12.8" hidden="false" customHeight="false" outlineLevel="0" collapsed="false">
      <c r="A3378" s="1" t="n">
        <v>1554336000</v>
      </c>
      <c r="B3378" s="36" t="n">
        <f aca="false">(A3378/(24*60*60))+DATE(1970,1,1)</f>
        <v>43559</v>
      </c>
      <c r="C3378" s="2" t="n">
        <v>4973.65</v>
      </c>
      <c r="D3378" s="2" t="n">
        <v>5074.09</v>
      </c>
      <c r="E3378" s="2" t="n">
        <v>4780.29</v>
      </c>
      <c r="F3378" s="2" t="n">
        <v>4906.9525</v>
      </c>
      <c r="H3378" s="1"/>
      <c r="I3378" s="36"/>
      <c r="J3378" s="2"/>
      <c r="K3378" s="2"/>
      <c r="L3378" s="2"/>
    </row>
    <row r="3379" customFormat="false" ht="12.8" hidden="false" customHeight="false" outlineLevel="0" collapsed="false">
      <c r="A3379" s="1" t="n">
        <v>1554422400</v>
      </c>
      <c r="B3379" s="36" t="n">
        <f aca="false">(A3379/(24*60*60))+DATE(1970,1,1)</f>
        <v>43560</v>
      </c>
      <c r="C3379" s="2" t="n">
        <v>4908.11</v>
      </c>
      <c r="D3379" s="2" t="n">
        <v>5073.38</v>
      </c>
      <c r="E3379" s="2" t="n">
        <v>4886.055</v>
      </c>
      <c r="F3379" s="2" t="n">
        <v>5039.8725</v>
      </c>
      <c r="H3379" s="1"/>
      <c r="I3379" s="36"/>
      <c r="J3379" s="2"/>
      <c r="K3379" s="2"/>
      <c r="L3379" s="2"/>
    </row>
    <row r="3380" customFormat="false" ht="12.8" hidden="false" customHeight="false" outlineLevel="0" collapsed="false">
      <c r="A3380" s="1" t="n">
        <v>1554508800</v>
      </c>
      <c r="B3380" s="36" t="n">
        <f aca="false">(A3380/(24*60*60))+DATE(1970,1,1)</f>
        <v>43561</v>
      </c>
      <c r="C3380" s="2" t="n">
        <v>5040.0875</v>
      </c>
      <c r="D3380" s="2" t="n">
        <v>5240.86</v>
      </c>
      <c r="E3380" s="2" t="n">
        <v>4909.795</v>
      </c>
      <c r="F3380" s="2" t="n">
        <v>5044.8925</v>
      </c>
      <c r="H3380" s="1"/>
      <c r="I3380" s="36"/>
      <c r="J3380" s="2"/>
      <c r="K3380" s="2"/>
      <c r="L3380" s="2"/>
    </row>
    <row r="3381" customFormat="false" ht="12.8" hidden="false" customHeight="false" outlineLevel="0" collapsed="false">
      <c r="A3381" s="1" t="n">
        <v>1554595200</v>
      </c>
      <c r="B3381" s="36" t="n">
        <f aca="false">(A3381/(24*60*60))+DATE(1970,1,1)</f>
        <v>43562</v>
      </c>
      <c r="C3381" s="2" t="n">
        <v>5045.1925</v>
      </c>
      <c r="D3381" s="2" t="n">
        <v>5265.14</v>
      </c>
      <c r="E3381" s="2" t="n">
        <v>5025.7325</v>
      </c>
      <c r="F3381" s="2" t="n">
        <v>5193.965</v>
      </c>
      <c r="H3381" s="1"/>
      <c r="I3381" s="36"/>
      <c r="J3381" s="2"/>
      <c r="K3381" s="2"/>
      <c r="L3381" s="2"/>
    </row>
    <row r="3382" customFormat="false" ht="12.8" hidden="false" customHeight="false" outlineLevel="0" collapsed="false">
      <c r="A3382" s="1" t="n">
        <v>1554681600</v>
      </c>
      <c r="B3382" s="36" t="n">
        <f aca="false">(A3382/(24*60*60))+DATE(1970,1,1)</f>
        <v>43563</v>
      </c>
      <c r="C3382" s="2" t="n">
        <v>5194.5225</v>
      </c>
      <c r="D3382" s="2" t="n">
        <v>5352.4175</v>
      </c>
      <c r="E3382" s="2" t="n">
        <v>5129.43</v>
      </c>
      <c r="F3382" s="2" t="n">
        <v>5286.6</v>
      </c>
      <c r="H3382" s="1"/>
      <c r="I3382" s="36"/>
      <c r="J3382" s="2"/>
      <c r="K3382" s="2"/>
      <c r="L3382" s="2"/>
    </row>
    <row r="3383" customFormat="false" ht="12.8" hidden="false" customHeight="false" outlineLevel="0" collapsed="false">
      <c r="A3383" s="1" t="n">
        <v>1554768000</v>
      </c>
      <c r="B3383" s="36" t="n">
        <f aca="false">(A3383/(24*60*60))+DATE(1970,1,1)</f>
        <v>43564</v>
      </c>
      <c r="C3383" s="2" t="n">
        <v>5287.595</v>
      </c>
      <c r="D3383" s="2" t="n">
        <v>5287.885</v>
      </c>
      <c r="E3383" s="2" t="n">
        <v>5143.2675</v>
      </c>
      <c r="F3383" s="2" t="n">
        <v>5191.3975</v>
      </c>
      <c r="H3383" s="1"/>
      <c r="I3383" s="36"/>
      <c r="J3383" s="2"/>
      <c r="K3383" s="2"/>
      <c r="L3383" s="2"/>
    </row>
    <row r="3384" customFormat="false" ht="12.8" hidden="false" customHeight="false" outlineLevel="0" collapsed="false">
      <c r="A3384" s="1" t="n">
        <v>1554854400</v>
      </c>
      <c r="B3384" s="36" t="n">
        <f aca="false">(A3384/(24*60*60))+DATE(1970,1,1)</f>
        <v>43565</v>
      </c>
      <c r="C3384" s="2" t="n">
        <v>5187.79</v>
      </c>
      <c r="D3384" s="2" t="n">
        <v>5472.3</v>
      </c>
      <c r="E3384" s="2" t="n">
        <v>5164.9275</v>
      </c>
      <c r="F3384" s="2" t="n">
        <v>5320.65</v>
      </c>
      <c r="H3384" s="1"/>
      <c r="I3384" s="36"/>
      <c r="J3384" s="2"/>
      <c r="K3384" s="2"/>
      <c r="L3384" s="2"/>
    </row>
    <row r="3385" customFormat="false" ht="12.8" hidden="false" customHeight="false" outlineLevel="0" collapsed="false">
      <c r="A3385" s="1" t="n">
        <v>1554940800</v>
      </c>
      <c r="B3385" s="36" t="n">
        <f aca="false">(A3385/(24*60*60))+DATE(1970,1,1)</f>
        <v>43566</v>
      </c>
      <c r="C3385" s="2" t="n">
        <v>5323.3175</v>
      </c>
      <c r="D3385" s="2" t="n">
        <v>5344.38</v>
      </c>
      <c r="E3385" s="2" t="n">
        <v>4966.18</v>
      </c>
      <c r="F3385" s="2" t="n">
        <v>5041.97</v>
      </c>
      <c r="H3385" s="1"/>
      <c r="I3385" s="36"/>
      <c r="J3385" s="2"/>
      <c r="K3385" s="2"/>
      <c r="L3385" s="2"/>
    </row>
    <row r="3386" customFormat="false" ht="12.8" hidden="false" customHeight="false" outlineLevel="0" collapsed="false">
      <c r="A3386" s="1" t="n">
        <v>1555027200</v>
      </c>
      <c r="B3386" s="36" t="n">
        <f aca="false">(A3386/(24*60*60))+DATE(1970,1,1)</f>
        <v>43567</v>
      </c>
      <c r="C3386" s="2" t="n">
        <v>5040.825</v>
      </c>
      <c r="D3386" s="2" t="n">
        <v>5118.4975</v>
      </c>
      <c r="E3386" s="2" t="n">
        <v>4909.4075</v>
      </c>
      <c r="F3386" s="2" t="n">
        <v>5081.23</v>
      </c>
      <c r="H3386" s="1"/>
      <c r="I3386" s="36"/>
      <c r="J3386" s="2"/>
      <c r="K3386" s="2"/>
      <c r="L3386" s="2"/>
    </row>
    <row r="3387" customFormat="false" ht="12.8" hidden="false" customHeight="false" outlineLevel="0" collapsed="false">
      <c r="A3387" s="1" t="n">
        <v>1555113600</v>
      </c>
      <c r="B3387" s="36" t="n">
        <f aca="false">(A3387/(24*60*60))+DATE(1970,1,1)</f>
        <v>43568</v>
      </c>
      <c r="C3387" s="2" t="n">
        <v>5081.1775</v>
      </c>
      <c r="D3387" s="2" t="n">
        <v>5127.258</v>
      </c>
      <c r="E3387" s="2" t="n">
        <v>5036.165</v>
      </c>
      <c r="F3387" s="2" t="n">
        <v>5066.2325</v>
      </c>
      <c r="H3387" s="1"/>
      <c r="I3387" s="36"/>
      <c r="J3387" s="2"/>
      <c r="K3387" s="2"/>
      <c r="L3387" s="2"/>
    </row>
    <row r="3388" customFormat="false" ht="12.8" hidden="false" customHeight="false" outlineLevel="0" collapsed="false">
      <c r="A3388" s="1" t="n">
        <v>1555200000</v>
      </c>
      <c r="B3388" s="36" t="n">
        <f aca="false">(A3388/(24*60*60))+DATE(1970,1,1)</f>
        <v>43569</v>
      </c>
      <c r="C3388" s="2" t="n">
        <v>5065.59</v>
      </c>
      <c r="D3388" s="2" t="n">
        <v>5188.6225</v>
      </c>
      <c r="E3388" s="2" t="n">
        <v>5012.885</v>
      </c>
      <c r="F3388" s="2" t="n">
        <v>5161.725</v>
      </c>
      <c r="H3388" s="1"/>
      <c r="I3388" s="36"/>
      <c r="J3388" s="2"/>
      <c r="K3388" s="2"/>
      <c r="L3388" s="2"/>
    </row>
    <row r="3389" customFormat="false" ht="12.8" hidden="false" customHeight="false" outlineLevel="0" collapsed="false">
      <c r="A3389" s="1" t="n">
        <v>1555286400</v>
      </c>
      <c r="B3389" s="36" t="n">
        <f aca="false">(A3389/(24*60*60))+DATE(1970,1,1)</f>
        <v>43570</v>
      </c>
      <c r="C3389" s="2" t="n">
        <v>5161.635</v>
      </c>
      <c r="D3389" s="2" t="n">
        <v>5190.93</v>
      </c>
      <c r="E3389" s="2" t="n">
        <v>4946.7275</v>
      </c>
      <c r="F3389" s="2" t="n">
        <v>5032.24</v>
      </c>
      <c r="H3389" s="1"/>
      <c r="I3389" s="36"/>
      <c r="J3389" s="2"/>
      <c r="K3389" s="2"/>
      <c r="L3389" s="2"/>
    </row>
    <row r="3390" customFormat="false" ht="12.8" hidden="false" customHeight="false" outlineLevel="0" collapsed="false">
      <c r="A3390" s="1" t="n">
        <v>1555372800</v>
      </c>
      <c r="B3390" s="36" t="n">
        <f aca="false">(A3390/(24*60*60))+DATE(1970,1,1)</f>
        <v>43571</v>
      </c>
      <c r="C3390" s="2" t="n">
        <v>5031.135</v>
      </c>
      <c r="D3390" s="2" t="n">
        <v>5234.2325</v>
      </c>
      <c r="E3390" s="2" t="n">
        <v>5017.99</v>
      </c>
      <c r="F3390" s="2" t="n">
        <v>5203.27</v>
      </c>
      <c r="H3390" s="1"/>
      <c r="I3390" s="36"/>
      <c r="J3390" s="2"/>
      <c r="K3390" s="2"/>
      <c r="L3390" s="2"/>
    </row>
    <row r="3391" customFormat="false" ht="12.8" hidden="false" customHeight="false" outlineLevel="0" collapsed="false">
      <c r="A3391" s="1" t="n">
        <v>1555459200</v>
      </c>
      <c r="B3391" s="36" t="n">
        <f aca="false">(A3391/(24*60*60))+DATE(1970,1,1)</f>
        <v>43572</v>
      </c>
      <c r="C3391" s="2" t="n">
        <v>5202.125</v>
      </c>
      <c r="D3391" s="2" t="n">
        <v>5279.815</v>
      </c>
      <c r="E3391" s="2" t="n">
        <v>5173.8975</v>
      </c>
      <c r="F3391" s="2" t="n">
        <v>5232.93</v>
      </c>
      <c r="H3391" s="1"/>
      <c r="I3391" s="36"/>
      <c r="J3391" s="2"/>
      <c r="K3391" s="2"/>
      <c r="L3391" s="2"/>
    </row>
    <row r="3392" customFormat="false" ht="12.8" hidden="false" customHeight="false" outlineLevel="0" collapsed="false">
      <c r="A3392" s="1" t="n">
        <v>1555545600</v>
      </c>
      <c r="B3392" s="36" t="n">
        <f aca="false">(A3392/(24*60*60))+DATE(1970,1,1)</f>
        <v>43573</v>
      </c>
      <c r="C3392" s="2" t="n">
        <v>5227.8275</v>
      </c>
      <c r="D3392" s="2" t="n">
        <v>5320.915</v>
      </c>
      <c r="E3392" s="2" t="n">
        <v>5222.3875</v>
      </c>
      <c r="F3392" s="2" t="n">
        <v>5282.15</v>
      </c>
      <c r="H3392" s="1"/>
      <c r="I3392" s="36"/>
      <c r="J3392" s="2"/>
      <c r="K3392" s="2"/>
      <c r="L3392" s="2"/>
    </row>
    <row r="3393" customFormat="false" ht="12.8" hidden="false" customHeight="false" outlineLevel="0" collapsed="false">
      <c r="A3393" s="1" t="n">
        <v>1555632000</v>
      </c>
      <c r="B3393" s="36" t="n">
        <f aca="false">(A3393/(24*60*60))+DATE(1970,1,1)</f>
        <v>43574</v>
      </c>
      <c r="C3393" s="2" t="n">
        <v>5282.055</v>
      </c>
      <c r="D3393" s="2" t="n">
        <v>5360.6425</v>
      </c>
      <c r="E3393" s="2" t="n">
        <v>5191.5875</v>
      </c>
      <c r="F3393" s="2" t="n">
        <v>5288.225</v>
      </c>
      <c r="H3393" s="1"/>
      <c r="I3393" s="36"/>
      <c r="J3393" s="2"/>
      <c r="K3393" s="2"/>
      <c r="L3393" s="2"/>
    </row>
    <row r="3394" customFormat="false" ht="12.8" hidden="false" customHeight="false" outlineLevel="0" collapsed="false">
      <c r="A3394" s="1" t="n">
        <v>1555718400</v>
      </c>
      <c r="B3394" s="36" t="n">
        <f aca="false">(A3394/(24*60*60))+DATE(1970,1,1)</f>
        <v>43575</v>
      </c>
      <c r="C3394" s="2" t="n">
        <v>5288.965</v>
      </c>
      <c r="D3394" s="2" t="n">
        <v>5359.9925</v>
      </c>
      <c r="E3394" s="2" t="n">
        <v>5259.21</v>
      </c>
      <c r="F3394" s="2" t="n">
        <v>5319.1475</v>
      </c>
      <c r="H3394" s="1"/>
      <c r="I3394" s="36"/>
      <c r="J3394" s="2"/>
      <c r="K3394" s="2"/>
      <c r="L3394" s="2"/>
    </row>
    <row r="3395" customFormat="false" ht="12.8" hidden="false" customHeight="false" outlineLevel="0" collapsed="false">
      <c r="A3395" s="1" t="n">
        <v>1555804800</v>
      </c>
      <c r="B3395" s="36" t="n">
        <f aca="false">(A3395/(24*60*60))+DATE(1970,1,1)</f>
        <v>43576</v>
      </c>
      <c r="C3395" s="2" t="n">
        <v>5319.8825</v>
      </c>
      <c r="D3395" s="2" t="n">
        <v>5346.525</v>
      </c>
      <c r="E3395" s="2" t="n">
        <v>5210.4175</v>
      </c>
      <c r="F3395" s="2" t="n">
        <v>5296.6375</v>
      </c>
      <c r="H3395" s="1"/>
      <c r="I3395" s="36"/>
      <c r="J3395" s="2"/>
      <c r="K3395" s="2"/>
      <c r="L3395" s="2"/>
    </row>
    <row r="3396" customFormat="false" ht="12.8" hidden="false" customHeight="false" outlineLevel="0" collapsed="false">
      <c r="A3396" s="1" t="n">
        <v>1555891200</v>
      </c>
      <c r="B3396" s="36" t="n">
        <f aca="false">(A3396/(24*60*60))+DATE(1970,1,1)</f>
        <v>43577</v>
      </c>
      <c r="C3396" s="2" t="n">
        <v>5296.14</v>
      </c>
      <c r="D3396" s="2" t="n">
        <v>5443.3125</v>
      </c>
      <c r="E3396" s="2" t="n">
        <v>5250.305</v>
      </c>
      <c r="F3396" s="2" t="n">
        <v>5387.1</v>
      </c>
      <c r="H3396" s="1"/>
      <c r="I3396" s="36"/>
      <c r="J3396" s="2"/>
      <c r="K3396" s="2"/>
      <c r="L3396" s="2"/>
    </row>
    <row r="3397" customFormat="false" ht="12.8" hidden="false" customHeight="false" outlineLevel="0" collapsed="false">
      <c r="A3397" s="1" t="n">
        <v>1555977600</v>
      </c>
      <c r="B3397" s="36" t="n">
        <f aca="false">(A3397/(24*60*60))+DATE(1970,1,1)</f>
        <v>43578</v>
      </c>
      <c r="C3397" s="2" t="n">
        <v>5387.075</v>
      </c>
      <c r="D3397" s="2" t="n">
        <v>5641.495</v>
      </c>
      <c r="E3397" s="2" t="n">
        <v>5363.61</v>
      </c>
      <c r="F3397" s="2" t="n">
        <v>5531.93</v>
      </c>
      <c r="H3397" s="1"/>
      <c r="I3397" s="36"/>
      <c r="J3397" s="2"/>
      <c r="K3397" s="2"/>
      <c r="L3397" s="2"/>
    </row>
    <row r="3398" customFormat="false" ht="12.8" hidden="false" customHeight="false" outlineLevel="0" collapsed="false">
      <c r="A3398" s="1" t="n">
        <v>1556064000</v>
      </c>
      <c r="B3398" s="36" t="n">
        <f aca="false">(A3398/(24*60*60))+DATE(1970,1,1)</f>
        <v>43579</v>
      </c>
      <c r="C3398" s="2" t="n">
        <v>5531.9225</v>
      </c>
      <c r="D3398" s="2" t="n">
        <v>5625.0625</v>
      </c>
      <c r="E3398" s="2" t="n">
        <v>5374.4575</v>
      </c>
      <c r="F3398" s="2" t="n">
        <v>5442.5525</v>
      </c>
      <c r="H3398" s="1"/>
      <c r="I3398" s="36"/>
      <c r="J3398" s="2"/>
      <c r="K3398" s="2"/>
      <c r="L3398" s="2"/>
    </row>
    <row r="3399" customFormat="false" ht="12.8" hidden="false" customHeight="false" outlineLevel="0" collapsed="false">
      <c r="A3399" s="1" t="n">
        <v>1556150400</v>
      </c>
      <c r="B3399" s="36" t="n">
        <f aca="false">(A3399/(24*60*60))+DATE(1970,1,1)</f>
        <v>43580</v>
      </c>
      <c r="C3399" s="2" t="n">
        <v>5442.3375</v>
      </c>
      <c r="D3399" s="2" t="n">
        <v>5512.005</v>
      </c>
      <c r="E3399" s="2" t="n">
        <v>4821.9125</v>
      </c>
      <c r="F3399" s="2" t="n">
        <v>5133.6225</v>
      </c>
      <c r="H3399" s="1"/>
      <c r="I3399" s="36"/>
      <c r="J3399" s="2"/>
      <c r="K3399" s="2"/>
      <c r="L3399" s="2"/>
    </row>
    <row r="3400" customFormat="false" ht="12.8" hidden="false" customHeight="false" outlineLevel="0" collapsed="false">
      <c r="A3400" s="1" t="n">
        <v>1556236800</v>
      </c>
      <c r="B3400" s="36" t="n">
        <f aca="false">(A3400/(24*60*60))+DATE(1970,1,1)</f>
        <v>43581</v>
      </c>
      <c r="C3400" s="2" t="n">
        <v>5133.6125</v>
      </c>
      <c r="D3400" s="2" t="n">
        <v>5291.745</v>
      </c>
      <c r="E3400" s="2" t="n">
        <v>5044.225</v>
      </c>
      <c r="F3400" s="2" t="n">
        <v>5152.02</v>
      </c>
      <c r="H3400" s="1"/>
      <c r="I3400" s="36"/>
      <c r="J3400" s="2"/>
      <c r="K3400" s="2"/>
      <c r="L3400" s="2"/>
    </row>
    <row r="3401" customFormat="false" ht="12.8" hidden="false" customHeight="false" outlineLevel="0" collapsed="false">
      <c r="A3401" s="1" t="n">
        <v>1556323200</v>
      </c>
      <c r="B3401" s="36" t="n">
        <f aca="false">(A3401/(24*60*60))+DATE(1970,1,1)</f>
        <v>43582</v>
      </c>
      <c r="C3401" s="2" t="n">
        <v>5154.2775</v>
      </c>
      <c r="D3401" s="2" t="n">
        <v>5218.3625</v>
      </c>
      <c r="E3401" s="2" t="n">
        <v>5116.6575</v>
      </c>
      <c r="F3401" s="2" t="n">
        <v>5170.5475</v>
      </c>
      <c r="H3401" s="1"/>
      <c r="I3401" s="36"/>
      <c r="J3401" s="2"/>
      <c r="K3401" s="2"/>
      <c r="L3401" s="2"/>
    </row>
    <row r="3402" customFormat="false" ht="12.8" hidden="false" customHeight="false" outlineLevel="0" collapsed="false">
      <c r="A3402" s="1" t="n">
        <v>1556409600</v>
      </c>
      <c r="B3402" s="36" t="n">
        <f aca="false">(A3402/(24*60*60))+DATE(1970,1,1)</f>
        <v>43583</v>
      </c>
      <c r="C3402" s="2" t="n">
        <v>5171.1175</v>
      </c>
      <c r="D3402" s="2" t="n">
        <v>5214.1975</v>
      </c>
      <c r="E3402" s="2" t="n">
        <v>5100.985</v>
      </c>
      <c r="F3402" s="2" t="n">
        <v>5157.275</v>
      </c>
      <c r="H3402" s="1"/>
      <c r="I3402" s="36"/>
      <c r="J3402" s="2"/>
      <c r="K3402" s="2"/>
      <c r="L3402" s="2"/>
    </row>
    <row r="3403" customFormat="false" ht="12.8" hidden="false" customHeight="false" outlineLevel="0" collapsed="false">
      <c r="A3403" s="1" t="n">
        <v>1556496000</v>
      </c>
      <c r="B3403" s="36" t="n">
        <f aca="false">(A3403/(24*60*60))+DATE(1970,1,1)</f>
        <v>43584</v>
      </c>
      <c r="C3403" s="2" t="n">
        <v>5155.0925</v>
      </c>
      <c r="D3403" s="2" t="n">
        <v>5191.21</v>
      </c>
      <c r="E3403" s="2" t="n">
        <v>5070.6625</v>
      </c>
      <c r="F3403" s="2" t="n">
        <v>5149.055</v>
      </c>
      <c r="H3403" s="1"/>
      <c r="I3403" s="36"/>
      <c r="J3403" s="2"/>
      <c r="K3403" s="2"/>
      <c r="L3403" s="2"/>
    </row>
    <row r="3404" customFormat="false" ht="12.8" hidden="false" customHeight="false" outlineLevel="0" collapsed="false">
      <c r="A3404" s="1" t="n">
        <v>1556582400</v>
      </c>
      <c r="B3404" s="36" t="n">
        <f aca="false">(A3404/(24*60*60))+DATE(1970,1,1)</f>
        <v>43585</v>
      </c>
      <c r="C3404" s="2" t="n">
        <v>5150.28</v>
      </c>
      <c r="D3404" s="2" t="n">
        <v>5288.605</v>
      </c>
      <c r="E3404" s="2" t="n">
        <v>5129.37</v>
      </c>
      <c r="F3404" s="2" t="n">
        <v>5269.5575</v>
      </c>
      <c r="H3404" s="1"/>
      <c r="I3404" s="36"/>
      <c r="J3404" s="2"/>
      <c r="K3404" s="2"/>
      <c r="L3404" s="2"/>
    </row>
    <row r="3405" customFormat="false" ht="12.8" hidden="false" customHeight="false" outlineLevel="0" collapsed="false">
      <c r="A3405" s="1" t="n">
        <v>1556668800</v>
      </c>
      <c r="B3405" s="36" t="n">
        <f aca="false">(A3405/(24*60*60))+DATE(1970,1,1)</f>
        <v>43586</v>
      </c>
      <c r="C3405" s="2" t="n">
        <v>5270</v>
      </c>
      <c r="D3405" s="2" t="n">
        <v>5358.4875</v>
      </c>
      <c r="E3405" s="2" t="n">
        <v>5266.975</v>
      </c>
      <c r="F3405" s="2" t="n">
        <v>5323.21</v>
      </c>
      <c r="H3405" s="1"/>
      <c r="I3405" s="36"/>
      <c r="J3405" s="2"/>
      <c r="K3405" s="2"/>
      <c r="L3405" s="2"/>
    </row>
    <row r="3406" customFormat="false" ht="12.8" hidden="false" customHeight="false" outlineLevel="0" collapsed="false">
      <c r="A3406" s="1" t="n">
        <v>1556755200</v>
      </c>
      <c r="B3406" s="36" t="n">
        <f aca="false">(A3406/(24*60*60))+DATE(1970,1,1)</f>
        <v>43587</v>
      </c>
      <c r="C3406" s="2" t="n">
        <v>5323.7625</v>
      </c>
      <c r="D3406" s="2" t="n">
        <v>5422.29</v>
      </c>
      <c r="E3406" s="2" t="n">
        <v>5306.9075</v>
      </c>
      <c r="F3406" s="2" t="n">
        <v>5389.005</v>
      </c>
      <c r="H3406" s="1"/>
      <c r="I3406" s="36"/>
      <c r="J3406" s="2"/>
      <c r="K3406" s="2"/>
      <c r="L3406" s="2"/>
    </row>
    <row r="3407" customFormat="false" ht="12.8" hidden="false" customHeight="false" outlineLevel="0" collapsed="false">
      <c r="A3407" s="1" t="n">
        <v>1556841600</v>
      </c>
      <c r="B3407" s="36" t="n">
        <f aca="false">(A3407/(24*60*60))+DATE(1970,1,1)</f>
        <v>43588</v>
      </c>
      <c r="C3407" s="2" t="n">
        <v>5389.0025</v>
      </c>
      <c r="D3407" s="2" t="n">
        <v>5797.3775</v>
      </c>
      <c r="E3407" s="2" t="n">
        <v>5365</v>
      </c>
      <c r="F3407" s="2" t="n">
        <v>5658.98</v>
      </c>
      <c r="H3407" s="1"/>
      <c r="I3407" s="36"/>
      <c r="J3407" s="2"/>
      <c r="K3407" s="2"/>
      <c r="L3407" s="2"/>
    </row>
    <row r="3408" customFormat="false" ht="12.8" hidden="false" customHeight="false" outlineLevel="0" collapsed="false">
      <c r="A3408" s="1" t="n">
        <v>1556928000</v>
      </c>
      <c r="B3408" s="36" t="n">
        <f aca="false">(A3408/(24*60*60))+DATE(1970,1,1)</f>
        <v>43589</v>
      </c>
      <c r="C3408" s="2" t="n">
        <v>5660.205</v>
      </c>
      <c r="D3408" s="2" t="n">
        <v>5842.5525</v>
      </c>
      <c r="E3408" s="2" t="n">
        <v>5514.5025</v>
      </c>
      <c r="F3408" s="2" t="n">
        <v>5766.9175</v>
      </c>
      <c r="H3408" s="1"/>
      <c r="I3408" s="36"/>
      <c r="J3408" s="2"/>
      <c r="K3408" s="2"/>
      <c r="L3408" s="2"/>
    </row>
    <row r="3409" customFormat="false" ht="12.8" hidden="false" customHeight="false" outlineLevel="0" collapsed="false">
      <c r="A3409" s="1" t="n">
        <v>1557014400</v>
      </c>
      <c r="B3409" s="36" t="n">
        <f aca="false">(A3409/(24*60*60))+DATE(1970,1,1)</f>
        <v>43590</v>
      </c>
      <c r="C3409" s="2" t="n">
        <v>5768.4225</v>
      </c>
      <c r="D3409" s="2" t="n">
        <v>5780.7675</v>
      </c>
      <c r="E3409" s="2" t="n">
        <v>5627.4575</v>
      </c>
      <c r="F3409" s="2" t="n">
        <v>5714.345</v>
      </c>
      <c r="H3409" s="1"/>
      <c r="I3409" s="36"/>
      <c r="J3409" s="2"/>
      <c r="K3409" s="2"/>
      <c r="L3409" s="2"/>
    </row>
    <row r="3410" customFormat="false" ht="12.8" hidden="false" customHeight="false" outlineLevel="0" collapsed="false">
      <c r="A3410" s="1" t="n">
        <v>1557100800</v>
      </c>
      <c r="B3410" s="36" t="n">
        <f aca="false">(A3410/(24*60*60))+DATE(1970,1,1)</f>
        <v>43591</v>
      </c>
      <c r="C3410" s="2" t="n">
        <v>5716.1625</v>
      </c>
      <c r="D3410" s="2" t="n">
        <v>5754.94</v>
      </c>
      <c r="E3410" s="2" t="n">
        <v>5565.1925</v>
      </c>
      <c r="F3410" s="2" t="n">
        <v>5686.8525</v>
      </c>
      <c r="H3410" s="1"/>
      <c r="I3410" s="36"/>
      <c r="J3410" s="2"/>
      <c r="K3410" s="2"/>
      <c r="L3410" s="2"/>
    </row>
    <row r="3411" customFormat="false" ht="12.8" hidden="false" customHeight="false" outlineLevel="0" collapsed="false">
      <c r="A3411" s="1" t="n">
        <v>1557187200</v>
      </c>
      <c r="B3411" s="36" t="n">
        <f aca="false">(A3411/(24*60*60))+DATE(1970,1,1)</f>
        <v>43592</v>
      </c>
      <c r="C3411" s="2" t="n">
        <v>5687.53</v>
      </c>
      <c r="D3411" s="2" t="n">
        <v>5970.455</v>
      </c>
      <c r="E3411" s="2" t="n">
        <v>5687.53</v>
      </c>
      <c r="F3411" s="2" t="n">
        <v>5747.2475</v>
      </c>
      <c r="H3411" s="1"/>
      <c r="I3411" s="36"/>
      <c r="J3411" s="2"/>
      <c r="K3411" s="2"/>
      <c r="L3411" s="2"/>
    </row>
    <row r="3412" customFormat="false" ht="12.8" hidden="false" customHeight="false" outlineLevel="0" collapsed="false">
      <c r="A3412" s="1" t="n">
        <v>1557273600</v>
      </c>
      <c r="B3412" s="36" t="n">
        <f aca="false">(A3412/(24*60*60))+DATE(1970,1,1)</f>
        <v>43593</v>
      </c>
      <c r="C3412" s="2" t="n">
        <v>5746.46</v>
      </c>
      <c r="D3412" s="2" t="n">
        <v>5987.295</v>
      </c>
      <c r="E3412" s="2" t="n">
        <v>5657.7375</v>
      </c>
      <c r="F3412" s="2" t="n">
        <v>5941</v>
      </c>
      <c r="H3412" s="1"/>
      <c r="I3412" s="36"/>
      <c r="J3412" s="2"/>
      <c r="K3412" s="2"/>
      <c r="L3412" s="2"/>
    </row>
    <row r="3413" customFormat="false" ht="12.8" hidden="false" customHeight="false" outlineLevel="0" collapsed="false">
      <c r="A3413" s="1" t="n">
        <v>1557360000</v>
      </c>
      <c r="B3413" s="36" t="n">
        <f aca="false">(A3413/(24*60*60))+DATE(1970,1,1)</f>
        <v>43594</v>
      </c>
      <c r="C3413" s="2" t="n">
        <v>5946.4975</v>
      </c>
      <c r="D3413" s="2" t="n">
        <v>6171.8575</v>
      </c>
      <c r="E3413" s="2" t="n">
        <v>5933.8825</v>
      </c>
      <c r="F3413" s="2" t="n">
        <v>6151.8425</v>
      </c>
      <c r="H3413" s="1"/>
      <c r="I3413" s="36"/>
      <c r="J3413" s="2"/>
      <c r="K3413" s="2"/>
      <c r="L3413" s="2"/>
    </row>
    <row r="3414" customFormat="false" ht="12.8" hidden="false" customHeight="false" outlineLevel="0" collapsed="false">
      <c r="A3414" s="1" t="n">
        <v>1557446400</v>
      </c>
      <c r="B3414" s="36" t="n">
        <f aca="false">(A3414/(24*60*60))+DATE(1970,1,1)</f>
        <v>43595</v>
      </c>
      <c r="C3414" s="2" t="n">
        <v>6151.005</v>
      </c>
      <c r="D3414" s="2" t="n">
        <v>6428.5125</v>
      </c>
      <c r="E3414" s="2" t="n">
        <v>6108.5525</v>
      </c>
      <c r="F3414" s="2" t="n">
        <v>6350.4725</v>
      </c>
      <c r="H3414" s="1"/>
      <c r="I3414" s="36"/>
      <c r="J3414" s="2"/>
      <c r="K3414" s="2"/>
      <c r="L3414" s="2"/>
    </row>
    <row r="3415" customFormat="false" ht="12.8" hidden="false" customHeight="false" outlineLevel="0" collapsed="false">
      <c r="A3415" s="1" t="n">
        <v>1557532800</v>
      </c>
      <c r="B3415" s="36" t="n">
        <f aca="false">(A3415/(24*60*60))+DATE(1970,1,1)</f>
        <v>43596</v>
      </c>
      <c r="C3415" s="2" t="n">
        <v>6349.8575</v>
      </c>
      <c r="D3415" s="2" t="n">
        <v>7451.145</v>
      </c>
      <c r="E3415" s="2" t="n">
        <v>6343.65</v>
      </c>
      <c r="F3415" s="2" t="n">
        <v>7218.7675</v>
      </c>
      <c r="H3415" s="1"/>
      <c r="I3415" s="36"/>
      <c r="J3415" s="2"/>
      <c r="K3415" s="2"/>
      <c r="L3415" s="2"/>
    </row>
    <row r="3416" customFormat="false" ht="12.8" hidden="false" customHeight="false" outlineLevel="0" collapsed="false">
      <c r="A3416" s="1" t="n">
        <v>1557619200</v>
      </c>
      <c r="B3416" s="36" t="n">
        <f aca="false">(A3416/(24*60*60))+DATE(1970,1,1)</f>
        <v>43597</v>
      </c>
      <c r="C3416" s="2" t="n">
        <v>7214.7625</v>
      </c>
      <c r="D3416" s="2" t="n">
        <v>7583.4125</v>
      </c>
      <c r="E3416" s="2" t="n">
        <v>6750.4175</v>
      </c>
      <c r="F3416" s="2" t="n">
        <v>6976.065</v>
      </c>
      <c r="H3416" s="1"/>
      <c r="I3416" s="36"/>
      <c r="J3416" s="2"/>
      <c r="K3416" s="2"/>
      <c r="L3416" s="2"/>
    </row>
    <row r="3417" customFormat="false" ht="12.8" hidden="false" customHeight="false" outlineLevel="0" collapsed="false">
      <c r="A3417" s="1" t="n">
        <v>1557705600</v>
      </c>
      <c r="B3417" s="36" t="n">
        <f aca="false">(A3417/(24*60*60))+DATE(1970,1,1)</f>
        <v>43598</v>
      </c>
      <c r="C3417" s="2" t="n">
        <v>6970.955</v>
      </c>
      <c r="D3417" s="2" t="n">
        <v>8175.45</v>
      </c>
      <c r="E3417" s="2" t="n">
        <v>6866.9425</v>
      </c>
      <c r="F3417" s="2" t="n">
        <v>7818.4875</v>
      </c>
      <c r="H3417" s="1"/>
      <c r="I3417" s="36"/>
      <c r="J3417" s="2"/>
      <c r="K3417" s="2"/>
      <c r="L3417" s="2"/>
    </row>
    <row r="3418" customFormat="false" ht="12.8" hidden="false" customHeight="false" outlineLevel="0" collapsed="false">
      <c r="A3418" s="1" t="n">
        <v>1557792000</v>
      </c>
      <c r="B3418" s="36" t="n">
        <f aca="false">(A3418/(24*60*60))+DATE(1970,1,1)</f>
        <v>43599</v>
      </c>
      <c r="C3418" s="2" t="n">
        <v>7817.265</v>
      </c>
      <c r="D3418" s="2" t="n">
        <v>8341.865</v>
      </c>
      <c r="E3418" s="2" t="n">
        <v>7621.315</v>
      </c>
      <c r="F3418" s="2" t="n">
        <v>7991.525</v>
      </c>
      <c r="H3418" s="1"/>
      <c r="I3418" s="36"/>
      <c r="J3418" s="2"/>
      <c r="K3418" s="2"/>
      <c r="L3418" s="2"/>
    </row>
    <row r="3419" customFormat="false" ht="12.8" hidden="false" customHeight="false" outlineLevel="0" collapsed="false">
      <c r="A3419" s="1" t="n">
        <v>1557878400</v>
      </c>
      <c r="B3419" s="36" t="n">
        <f aca="false">(A3419/(24*60*60))+DATE(1970,1,1)</f>
        <v>43600</v>
      </c>
      <c r="C3419" s="2" t="n">
        <v>7991.755</v>
      </c>
      <c r="D3419" s="2" t="n">
        <v>8301.14</v>
      </c>
      <c r="E3419" s="2" t="n">
        <v>7835.0475</v>
      </c>
      <c r="F3419" s="2" t="n">
        <v>8203.37</v>
      </c>
      <c r="H3419" s="1"/>
      <c r="I3419" s="36"/>
      <c r="J3419" s="2"/>
      <c r="K3419" s="2"/>
      <c r="L3419" s="2"/>
    </row>
    <row r="3420" customFormat="false" ht="12.8" hidden="false" customHeight="false" outlineLevel="0" collapsed="false">
      <c r="A3420" s="1" t="n">
        <v>1557964800</v>
      </c>
      <c r="B3420" s="36" t="n">
        <f aca="false">(A3420/(24*60*60))+DATE(1970,1,1)</f>
        <v>43601</v>
      </c>
      <c r="C3420" s="2" t="n">
        <v>8203.935</v>
      </c>
      <c r="D3420" s="2" t="n">
        <v>8382.2375</v>
      </c>
      <c r="E3420" s="2" t="n">
        <v>7657.785</v>
      </c>
      <c r="F3420" s="2" t="n">
        <v>7880.26</v>
      </c>
      <c r="H3420" s="1"/>
      <c r="I3420" s="36"/>
      <c r="J3420" s="2"/>
      <c r="K3420" s="2"/>
      <c r="L3420" s="2"/>
    </row>
    <row r="3421" customFormat="false" ht="12.8" hidden="false" customHeight="false" outlineLevel="0" collapsed="false">
      <c r="A3421" s="1" t="n">
        <v>1558051200</v>
      </c>
      <c r="B3421" s="36" t="n">
        <f aca="false">(A3421/(24*60*60))+DATE(1970,1,1)</f>
        <v>43602</v>
      </c>
      <c r="C3421" s="2" t="n">
        <v>7880.395</v>
      </c>
      <c r="D3421" s="2" t="n">
        <v>7942.6375</v>
      </c>
      <c r="E3421" s="2" t="n">
        <v>6511.1025</v>
      </c>
      <c r="F3421" s="2" t="n">
        <v>7356.83</v>
      </c>
      <c r="H3421" s="1"/>
      <c r="I3421" s="36"/>
      <c r="J3421" s="2"/>
      <c r="K3421" s="2"/>
      <c r="L3421" s="2"/>
    </row>
    <row r="3422" customFormat="false" ht="12.8" hidden="false" customHeight="false" outlineLevel="0" collapsed="false">
      <c r="A3422" s="1" t="n">
        <v>1558137600</v>
      </c>
      <c r="B3422" s="36" t="n">
        <f aca="false">(A3422/(24*60*60))+DATE(1970,1,1)</f>
        <v>43603</v>
      </c>
      <c r="C3422" s="2" t="n">
        <v>7355.6625</v>
      </c>
      <c r="D3422" s="2" t="n">
        <v>7491.87</v>
      </c>
      <c r="E3422" s="2" t="n">
        <v>7206.4925</v>
      </c>
      <c r="F3422" s="2" t="n">
        <v>7262.96</v>
      </c>
      <c r="H3422" s="1"/>
      <c r="I3422" s="36"/>
      <c r="J3422" s="2"/>
      <c r="K3422" s="2"/>
      <c r="L3422" s="2"/>
    </row>
    <row r="3423" customFormat="false" ht="12.8" hidden="false" customHeight="false" outlineLevel="0" collapsed="false">
      <c r="A3423" s="1" t="n">
        <v>1558224000</v>
      </c>
      <c r="B3423" s="36" t="n">
        <f aca="false">(A3423/(24*60*60))+DATE(1970,1,1)</f>
        <v>43604</v>
      </c>
      <c r="C3423" s="2" t="n">
        <v>7263.185</v>
      </c>
      <c r="D3423" s="2" t="n">
        <v>8304.8875</v>
      </c>
      <c r="E3423" s="2" t="n">
        <v>7253.7975</v>
      </c>
      <c r="F3423" s="2" t="n">
        <v>8196.835</v>
      </c>
      <c r="H3423" s="1"/>
      <c r="I3423" s="36"/>
      <c r="J3423" s="2"/>
      <c r="K3423" s="2"/>
      <c r="L3423" s="2"/>
    </row>
    <row r="3424" customFormat="false" ht="12.8" hidden="false" customHeight="false" outlineLevel="0" collapsed="false">
      <c r="A3424" s="1" t="n">
        <v>1558310400</v>
      </c>
      <c r="B3424" s="36" t="n">
        <f aca="false">(A3424/(24*60*60))+DATE(1970,1,1)</f>
        <v>43605</v>
      </c>
      <c r="C3424" s="2" t="n">
        <v>8195.7525</v>
      </c>
      <c r="D3424" s="2" t="n">
        <v>8198.93</v>
      </c>
      <c r="E3424" s="2" t="n">
        <v>7573.7225</v>
      </c>
      <c r="F3424" s="2" t="n">
        <v>8003.5375</v>
      </c>
      <c r="H3424" s="1"/>
      <c r="I3424" s="36"/>
      <c r="J3424" s="2"/>
      <c r="K3424" s="2"/>
      <c r="L3424" s="2"/>
    </row>
    <row r="3425" customFormat="false" ht="12.8" hidden="false" customHeight="false" outlineLevel="0" collapsed="false">
      <c r="A3425" s="1" t="n">
        <v>1558396800</v>
      </c>
      <c r="B3425" s="36" t="n">
        <f aca="false">(A3425/(24*60*60))+DATE(1970,1,1)</f>
        <v>43606</v>
      </c>
      <c r="C3425" s="2" t="n">
        <v>8001.7525</v>
      </c>
      <c r="D3425" s="2" t="n">
        <v>8114.4475</v>
      </c>
      <c r="E3425" s="2" t="n">
        <v>7774.5625</v>
      </c>
      <c r="F3425" s="2" t="n">
        <v>7953.3125</v>
      </c>
      <c r="H3425" s="1"/>
      <c r="I3425" s="36"/>
      <c r="J3425" s="2"/>
      <c r="K3425" s="2"/>
      <c r="L3425" s="2"/>
    </row>
    <row r="3426" customFormat="false" ht="12.8" hidden="false" customHeight="false" outlineLevel="0" collapsed="false">
      <c r="A3426" s="1" t="n">
        <v>1558483200</v>
      </c>
      <c r="B3426" s="36" t="n">
        <f aca="false">(A3426/(24*60*60))+DATE(1970,1,1)</f>
        <v>43607</v>
      </c>
      <c r="C3426" s="2" t="n">
        <v>7951.7625</v>
      </c>
      <c r="D3426" s="2" t="n">
        <v>8046.905</v>
      </c>
      <c r="E3426" s="2" t="n">
        <v>7506.4525</v>
      </c>
      <c r="F3426" s="2" t="n">
        <v>7623.3825</v>
      </c>
      <c r="H3426" s="1"/>
      <c r="I3426" s="36"/>
      <c r="J3426" s="2"/>
      <c r="K3426" s="2"/>
      <c r="L3426" s="2"/>
    </row>
    <row r="3427" customFormat="false" ht="12.8" hidden="false" customHeight="false" outlineLevel="0" collapsed="false">
      <c r="A3427" s="1" t="n">
        <v>1558569600</v>
      </c>
      <c r="B3427" s="36" t="n">
        <f aca="false">(A3427/(24*60*60))+DATE(1970,1,1)</f>
        <v>43608</v>
      </c>
      <c r="C3427" s="2" t="n">
        <v>7621.695</v>
      </c>
      <c r="D3427" s="2" t="n">
        <v>7983.6325</v>
      </c>
      <c r="E3427" s="2" t="n">
        <v>7469.0775</v>
      </c>
      <c r="F3427" s="2" t="n">
        <v>7880.255</v>
      </c>
      <c r="H3427" s="1"/>
      <c r="I3427" s="36"/>
      <c r="J3427" s="2"/>
      <c r="K3427" s="2"/>
      <c r="L3427" s="2"/>
    </row>
    <row r="3428" customFormat="false" ht="12.8" hidden="false" customHeight="false" outlineLevel="0" collapsed="false">
      <c r="A3428" s="1" t="n">
        <v>1558656000</v>
      </c>
      <c r="B3428" s="36" t="n">
        <f aca="false">(A3428/(24*60*60))+DATE(1970,1,1)</f>
        <v>43609</v>
      </c>
      <c r="C3428" s="2" t="n">
        <v>7880.785</v>
      </c>
      <c r="D3428" s="2" t="n">
        <v>8179.3925</v>
      </c>
      <c r="E3428" s="2" t="n">
        <v>7797.72</v>
      </c>
      <c r="F3428" s="2" t="n">
        <v>8001.27</v>
      </c>
      <c r="H3428" s="1"/>
      <c r="I3428" s="36"/>
      <c r="J3428" s="2"/>
      <c r="K3428" s="2"/>
      <c r="L3428" s="2"/>
    </row>
    <row r="3429" customFormat="false" ht="12.8" hidden="false" customHeight="false" outlineLevel="0" collapsed="false">
      <c r="A3429" s="1" t="n">
        <v>1558742400</v>
      </c>
      <c r="B3429" s="36" t="n">
        <f aca="false">(A3429/(24*60*60))+DATE(1970,1,1)</f>
        <v>43610</v>
      </c>
      <c r="C3429" s="2" t="n">
        <v>8001.3</v>
      </c>
      <c r="D3429" s="2" t="n">
        <v>8154.4875</v>
      </c>
      <c r="E3429" s="2" t="n">
        <v>7943.925</v>
      </c>
      <c r="F3429" s="2" t="n">
        <v>8067.455</v>
      </c>
      <c r="H3429" s="1"/>
      <c r="I3429" s="36"/>
      <c r="J3429" s="2"/>
      <c r="K3429" s="2"/>
      <c r="L3429" s="2"/>
    </row>
    <row r="3430" customFormat="false" ht="12.8" hidden="false" customHeight="false" outlineLevel="0" collapsed="false">
      <c r="A3430" s="1" t="n">
        <v>1558828800</v>
      </c>
      <c r="B3430" s="36" t="n">
        <f aca="false">(A3430/(24*60*60))+DATE(1970,1,1)</f>
        <v>43611</v>
      </c>
      <c r="C3430" s="2" t="n">
        <v>8068.025</v>
      </c>
      <c r="D3430" s="2" t="n">
        <v>8792.645</v>
      </c>
      <c r="E3430" s="2" t="n">
        <v>7889.57</v>
      </c>
      <c r="F3430" s="2" t="n">
        <v>8737.8225</v>
      </c>
      <c r="H3430" s="1"/>
      <c r="I3430" s="36"/>
      <c r="J3430" s="2"/>
      <c r="K3430" s="2"/>
      <c r="L3430" s="2"/>
    </row>
    <row r="3431" customFormat="false" ht="12.8" hidden="false" customHeight="false" outlineLevel="0" collapsed="false">
      <c r="A3431" s="1" t="n">
        <v>1558915200</v>
      </c>
      <c r="B3431" s="36" t="n">
        <f aca="false">(A3431/(24*60*60))+DATE(1970,1,1)</f>
        <v>43612</v>
      </c>
      <c r="C3431" s="2" t="n">
        <v>8737.1525</v>
      </c>
      <c r="D3431" s="2" t="n">
        <v>8946.615</v>
      </c>
      <c r="E3431" s="2" t="n">
        <v>8639.21</v>
      </c>
      <c r="F3431" s="2" t="n">
        <v>8775.72</v>
      </c>
      <c r="H3431" s="1"/>
      <c r="I3431" s="36"/>
      <c r="J3431" s="2"/>
      <c r="K3431" s="2"/>
      <c r="L3431" s="2"/>
    </row>
    <row r="3432" customFormat="false" ht="12.8" hidden="false" customHeight="false" outlineLevel="0" collapsed="false">
      <c r="A3432" s="1" t="n">
        <v>1559001600</v>
      </c>
      <c r="B3432" s="36" t="n">
        <f aca="false">(A3432/(24*60*60))+DATE(1970,1,1)</f>
        <v>43613</v>
      </c>
      <c r="C3432" s="2" t="n">
        <v>8773.9675</v>
      </c>
      <c r="D3432" s="2" t="n">
        <v>8819.555</v>
      </c>
      <c r="E3432" s="2" t="n">
        <v>8458.985</v>
      </c>
      <c r="F3432" s="2" t="n">
        <v>8719.955</v>
      </c>
      <c r="H3432" s="1"/>
      <c r="I3432" s="36"/>
      <c r="J3432" s="2"/>
      <c r="K3432" s="2"/>
      <c r="L3432" s="2"/>
    </row>
    <row r="3433" customFormat="false" ht="12.8" hidden="false" customHeight="false" outlineLevel="0" collapsed="false">
      <c r="A3433" s="1" t="n">
        <v>1559088000</v>
      </c>
      <c r="B3433" s="36" t="n">
        <f aca="false">(A3433/(24*60*60))+DATE(1970,1,1)</f>
        <v>43614</v>
      </c>
      <c r="C3433" s="2" t="n">
        <v>8719.3</v>
      </c>
      <c r="D3433" s="2" t="n">
        <v>8758.805</v>
      </c>
      <c r="E3433" s="2" t="n">
        <v>8426.865</v>
      </c>
      <c r="F3433" s="2" t="n">
        <v>8662.0575</v>
      </c>
      <c r="H3433" s="1"/>
      <c r="I3433" s="36"/>
      <c r="J3433" s="2"/>
      <c r="K3433" s="2"/>
      <c r="L3433" s="2"/>
    </row>
    <row r="3434" customFormat="false" ht="12.8" hidden="false" customHeight="false" outlineLevel="0" collapsed="false">
      <c r="A3434" s="1" t="n">
        <v>1559174400</v>
      </c>
      <c r="B3434" s="36" t="n">
        <f aca="false">(A3434/(24*60*60))+DATE(1970,1,1)</f>
        <v>43615</v>
      </c>
      <c r="C3434" s="2" t="n">
        <v>8663.2975</v>
      </c>
      <c r="D3434" s="2" t="n">
        <v>9093.925</v>
      </c>
      <c r="E3434" s="2" t="n">
        <v>7990.2</v>
      </c>
      <c r="F3434" s="2" t="n">
        <v>8275.2025</v>
      </c>
      <c r="H3434" s="1"/>
      <c r="I3434" s="36"/>
      <c r="J3434" s="2"/>
      <c r="K3434" s="2"/>
      <c r="L3434" s="2"/>
    </row>
    <row r="3435" customFormat="false" ht="12.8" hidden="false" customHeight="false" outlineLevel="0" collapsed="false">
      <c r="A3435" s="1" t="n">
        <v>1559260800</v>
      </c>
      <c r="B3435" s="36" t="n">
        <f aca="false">(A3435/(24*60*60))+DATE(1970,1,1)</f>
        <v>43616</v>
      </c>
      <c r="C3435" s="2" t="n">
        <v>8277.47</v>
      </c>
      <c r="D3435" s="2" t="n">
        <v>8579.0125</v>
      </c>
      <c r="E3435" s="2" t="n">
        <v>8111.14</v>
      </c>
      <c r="F3435" s="2" t="n">
        <v>8542.59</v>
      </c>
      <c r="H3435" s="1"/>
      <c r="I3435" s="36"/>
      <c r="J3435" s="2"/>
      <c r="K3435" s="2"/>
      <c r="L3435" s="2"/>
    </row>
    <row r="3436" customFormat="false" ht="12.8" hidden="false" customHeight="false" outlineLevel="0" collapsed="false">
      <c r="A3436" s="1" t="n">
        <v>1559347200</v>
      </c>
      <c r="B3436" s="36" t="n">
        <f aca="false">(A3436/(24*60*60))+DATE(1970,1,1)</f>
        <v>43617</v>
      </c>
      <c r="C3436" s="2" t="n">
        <v>8544.7625</v>
      </c>
      <c r="D3436" s="2" t="n">
        <v>8621.555</v>
      </c>
      <c r="E3436" s="2" t="n">
        <v>8457.37</v>
      </c>
      <c r="F3436" s="2" t="n">
        <v>8557.805</v>
      </c>
      <c r="H3436" s="1"/>
      <c r="I3436" s="36"/>
      <c r="J3436" s="2"/>
      <c r="K3436" s="2"/>
      <c r="L3436" s="2"/>
    </row>
    <row r="3437" customFormat="false" ht="12.8" hidden="false" customHeight="false" outlineLevel="0" collapsed="false">
      <c r="A3437" s="1" t="n">
        <v>1559433600</v>
      </c>
      <c r="B3437" s="36" t="n">
        <f aca="false">(A3437/(24*60*60))+DATE(1970,1,1)</f>
        <v>43618</v>
      </c>
      <c r="C3437" s="2" t="n">
        <v>8556.5975</v>
      </c>
      <c r="D3437" s="2" t="n">
        <v>8835.24</v>
      </c>
      <c r="E3437" s="2" t="n">
        <v>8545.7975</v>
      </c>
      <c r="F3437" s="2" t="n">
        <v>8739.8225</v>
      </c>
      <c r="H3437" s="1"/>
      <c r="I3437" s="36"/>
      <c r="J3437" s="2"/>
      <c r="K3437" s="2"/>
      <c r="L3437" s="2"/>
    </row>
    <row r="3438" customFormat="false" ht="12.8" hidden="false" customHeight="false" outlineLevel="0" collapsed="false">
      <c r="A3438" s="1" t="n">
        <v>1559520000</v>
      </c>
      <c r="B3438" s="36" t="n">
        <f aca="false">(A3438/(24*60*60))+DATE(1970,1,1)</f>
        <v>43619</v>
      </c>
      <c r="C3438" s="2" t="n">
        <v>8737.2425</v>
      </c>
      <c r="D3438" s="2" t="n">
        <v>8745.0475</v>
      </c>
      <c r="E3438" s="2" t="n">
        <v>8037.25</v>
      </c>
      <c r="F3438" s="2" t="n">
        <v>8110.6475</v>
      </c>
      <c r="H3438" s="1"/>
      <c r="I3438" s="36"/>
      <c r="J3438" s="2"/>
      <c r="K3438" s="2"/>
      <c r="L3438" s="2"/>
    </row>
    <row r="3439" customFormat="false" ht="12.8" hidden="false" customHeight="false" outlineLevel="0" collapsed="false">
      <c r="A3439" s="1" t="n">
        <v>1559606400</v>
      </c>
      <c r="B3439" s="36" t="n">
        <f aca="false">(A3439/(24*60*60))+DATE(1970,1,1)</f>
        <v>43620</v>
      </c>
      <c r="C3439" s="2" t="n">
        <v>8105.5475</v>
      </c>
      <c r="D3439" s="2" t="n">
        <v>8105.8225</v>
      </c>
      <c r="E3439" s="2" t="n">
        <v>7431.4175</v>
      </c>
      <c r="F3439" s="2" t="n">
        <v>7672.325</v>
      </c>
      <c r="H3439" s="1"/>
      <c r="I3439" s="36"/>
      <c r="J3439" s="2"/>
      <c r="K3439" s="2"/>
      <c r="L3439" s="2"/>
    </row>
    <row r="3440" customFormat="false" ht="12.8" hidden="false" customHeight="false" outlineLevel="0" collapsed="false">
      <c r="A3440" s="1" t="n">
        <v>1559692800</v>
      </c>
      <c r="B3440" s="36" t="n">
        <f aca="false">(A3440/(24*60*60))+DATE(1970,1,1)</f>
        <v>43621</v>
      </c>
      <c r="C3440" s="2" t="n">
        <v>7672.9775</v>
      </c>
      <c r="D3440" s="2" t="n">
        <v>7929.0325</v>
      </c>
      <c r="E3440" s="2" t="n">
        <v>7569.1375</v>
      </c>
      <c r="F3440" s="2" t="n">
        <v>7788.485</v>
      </c>
      <c r="H3440" s="1"/>
      <c r="I3440" s="36"/>
      <c r="J3440" s="2"/>
      <c r="K3440" s="2"/>
      <c r="L3440" s="2"/>
    </row>
    <row r="3441" customFormat="false" ht="12.8" hidden="false" customHeight="false" outlineLevel="0" collapsed="false">
      <c r="A3441" s="1" t="n">
        <v>1559779200</v>
      </c>
      <c r="B3441" s="36" t="n">
        <f aca="false">(A3441/(24*60*60))+DATE(1970,1,1)</f>
        <v>43622</v>
      </c>
      <c r="C3441" s="2" t="n">
        <v>7787.695</v>
      </c>
      <c r="D3441" s="2" t="n">
        <v>7876.3025</v>
      </c>
      <c r="E3441" s="2" t="n">
        <v>7447.42</v>
      </c>
      <c r="F3441" s="2" t="n">
        <v>7804.0925</v>
      </c>
      <c r="H3441" s="1"/>
      <c r="I3441" s="36"/>
      <c r="J3441" s="2"/>
      <c r="K3441" s="2"/>
      <c r="L3441" s="2"/>
    </row>
    <row r="3442" customFormat="false" ht="12.8" hidden="false" customHeight="false" outlineLevel="0" collapsed="false">
      <c r="A3442" s="1" t="n">
        <v>1559865600</v>
      </c>
      <c r="B3442" s="36" t="n">
        <f aca="false">(A3442/(24*60*60))+DATE(1970,1,1)</f>
        <v>43623</v>
      </c>
      <c r="C3442" s="2" t="n">
        <v>7804.245</v>
      </c>
      <c r="D3442" s="2" t="n">
        <v>8132.72</v>
      </c>
      <c r="E3442" s="2" t="n">
        <v>7761.68</v>
      </c>
      <c r="F3442" s="2" t="n">
        <v>8000.715</v>
      </c>
      <c r="H3442" s="1"/>
      <c r="I3442" s="36"/>
      <c r="J3442" s="2"/>
      <c r="K3442" s="2"/>
      <c r="L3442" s="2"/>
    </row>
    <row r="3443" customFormat="false" ht="12.8" hidden="false" customHeight="false" outlineLevel="0" collapsed="false">
      <c r="A3443" s="1" t="n">
        <v>1559952000</v>
      </c>
      <c r="B3443" s="36" t="n">
        <f aca="false">(A3443/(24*60*60))+DATE(1970,1,1)</f>
        <v>43624</v>
      </c>
      <c r="C3443" s="2" t="n">
        <v>7999.4475</v>
      </c>
      <c r="D3443" s="2" t="n">
        <v>8060.0125</v>
      </c>
      <c r="E3443" s="2" t="n">
        <v>7784.165</v>
      </c>
      <c r="F3443" s="2" t="n">
        <v>7931.865</v>
      </c>
      <c r="H3443" s="1"/>
      <c r="I3443" s="36"/>
      <c r="J3443" s="2"/>
      <c r="K3443" s="2"/>
      <c r="L3443" s="2"/>
    </row>
    <row r="3444" customFormat="false" ht="12.8" hidden="false" customHeight="false" outlineLevel="0" collapsed="false">
      <c r="A3444" s="1" t="n">
        <v>1560038400</v>
      </c>
      <c r="B3444" s="36" t="n">
        <f aca="false">(A3444/(24*60*60))+DATE(1970,1,1)</f>
        <v>43625</v>
      </c>
      <c r="C3444" s="2" t="n">
        <v>7933.74</v>
      </c>
      <c r="D3444" s="2" t="n">
        <v>7962.315</v>
      </c>
      <c r="E3444" s="2" t="n">
        <v>7510.045</v>
      </c>
      <c r="F3444" s="2" t="n">
        <v>7638.2825</v>
      </c>
      <c r="H3444" s="1"/>
      <c r="I3444" s="36"/>
      <c r="J3444" s="2"/>
      <c r="K3444" s="2"/>
      <c r="L3444" s="2"/>
    </row>
    <row r="3445" customFormat="false" ht="12.8" hidden="false" customHeight="false" outlineLevel="0" collapsed="false">
      <c r="A3445" s="1" t="n">
        <v>1560124800</v>
      </c>
      <c r="B3445" s="36" t="n">
        <f aca="false">(A3445/(24*60*60))+DATE(1970,1,1)</f>
        <v>43626</v>
      </c>
      <c r="C3445" s="2" t="n">
        <v>7630.8825</v>
      </c>
      <c r="D3445" s="2" t="n">
        <v>8089.81</v>
      </c>
      <c r="E3445" s="2" t="n">
        <v>7522.6825</v>
      </c>
      <c r="F3445" s="2" t="n">
        <v>8020.26</v>
      </c>
      <c r="H3445" s="1"/>
      <c r="I3445" s="36"/>
      <c r="J3445" s="2"/>
      <c r="K3445" s="2"/>
      <c r="L3445" s="2"/>
    </row>
    <row r="3446" customFormat="false" ht="12.8" hidden="false" customHeight="false" outlineLevel="0" collapsed="false">
      <c r="A3446" s="1" t="n">
        <v>1560211200</v>
      </c>
      <c r="B3446" s="36" t="n">
        <f aca="false">(A3446/(24*60*60))+DATE(1970,1,1)</f>
        <v>43627</v>
      </c>
      <c r="C3446" s="2" t="n">
        <v>8017.895</v>
      </c>
      <c r="D3446" s="2" t="n">
        <v>8055.685</v>
      </c>
      <c r="E3446" s="2" t="n">
        <v>7710.3225</v>
      </c>
      <c r="F3446" s="2" t="n">
        <v>7919.825</v>
      </c>
      <c r="H3446" s="1"/>
      <c r="I3446" s="36"/>
      <c r="J3446" s="2"/>
      <c r="K3446" s="2"/>
      <c r="L3446" s="2"/>
    </row>
    <row r="3447" customFormat="false" ht="12.8" hidden="false" customHeight="false" outlineLevel="0" collapsed="false">
      <c r="A3447" s="1" t="n">
        <v>1560297600</v>
      </c>
      <c r="B3447" s="36" t="n">
        <f aca="false">(A3447/(24*60*60))+DATE(1970,1,1)</f>
        <v>43628</v>
      </c>
      <c r="C3447" s="2" t="n">
        <v>7918.1675</v>
      </c>
      <c r="D3447" s="2" t="n">
        <v>8283.8575</v>
      </c>
      <c r="E3447" s="2" t="n">
        <v>7822.115</v>
      </c>
      <c r="F3447" s="2" t="n">
        <v>8174.9325</v>
      </c>
      <c r="H3447" s="1"/>
      <c r="I3447" s="36"/>
      <c r="J3447" s="2"/>
      <c r="K3447" s="2"/>
      <c r="L3447" s="2"/>
    </row>
    <row r="3448" customFormat="false" ht="12.8" hidden="false" customHeight="false" outlineLevel="0" collapsed="false">
      <c r="A3448" s="1" t="n">
        <v>1560384000</v>
      </c>
      <c r="B3448" s="36" t="n">
        <f aca="false">(A3448/(24*60*60))+DATE(1970,1,1)</f>
        <v>43629</v>
      </c>
      <c r="C3448" s="2" t="n">
        <v>8174.0375</v>
      </c>
      <c r="D3448" s="2" t="n">
        <v>8334.895</v>
      </c>
      <c r="E3448" s="2" t="n">
        <v>8037.825</v>
      </c>
      <c r="F3448" s="2" t="n">
        <v>8242.6825</v>
      </c>
      <c r="H3448" s="1"/>
      <c r="I3448" s="36"/>
      <c r="J3448" s="2"/>
      <c r="K3448" s="2"/>
      <c r="L3448" s="2"/>
    </row>
    <row r="3449" customFormat="false" ht="12.8" hidden="false" customHeight="false" outlineLevel="0" collapsed="false">
      <c r="A3449" s="1" t="n">
        <v>1560470400</v>
      </c>
      <c r="B3449" s="36" t="n">
        <f aca="false">(A3449/(24*60*60))+DATE(1970,1,1)</f>
        <v>43630</v>
      </c>
      <c r="C3449" s="2" t="n">
        <v>8243.02</v>
      </c>
      <c r="D3449" s="2" t="n">
        <v>8736.365</v>
      </c>
      <c r="E3449" s="2" t="n">
        <v>8178.75</v>
      </c>
      <c r="F3449" s="2" t="n">
        <v>8697.1775</v>
      </c>
      <c r="H3449" s="1"/>
      <c r="I3449" s="36"/>
      <c r="J3449" s="2"/>
      <c r="K3449" s="2"/>
      <c r="L3449" s="2"/>
    </row>
    <row r="3450" customFormat="false" ht="12.8" hidden="false" customHeight="false" outlineLevel="0" collapsed="false">
      <c r="A3450" s="1" t="n">
        <v>1560556800</v>
      </c>
      <c r="B3450" s="36" t="n">
        <f aca="false">(A3450/(24*60*60))+DATE(1970,1,1)</f>
        <v>43631</v>
      </c>
      <c r="C3450" s="2" t="n">
        <v>8696.475</v>
      </c>
      <c r="D3450" s="2" t="n">
        <v>8913.0525</v>
      </c>
      <c r="E3450" s="2" t="n">
        <v>8615.1225</v>
      </c>
      <c r="F3450" s="2" t="n">
        <v>8856.88</v>
      </c>
      <c r="H3450" s="1"/>
      <c r="I3450" s="36"/>
      <c r="J3450" s="2"/>
      <c r="K3450" s="2"/>
      <c r="L3450" s="2"/>
    </row>
    <row r="3451" customFormat="false" ht="12.8" hidden="false" customHeight="false" outlineLevel="0" collapsed="false">
      <c r="A3451" s="1" t="n">
        <v>1560643200</v>
      </c>
      <c r="B3451" s="36" t="n">
        <f aca="false">(A3451/(24*60*60))+DATE(1970,1,1)</f>
        <v>43632</v>
      </c>
      <c r="C3451" s="2" t="n">
        <v>8856.245</v>
      </c>
      <c r="D3451" s="2" t="n">
        <v>9389.2075</v>
      </c>
      <c r="E3451" s="2" t="n">
        <v>8715.185</v>
      </c>
      <c r="F3451" s="2" t="n">
        <v>8978.795</v>
      </c>
      <c r="H3451" s="1"/>
      <c r="I3451" s="36"/>
      <c r="J3451" s="2"/>
      <c r="K3451" s="2"/>
      <c r="L3451" s="2"/>
    </row>
    <row r="3452" customFormat="false" ht="12.8" hidden="false" customHeight="false" outlineLevel="0" collapsed="false">
      <c r="A3452" s="1" t="n">
        <v>1560729600</v>
      </c>
      <c r="B3452" s="36" t="n">
        <f aca="false">(A3452/(24*60*60))+DATE(1970,1,1)</f>
        <v>43633</v>
      </c>
      <c r="C3452" s="2" t="n">
        <v>8975.545</v>
      </c>
      <c r="D3452" s="2" t="n">
        <v>9473.675</v>
      </c>
      <c r="E3452" s="2" t="n">
        <v>8974.52</v>
      </c>
      <c r="F3452" s="2" t="n">
        <v>9333.1625</v>
      </c>
      <c r="H3452" s="1"/>
      <c r="I3452" s="36"/>
      <c r="J3452" s="2"/>
      <c r="K3452" s="2"/>
      <c r="L3452" s="2"/>
    </row>
    <row r="3453" customFormat="false" ht="12.8" hidden="false" customHeight="false" outlineLevel="0" collapsed="false">
      <c r="A3453" s="1" t="n">
        <v>1560816000</v>
      </c>
      <c r="B3453" s="36" t="n">
        <f aca="false">(A3453/(24*60*60))+DATE(1970,1,1)</f>
        <v>43634</v>
      </c>
      <c r="C3453" s="2" t="n">
        <v>9336.875</v>
      </c>
      <c r="D3453" s="2" t="n">
        <v>9359.2725</v>
      </c>
      <c r="E3453" s="2" t="n">
        <v>8927.7925</v>
      </c>
      <c r="F3453" s="2" t="n">
        <v>9080.5325</v>
      </c>
      <c r="H3453" s="1"/>
      <c r="I3453" s="36"/>
      <c r="J3453" s="2"/>
      <c r="K3453" s="2"/>
      <c r="L3453" s="2"/>
    </row>
    <row r="3454" customFormat="false" ht="12.8" hidden="false" customHeight="false" outlineLevel="0" collapsed="false">
      <c r="A3454" s="1" t="n">
        <v>1560902400</v>
      </c>
      <c r="B3454" s="36" t="n">
        <f aca="false">(A3454/(24*60*60))+DATE(1970,1,1)</f>
        <v>43635</v>
      </c>
      <c r="C3454" s="2" t="n">
        <v>9079.15</v>
      </c>
      <c r="D3454" s="2" t="n">
        <v>9323.225</v>
      </c>
      <c r="E3454" s="2" t="n">
        <v>9037.82</v>
      </c>
      <c r="F3454" s="2" t="n">
        <v>9278.89</v>
      </c>
      <c r="H3454" s="1"/>
      <c r="I3454" s="36"/>
      <c r="J3454" s="2"/>
      <c r="K3454" s="2"/>
      <c r="L3454" s="2"/>
    </row>
    <row r="3455" customFormat="false" ht="12.8" hidden="false" customHeight="false" outlineLevel="0" collapsed="false">
      <c r="A3455" s="1" t="n">
        <v>1560988800</v>
      </c>
      <c r="B3455" s="36" t="n">
        <f aca="false">(A3455/(24*60*60))+DATE(1970,1,1)</f>
        <v>43636</v>
      </c>
      <c r="C3455" s="2" t="n">
        <v>9279.2375</v>
      </c>
      <c r="D3455" s="2" t="n">
        <v>9601.11</v>
      </c>
      <c r="E3455" s="2" t="n">
        <v>9211.635</v>
      </c>
      <c r="F3455" s="2" t="n">
        <v>9533.845</v>
      </c>
      <c r="H3455" s="1"/>
      <c r="I3455" s="36"/>
      <c r="J3455" s="2"/>
      <c r="K3455" s="2"/>
      <c r="L3455" s="2"/>
    </row>
    <row r="3456" customFormat="false" ht="12.8" hidden="false" customHeight="false" outlineLevel="0" collapsed="false">
      <c r="A3456" s="1" t="n">
        <v>1561075200</v>
      </c>
      <c r="B3456" s="36" t="n">
        <f aca="false">(A3456/(24*60*60))+DATE(1970,1,1)</f>
        <v>43637</v>
      </c>
      <c r="C3456" s="2" t="n">
        <v>9533.01</v>
      </c>
      <c r="D3456" s="2" t="n">
        <v>10242.0775</v>
      </c>
      <c r="E3456" s="2" t="n">
        <v>9532.9975</v>
      </c>
      <c r="F3456" s="2" t="n">
        <v>10227.86</v>
      </c>
      <c r="H3456" s="1"/>
      <c r="I3456" s="36"/>
      <c r="J3456" s="2"/>
      <c r="K3456" s="2"/>
      <c r="L3456" s="2"/>
    </row>
    <row r="3457" customFormat="false" ht="12.8" hidden="false" customHeight="false" outlineLevel="0" collapsed="false">
      <c r="A3457" s="1" t="n">
        <v>1561161600</v>
      </c>
      <c r="B3457" s="36" t="n">
        <f aca="false">(A3457/(24*60*60))+DATE(1970,1,1)</f>
        <v>43638</v>
      </c>
      <c r="C3457" s="2" t="n">
        <v>10226.96</v>
      </c>
      <c r="D3457" s="2" t="n">
        <v>11208.4225</v>
      </c>
      <c r="E3457" s="2" t="n">
        <v>10062.8325</v>
      </c>
      <c r="F3457" s="2" t="n">
        <v>10667.11</v>
      </c>
      <c r="H3457" s="1"/>
      <c r="I3457" s="36"/>
      <c r="J3457" s="2"/>
      <c r="K3457" s="2"/>
      <c r="L3457" s="2"/>
    </row>
    <row r="3458" customFormat="false" ht="12.8" hidden="false" customHeight="false" outlineLevel="0" collapsed="false">
      <c r="A3458" s="1" t="n">
        <v>1561248000</v>
      </c>
      <c r="B3458" s="36" t="n">
        <f aca="false">(A3458/(24*60*60))+DATE(1970,1,1)</f>
        <v>43639</v>
      </c>
      <c r="C3458" s="2" t="n">
        <v>10664.74</v>
      </c>
      <c r="D3458" s="2" t="n">
        <v>11254.715</v>
      </c>
      <c r="E3458" s="2" t="n">
        <v>10484.3325</v>
      </c>
      <c r="F3458" s="2" t="n">
        <v>10830.4725</v>
      </c>
      <c r="H3458" s="1"/>
      <c r="I3458" s="36"/>
      <c r="J3458" s="2"/>
      <c r="K3458" s="2"/>
      <c r="L3458" s="2"/>
    </row>
    <row r="3459" customFormat="false" ht="12.8" hidden="false" customHeight="false" outlineLevel="0" collapsed="false">
      <c r="A3459" s="1" t="n">
        <v>1561334400</v>
      </c>
      <c r="B3459" s="36" t="n">
        <f aca="false">(A3459/(24*60*60))+DATE(1970,1,1)</f>
        <v>43640</v>
      </c>
      <c r="C3459" s="2" t="n">
        <v>10826.6</v>
      </c>
      <c r="D3459" s="2" t="n">
        <v>11095.8925</v>
      </c>
      <c r="E3459" s="2" t="n">
        <v>10535.98</v>
      </c>
      <c r="F3459" s="2" t="n">
        <v>11029.3875</v>
      </c>
      <c r="H3459" s="1"/>
      <c r="I3459" s="36"/>
      <c r="J3459" s="2"/>
      <c r="K3459" s="2"/>
      <c r="L3459" s="2"/>
    </row>
    <row r="3460" customFormat="false" ht="12.8" hidden="false" customHeight="false" outlineLevel="0" collapsed="false">
      <c r="A3460" s="1" t="n">
        <v>1561420800</v>
      </c>
      <c r="B3460" s="36" t="n">
        <f aca="false">(A3460/(24*60*60))+DATE(1970,1,1)</f>
        <v>43641</v>
      </c>
      <c r="C3460" s="2" t="n">
        <v>11029.9275</v>
      </c>
      <c r="D3460" s="2" t="n">
        <v>11794.195</v>
      </c>
      <c r="E3460" s="2" t="n">
        <v>11001.25</v>
      </c>
      <c r="F3460" s="2" t="n">
        <v>11757.885</v>
      </c>
      <c r="H3460" s="1"/>
      <c r="I3460" s="36"/>
      <c r="J3460" s="2"/>
      <c r="K3460" s="2"/>
      <c r="L3460" s="2"/>
    </row>
    <row r="3461" customFormat="false" ht="12.8" hidden="false" customHeight="false" outlineLevel="0" collapsed="false">
      <c r="A3461" s="1" t="n">
        <v>1561507200</v>
      </c>
      <c r="B3461" s="36" t="n">
        <f aca="false">(A3461/(24*60*60))+DATE(1970,1,1)</f>
        <v>43642</v>
      </c>
      <c r="C3461" s="2" t="n">
        <v>11759.8175</v>
      </c>
      <c r="D3461" s="2" t="n">
        <v>13870.6275</v>
      </c>
      <c r="E3461" s="2" t="n">
        <v>11497.9925</v>
      </c>
      <c r="F3461" s="2" t="n">
        <v>12929.5325</v>
      </c>
      <c r="H3461" s="1"/>
      <c r="I3461" s="36"/>
      <c r="J3461" s="2"/>
      <c r="K3461" s="2"/>
      <c r="L3461" s="2"/>
    </row>
    <row r="3462" customFormat="false" ht="12.8" hidden="false" customHeight="false" outlineLevel="0" collapsed="false">
      <c r="A3462" s="1" t="n">
        <v>1561593600</v>
      </c>
      <c r="B3462" s="36" t="n">
        <f aca="false">(A3462/(24*60*60))+DATE(1970,1,1)</f>
        <v>43643</v>
      </c>
      <c r="C3462" s="2" t="n">
        <v>12931.13</v>
      </c>
      <c r="D3462" s="2" t="n">
        <v>13358.795</v>
      </c>
      <c r="E3462" s="2" t="n">
        <v>10299.75</v>
      </c>
      <c r="F3462" s="2" t="n">
        <v>11151.1925</v>
      </c>
      <c r="H3462" s="1"/>
      <c r="I3462" s="36"/>
      <c r="J3462" s="2"/>
      <c r="K3462" s="2"/>
      <c r="L3462" s="2"/>
    </row>
    <row r="3463" customFormat="false" ht="12.8" hidden="false" customHeight="false" outlineLevel="0" collapsed="false">
      <c r="A3463" s="1" t="n">
        <v>1561680000</v>
      </c>
      <c r="B3463" s="36" t="n">
        <f aca="false">(A3463/(24*60*60))+DATE(1970,1,1)</f>
        <v>43644</v>
      </c>
      <c r="C3463" s="2" t="n">
        <v>11154.655</v>
      </c>
      <c r="D3463" s="2" t="n">
        <v>12444.5575</v>
      </c>
      <c r="E3463" s="2" t="n">
        <v>10734.61</v>
      </c>
      <c r="F3463" s="2" t="n">
        <v>12365.78</v>
      </c>
      <c r="H3463" s="1"/>
      <c r="I3463" s="36"/>
      <c r="J3463" s="2"/>
      <c r="K3463" s="2"/>
      <c r="L3463" s="2"/>
    </row>
    <row r="3464" customFormat="false" ht="12.8" hidden="false" customHeight="false" outlineLevel="0" collapsed="false">
      <c r="A3464" s="1" t="n">
        <v>1561766400</v>
      </c>
      <c r="B3464" s="36" t="n">
        <f aca="false">(A3464/(24*60*60))+DATE(1970,1,1)</f>
        <v>43645</v>
      </c>
      <c r="C3464" s="2" t="n">
        <v>12361.405</v>
      </c>
      <c r="D3464" s="2" t="n">
        <v>12395.72</v>
      </c>
      <c r="E3464" s="2" t="n">
        <v>11252.1425</v>
      </c>
      <c r="F3464" s="2" t="n">
        <v>11868.7375</v>
      </c>
      <c r="H3464" s="1"/>
      <c r="I3464" s="36"/>
      <c r="J3464" s="2"/>
      <c r="K3464" s="2"/>
      <c r="L3464" s="2"/>
    </row>
    <row r="3465" customFormat="false" ht="12.8" hidden="false" customHeight="false" outlineLevel="0" collapsed="false">
      <c r="A3465" s="1" t="n">
        <v>1561852800</v>
      </c>
      <c r="B3465" s="36" t="n">
        <f aca="false">(A3465/(24*60*60))+DATE(1970,1,1)</f>
        <v>43646</v>
      </c>
      <c r="C3465" s="2" t="n">
        <v>11870.375</v>
      </c>
      <c r="D3465" s="2" t="n">
        <v>12199.2725</v>
      </c>
      <c r="E3465" s="2" t="n">
        <v>10648.3575</v>
      </c>
      <c r="F3465" s="2" t="n">
        <v>10754.915</v>
      </c>
      <c r="H3465" s="1"/>
      <c r="I3465" s="36"/>
      <c r="J3465" s="2"/>
      <c r="K3465" s="2"/>
      <c r="L3465" s="2"/>
    </row>
    <row r="3466" customFormat="false" ht="12.8" hidden="false" customHeight="false" outlineLevel="0" collapsed="false">
      <c r="A3466" s="1" t="n">
        <v>1561939200</v>
      </c>
      <c r="B3466" s="36" t="n">
        <f aca="false">(A3466/(24*60*60))+DATE(1970,1,1)</f>
        <v>43647</v>
      </c>
      <c r="C3466" s="2" t="n">
        <v>10756.975</v>
      </c>
      <c r="D3466" s="2" t="n">
        <v>11212.38</v>
      </c>
      <c r="E3466" s="2" t="n">
        <v>9940.75</v>
      </c>
      <c r="F3466" s="2" t="n">
        <v>10545.515</v>
      </c>
      <c r="H3466" s="1"/>
      <c r="I3466" s="36"/>
      <c r="J3466" s="2"/>
      <c r="K3466" s="2"/>
      <c r="L3466" s="2"/>
    </row>
    <row r="3467" customFormat="false" ht="12.8" hidden="false" customHeight="false" outlineLevel="0" collapsed="false">
      <c r="A3467" s="1" t="n">
        <v>1562025600</v>
      </c>
      <c r="B3467" s="36" t="n">
        <f aca="false">(A3467/(24*60*60))+DATE(1970,1,1)</f>
        <v>43648</v>
      </c>
      <c r="C3467" s="2" t="n">
        <v>10434.6775</v>
      </c>
      <c r="D3467" s="2" t="n">
        <v>10932.72</v>
      </c>
      <c r="E3467" s="2" t="n">
        <v>9646.02</v>
      </c>
      <c r="F3467" s="2" t="n">
        <v>10832.3</v>
      </c>
      <c r="H3467" s="1"/>
      <c r="I3467" s="36"/>
      <c r="J3467" s="2"/>
      <c r="K3467" s="2"/>
      <c r="L3467" s="2"/>
    </row>
    <row r="3468" customFormat="false" ht="12.8" hidden="false" customHeight="false" outlineLevel="0" collapsed="false">
      <c r="A3468" s="1" t="n">
        <v>1562112000</v>
      </c>
      <c r="B3468" s="36" t="n">
        <f aca="false">(A3468/(24*60*60))+DATE(1970,1,1)</f>
        <v>43649</v>
      </c>
      <c r="C3468" s="2" t="n">
        <v>10832.8725</v>
      </c>
      <c r="D3468" s="2" t="n">
        <v>12020.96</v>
      </c>
      <c r="E3468" s="2" t="n">
        <v>10825.3975</v>
      </c>
      <c r="F3468" s="2" t="n">
        <v>11977.7425</v>
      </c>
      <c r="H3468" s="1"/>
      <c r="I3468" s="36"/>
      <c r="J3468" s="2"/>
      <c r="K3468" s="2"/>
      <c r="L3468" s="2"/>
    </row>
    <row r="3469" customFormat="false" ht="12.8" hidden="false" customHeight="false" outlineLevel="0" collapsed="false">
      <c r="A3469" s="1" t="n">
        <v>1562198400</v>
      </c>
      <c r="B3469" s="36" t="n">
        <f aca="false">(A3469/(24*60*60))+DATE(1970,1,1)</f>
        <v>43650</v>
      </c>
      <c r="C3469" s="2" t="n">
        <v>11977.0125</v>
      </c>
      <c r="D3469" s="2" t="n">
        <v>12060.64</v>
      </c>
      <c r="E3469" s="2" t="n">
        <v>10932.1875</v>
      </c>
      <c r="F3469" s="2" t="n">
        <v>11143.8725</v>
      </c>
      <c r="H3469" s="1"/>
      <c r="I3469" s="36"/>
      <c r="J3469" s="2"/>
      <c r="K3469" s="2"/>
      <c r="L3469" s="2"/>
    </row>
    <row r="3470" customFormat="false" ht="12.8" hidden="false" customHeight="false" outlineLevel="0" collapsed="false">
      <c r="A3470" s="1" t="n">
        <v>1562284800</v>
      </c>
      <c r="B3470" s="36" t="n">
        <f aca="false">(A3470/(24*60*60))+DATE(1970,1,1)</f>
        <v>43651</v>
      </c>
      <c r="C3470" s="2" t="n">
        <v>11140.1275</v>
      </c>
      <c r="D3470" s="2" t="n">
        <v>11453.5625</v>
      </c>
      <c r="E3470" s="2" t="n">
        <v>10756.7625</v>
      </c>
      <c r="F3470" s="2" t="n">
        <v>11001.4125</v>
      </c>
      <c r="H3470" s="1"/>
      <c r="I3470" s="36"/>
      <c r="J3470" s="2"/>
      <c r="K3470" s="2"/>
      <c r="L3470" s="2"/>
    </row>
    <row r="3471" customFormat="false" ht="12.8" hidden="false" customHeight="false" outlineLevel="0" collapsed="false">
      <c r="A3471" s="1" t="n">
        <v>1562371200</v>
      </c>
      <c r="B3471" s="36" t="n">
        <f aca="false">(A3471/(24*60*60))+DATE(1970,1,1)</f>
        <v>43652</v>
      </c>
      <c r="C3471" s="2" t="n">
        <v>10995.4625</v>
      </c>
      <c r="D3471" s="2" t="n">
        <v>11727.42</v>
      </c>
      <c r="E3471" s="2" t="n">
        <v>10975.6075</v>
      </c>
      <c r="F3471" s="2" t="n">
        <v>11238.3725</v>
      </c>
      <c r="H3471" s="1"/>
      <c r="I3471" s="36"/>
      <c r="J3471" s="2"/>
      <c r="K3471" s="2"/>
      <c r="L3471" s="2"/>
    </row>
    <row r="3472" customFormat="false" ht="12.8" hidden="false" customHeight="false" outlineLevel="0" collapsed="false">
      <c r="A3472" s="1" t="n">
        <v>1562457600</v>
      </c>
      <c r="B3472" s="36" t="n">
        <f aca="false">(A3472/(24*60*60))+DATE(1970,1,1)</f>
        <v>43653</v>
      </c>
      <c r="C3472" s="2" t="n">
        <v>11232.9525</v>
      </c>
      <c r="D3472" s="2" t="n">
        <v>11625.77</v>
      </c>
      <c r="E3472" s="2" t="n">
        <v>11063.6975</v>
      </c>
      <c r="F3472" s="2" t="n">
        <v>11475.0375</v>
      </c>
      <c r="H3472" s="1"/>
      <c r="I3472" s="36"/>
      <c r="J3472" s="2"/>
      <c r="K3472" s="2"/>
      <c r="L3472" s="2"/>
    </row>
    <row r="3473" customFormat="false" ht="12.8" hidden="false" customHeight="false" outlineLevel="0" collapsed="false">
      <c r="A3473" s="1" t="n">
        <v>1562544000</v>
      </c>
      <c r="B3473" s="36" t="n">
        <f aca="false">(A3473/(24*60*60))+DATE(1970,1,1)</f>
        <v>43654</v>
      </c>
      <c r="C3473" s="2" t="n">
        <v>11478.405</v>
      </c>
      <c r="D3473" s="2" t="n">
        <v>12399.4</v>
      </c>
      <c r="E3473" s="2" t="n">
        <v>11329.105</v>
      </c>
      <c r="F3473" s="2" t="n">
        <v>12296.2</v>
      </c>
      <c r="H3473" s="1"/>
      <c r="I3473" s="36"/>
      <c r="J3473" s="2"/>
      <c r="K3473" s="2"/>
      <c r="L3473" s="2"/>
    </row>
    <row r="3474" customFormat="false" ht="12.8" hidden="false" customHeight="false" outlineLevel="0" collapsed="false">
      <c r="A3474" s="1" t="n">
        <v>1562630400</v>
      </c>
      <c r="B3474" s="36" t="n">
        <f aca="false">(A3474/(24*60*60))+DATE(1970,1,1)</f>
        <v>43655</v>
      </c>
      <c r="C3474" s="2" t="n">
        <v>12299.0775</v>
      </c>
      <c r="D3474" s="2" t="n">
        <v>12843.1925</v>
      </c>
      <c r="E3474" s="2" t="n">
        <v>12096.315</v>
      </c>
      <c r="F3474" s="2" t="n">
        <v>12569.815</v>
      </c>
      <c r="H3474" s="1"/>
      <c r="I3474" s="36"/>
      <c r="J3474" s="2"/>
      <c r="K3474" s="2"/>
      <c r="L3474" s="2"/>
    </row>
    <row r="3475" customFormat="false" ht="12.8" hidden="false" customHeight="false" outlineLevel="0" collapsed="false">
      <c r="A3475" s="1" t="n">
        <v>1562716800</v>
      </c>
      <c r="B3475" s="36" t="n">
        <f aca="false">(A3475/(24*60*60))+DATE(1970,1,1)</f>
        <v>43656</v>
      </c>
      <c r="C3475" s="2" t="n">
        <v>12569.2275</v>
      </c>
      <c r="D3475" s="2" t="n">
        <v>13196.8325</v>
      </c>
      <c r="E3475" s="2" t="n">
        <v>11548.64</v>
      </c>
      <c r="F3475" s="2" t="n">
        <v>12097.6125</v>
      </c>
      <c r="H3475" s="1"/>
      <c r="I3475" s="36"/>
      <c r="J3475" s="2"/>
      <c r="K3475" s="2"/>
      <c r="L3475" s="2"/>
    </row>
    <row r="3476" customFormat="false" ht="12.8" hidden="false" customHeight="false" outlineLevel="0" collapsed="false">
      <c r="A3476" s="1" t="n">
        <v>1562803200</v>
      </c>
      <c r="B3476" s="36" t="n">
        <f aca="false">(A3476/(24*60*60))+DATE(1970,1,1)</f>
        <v>43657</v>
      </c>
      <c r="C3476" s="2" t="n">
        <v>12096.17</v>
      </c>
      <c r="D3476" s="2" t="n">
        <v>12097.165</v>
      </c>
      <c r="E3476" s="2" t="n">
        <v>10955.02</v>
      </c>
      <c r="F3476" s="2" t="n">
        <v>11340.29</v>
      </c>
      <c r="H3476" s="1"/>
      <c r="I3476" s="36"/>
      <c r="J3476" s="2"/>
      <c r="K3476" s="2"/>
      <c r="L3476" s="2"/>
    </row>
    <row r="3477" customFormat="false" ht="12.8" hidden="false" customHeight="false" outlineLevel="0" collapsed="false">
      <c r="A3477" s="1" t="n">
        <v>1562889600</v>
      </c>
      <c r="B3477" s="36" t="n">
        <f aca="false">(A3477/(24*60*60))+DATE(1970,1,1)</f>
        <v>43658</v>
      </c>
      <c r="C3477" s="2" t="n">
        <v>11346.615</v>
      </c>
      <c r="D3477" s="2" t="n">
        <v>11942.61</v>
      </c>
      <c r="E3477" s="2" t="n">
        <v>11084.24</v>
      </c>
      <c r="F3477" s="2" t="n">
        <v>11796.3525</v>
      </c>
      <c r="H3477" s="1"/>
      <c r="I3477" s="36"/>
      <c r="J3477" s="2"/>
      <c r="K3477" s="2"/>
      <c r="L3477" s="2"/>
    </row>
    <row r="3478" customFormat="false" ht="12.8" hidden="false" customHeight="false" outlineLevel="0" collapsed="false">
      <c r="A3478" s="1" t="n">
        <v>1562976000</v>
      </c>
      <c r="B3478" s="36" t="n">
        <f aca="false">(A3478/(24*60*60))+DATE(1970,1,1)</f>
        <v>43659</v>
      </c>
      <c r="C3478" s="2" t="n">
        <v>11806.9825</v>
      </c>
      <c r="D3478" s="2" t="n">
        <v>11845.7775</v>
      </c>
      <c r="E3478" s="2" t="n">
        <v>10804.0575</v>
      </c>
      <c r="F3478" s="2" t="n">
        <v>11376.2825</v>
      </c>
      <c r="H3478" s="1"/>
      <c r="I3478" s="36"/>
      <c r="J3478" s="2"/>
      <c r="K3478" s="2"/>
      <c r="L3478" s="2"/>
    </row>
    <row r="3479" customFormat="false" ht="12.8" hidden="false" customHeight="false" outlineLevel="0" collapsed="false">
      <c r="A3479" s="1" t="n">
        <v>1563062400</v>
      </c>
      <c r="B3479" s="36" t="n">
        <f aca="false">(A3479/(24*60*60))+DATE(1970,1,1)</f>
        <v>43660</v>
      </c>
      <c r="C3479" s="2" t="n">
        <v>11383.395</v>
      </c>
      <c r="D3479" s="2" t="n">
        <v>11463.4675</v>
      </c>
      <c r="E3479" s="2" t="n">
        <v>10136.125</v>
      </c>
      <c r="F3479" s="2" t="n">
        <v>10299.7</v>
      </c>
      <c r="H3479" s="1"/>
      <c r="I3479" s="36"/>
      <c r="J3479" s="2"/>
      <c r="K3479" s="2"/>
      <c r="L3479" s="2"/>
    </row>
    <row r="3480" customFormat="false" ht="12.8" hidden="false" customHeight="false" outlineLevel="0" collapsed="false">
      <c r="A3480" s="1" t="n">
        <v>1563148800</v>
      </c>
      <c r="B3480" s="36" t="n">
        <f aca="false">(A3480/(24*60*60))+DATE(1970,1,1)</f>
        <v>43661</v>
      </c>
      <c r="C3480" s="2" t="n">
        <v>10296.7475</v>
      </c>
      <c r="D3480" s="2" t="n">
        <v>11081.78</v>
      </c>
      <c r="E3480" s="2" t="n">
        <v>9841.04</v>
      </c>
      <c r="F3480" s="2" t="n">
        <v>10848.7175</v>
      </c>
      <c r="H3480" s="1"/>
      <c r="I3480" s="36"/>
      <c r="J3480" s="2"/>
      <c r="K3480" s="2"/>
      <c r="L3480" s="2"/>
    </row>
    <row r="3481" customFormat="false" ht="12.8" hidden="false" customHeight="false" outlineLevel="0" collapsed="false">
      <c r="A3481" s="1" t="n">
        <v>1563235200</v>
      </c>
      <c r="B3481" s="36" t="n">
        <f aca="false">(A3481/(24*60*60))+DATE(1970,1,1)</f>
        <v>43662</v>
      </c>
      <c r="C3481" s="2" t="n">
        <v>10844.905</v>
      </c>
      <c r="D3481" s="2" t="n">
        <v>11037.5525</v>
      </c>
      <c r="E3481" s="2" t="n">
        <v>9359.75</v>
      </c>
      <c r="F3481" s="2" t="n">
        <v>9421.22</v>
      </c>
      <c r="H3481" s="1"/>
      <c r="I3481" s="36"/>
      <c r="J3481" s="2"/>
      <c r="K3481" s="2"/>
      <c r="L3481" s="2"/>
    </row>
    <row r="3482" customFormat="false" ht="12.8" hidden="false" customHeight="false" outlineLevel="0" collapsed="false">
      <c r="A3482" s="1" t="n">
        <v>1563321600</v>
      </c>
      <c r="B3482" s="36" t="n">
        <f aca="false">(A3482/(24*60*60))+DATE(1970,1,1)</f>
        <v>43663</v>
      </c>
      <c r="C3482" s="2" t="n">
        <v>9428.2525</v>
      </c>
      <c r="D3482" s="2" t="n">
        <v>9987.9075</v>
      </c>
      <c r="E3482" s="2" t="n">
        <v>9073.385</v>
      </c>
      <c r="F3482" s="2" t="n">
        <v>9700.785</v>
      </c>
      <c r="H3482" s="1"/>
      <c r="I3482" s="36"/>
      <c r="J3482" s="2"/>
      <c r="K3482" s="2"/>
      <c r="L3482" s="2"/>
    </row>
    <row r="3483" customFormat="false" ht="12.8" hidden="false" customHeight="false" outlineLevel="0" collapsed="false">
      <c r="A3483" s="1" t="n">
        <v>1563408000</v>
      </c>
      <c r="B3483" s="36" t="n">
        <f aca="false">(A3483/(24*60*60))+DATE(1970,1,1)</f>
        <v>43664</v>
      </c>
      <c r="C3483" s="2" t="n">
        <v>9701.2025</v>
      </c>
      <c r="D3483" s="2" t="n">
        <v>10797.7525</v>
      </c>
      <c r="E3483" s="2" t="n">
        <v>9277.8575</v>
      </c>
      <c r="F3483" s="2" t="n">
        <v>10645.53</v>
      </c>
      <c r="H3483" s="1"/>
      <c r="I3483" s="36"/>
      <c r="J3483" s="2"/>
      <c r="K3483" s="2"/>
      <c r="L3483" s="2"/>
    </row>
    <row r="3484" customFormat="false" ht="12.8" hidden="false" customHeight="false" outlineLevel="0" collapsed="false">
      <c r="A3484" s="1" t="n">
        <v>1563494400</v>
      </c>
      <c r="B3484" s="36" t="n">
        <f aca="false">(A3484/(24*60*60))+DATE(1970,1,1)</f>
        <v>43665</v>
      </c>
      <c r="C3484" s="2" t="n">
        <v>10645.765</v>
      </c>
      <c r="D3484" s="2" t="n">
        <v>10772.925</v>
      </c>
      <c r="E3484" s="2" t="n">
        <v>10109.41</v>
      </c>
      <c r="F3484" s="2" t="n">
        <v>10536.0375</v>
      </c>
      <c r="H3484" s="1"/>
      <c r="I3484" s="36"/>
      <c r="J3484" s="2"/>
      <c r="K3484" s="2"/>
      <c r="L3484" s="2"/>
    </row>
    <row r="3485" customFormat="false" ht="12.8" hidden="false" customHeight="false" outlineLevel="0" collapsed="false">
      <c r="A3485" s="1" t="n">
        <v>1563580800</v>
      </c>
      <c r="B3485" s="36" t="n">
        <f aca="false">(A3485/(24*60*60))+DATE(1970,1,1)</f>
        <v>43666</v>
      </c>
      <c r="C3485" s="2" t="n">
        <v>10534.2225</v>
      </c>
      <c r="D3485" s="2" t="n">
        <v>11141.285</v>
      </c>
      <c r="E3485" s="2" t="n">
        <v>10368.2575</v>
      </c>
      <c r="F3485" s="2" t="n">
        <v>10759.8025</v>
      </c>
      <c r="H3485" s="1"/>
      <c r="I3485" s="36"/>
      <c r="J3485" s="2"/>
      <c r="K3485" s="2"/>
      <c r="L3485" s="2"/>
    </row>
    <row r="3486" customFormat="false" ht="12.8" hidden="false" customHeight="false" outlineLevel="0" collapsed="false">
      <c r="A3486" s="1" t="n">
        <v>1563667200</v>
      </c>
      <c r="B3486" s="36" t="n">
        <f aca="false">(A3486/(24*60*60))+DATE(1970,1,1)</f>
        <v>43667</v>
      </c>
      <c r="C3486" s="2" t="n">
        <v>10766.47</v>
      </c>
      <c r="D3486" s="2" t="n">
        <v>10835.8425</v>
      </c>
      <c r="E3486" s="2" t="n">
        <v>10290.75</v>
      </c>
      <c r="F3486" s="2" t="n">
        <v>10594.06</v>
      </c>
      <c r="H3486" s="1"/>
      <c r="I3486" s="36"/>
      <c r="J3486" s="2"/>
      <c r="K3486" s="2"/>
      <c r="L3486" s="2"/>
    </row>
    <row r="3487" customFormat="false" ht="12.8" hidden="false" customHeight="false" outlineLevel="0" collapsed="false">
      <c r="A3487" s="1" t="n">
        <v>1563753600</v>
      </c>
      <c r="B3487" s="36" t="n">
        <f aca="false">(A3487/(24*60*60))+DATE(1970,1,1)</f>
        <v>43668</v>
      </c>
      <c r="C3487" s="2" t="n">
        <v>10595.26</v>
      </c>
      <c r="D3487" s="2" t="n">
        <v>10690.0325</v>
      </c>
      <c r="E3487" s="2" t="n">
        <v>10062.23</v>
      </c>
      <c r="F3487" s="2" t="n">
        <v>10325.69</v>
      </c>
      <c r="H3487" s="1"/>
      <c r="I3487" s="36"/>
      <c r="J3487" s="2"/>
      <c r="K3487" s="2"/>
      <c r="L3487" s="2"/>
    </row>
    <row r="3488" customFormat="false" ht="12.8" hidden="false" customHeight="false" outlineLevel="0" collapsed="false">
      <c r="A3488" s="1" t="n">
        <v>1563840000</v>
      </c>
      <c r="B3488" s="36" t="n">
        <f aca="false">(A3488/(24*60*60))+DATE(1970,1,1)</f>
        <v>43669</v>
      </c>
      <c r="C3488" s="2" t="n">
        <v>10322.545</v>
      </c>
      <c r="D3488" s="2" t="n">
        <v>10326.9725</v>
      </c>
      <c r="E3488" s="2" t="n">
        <v>9802.4525</v>
      </c>
      <c r="F3488" s="2" t="n">
        <v>9842.615</v>
      </c>
      <c r="H3488" s="1"/>
      <c r="I3488" s="36"/>
      <c r="J3488" s="2"/>
      <c r="K3488" s="2"/>
      <c r="L3488" s="2"/>
    </row>
    <row r="3489" customFormat="false" ht="12.8" hidden="false" customHeight="false" outlineLevel="0" collapsed="false">
      <c r="A3489" s="1" t="n">
        <v>1563926400</v>
      </c>
      <c r="B3489" s="36" t="n">
        <f aca="false">(A3489/(24*60*60))+DATE(1970,1,1)</f>
        <v>43670</v>
      </c>
      <c r="C3489" s="2" t="n">
        <v>9845.5025</v>
      </c>
      <c r="D3489" s="2" t="n">
        <v>9915.485</v>
      </c>
      <c r="E3489" s="2" t="n">
        <v>9509.8575</v>
      </c>
      <c r="F3489" s="2" t="n">
        <v>9769.06</v>
      </c>
      <c r="H3489" s="1"/>
      <c r="I3489" s="36"/>
      <c r="J3489" s="2"/>
      <c r="K3489" s="2"/>
      <c r="L3489" s="2"/>
    </row>
    <row r="3490" customFormat="false" ht="12.8" hidden="false" customHeight="false" outlineLevel="0" collapsed="false">
      <c r="A3490" s="1" t="n">
        <v>1564012800</v>
      </c>
      <c r="B3490" s="36" t="n">
        <f aca="false">(A3490/(24*60*60))+DATE(1970,1,1)</f>
        <v>43671</v>
      </c>
      <c r="C3490" s="2" t="n">
        <v>9773.2475</v>
      </c>
      <c r="D3490" s="2" t="n">
        <v>10185.69</v>
      </c>
      <c r="E3490" s="2" t="n">
        <v>9736.6675</v>
      </c>
      <c r="F3490" s="2" t="n">
        <v>9888.9575</v>
      </c>
      <c r="H3490" s="1"/>
      <c r="I3490" s="36"/>
      <c r="J3490" s="2"/>
      <c r="K3490" s="2"/>
      <c r="L3490" s="2"/>
    </row>
    <row r="3491" customFormat="false" ht="12.8" hidden="false" customHeight="false" outlineLevel="0" collapsed="false">
      <c r="A3491" s="1" t="n">
        <v>1564099200</v>
      </c>
      <c r="B3491" s="36" t="n">
        <f aca="false">(A3491/(24*60*60))+DATE(1970,1,1)</f>
        <v>43672</v>
      </c>
      <c r="C3491" s="2" t="n">
        <v>9888.725</v>
      </c>
      <c r="D3491" s="2" t="n">
        <v>9904.1875</v>
      </c>
      <c r="E3491" s="2" t="n">
        <v>9646.105</v>
      </c>
      <c r="F3491" s="2" t="n">
        <v>9848.24</v>
      </c>
      <c r="H3491" s="1"/>
      <c r="I3491" s="36"/>
      <c r="J3491" s="2"/>
      <c r="K3491" s="2"/>
      <c r="L3491" s="2"/>
    </row>
    <row r="3492" customFormat="false" ht="12.8" hidden="false" customHeight="false" outlineLevel="0" collapsed="false">
      <c r="A3492" s="1" t="n">
        <v>1564185600</v>
      </c>
      <c r="B3492" s="36" t="n">
        <f aca="false">(A3492/(24*60*60))+DATE(1970,1,1)</f>
        <v>43673</v>
      </c>
      <c r="C3492" s="2" t="n">
        <v>9847.9625</v>
      </c>
      <c r="D3492" s="2" t="n">
        <v>10232.115</v>
      </c>
      <c r="E3492" s="2" t="n">
        <v>9290.025</v>
      </c>
      <c r="F3492" s="2" t="n">
        <v>9477.8625</v>
      </c>
      <c r="H3492" s="1"/>
      <c r="I3492" s="36"/>
      <c r="J3492" s="2"/>
      <c r="K3492" s="2"/>
      <c r="L3492" s="2"/>
    </row>
    <row r="3493" customFormat="false" ht="12.8" hidden="false" customHeight="false" outlineLevel="0" collapsed="false">
      <c r="A3493" s="1" t="n">
        <v>1564272000</v>
      </c>
      <c r="B3493" s="36" t="n">
        <f aca="false">(A3493/(24*60*60))+DATE(1970,1,1)</f>
        <v>43674</v>
      </c>
      <c r="C3493" s="2" t="n">
        <v>9471.0025</v>
      </c>
      <c r="D3493" s="2" t="n">
        <v>9642.265</v>
      </c>
      <c r="E3493" s="2" t="n">
        <v>9112.6225</v>
      </c>
      <c r="F3493" s="2" t="n">
        <v>9530.3275</v>
      </c>
      <c r="H3493" s="1"/>
      <c r="I3493" s="36"/>
      <c r="J3493" s="2"/>
      <c r="K3493" s="2"/>
      <c r="L3493" s="2"/>
    </row>
    <row r="3494" customFormat="false" ht="12.8" hidden="false" customHeight="false" outlineLevel="0" collapsed="false">
      <c r="A3494" s="1" t="n">
        <v>1564358400</v>
      </c>
      <c r="B3494" s="36" t="n">
        <f aca="false">(A3494/(24*60*60))+DATE(1970,1,1)</f>
        <v>43675</v>
      </c>
      <c r="C3494" s="2" t="n">
        <v>9536.545</v>
      </c>
      <c r="D3494" s="2" t="n">
        <v>9721.185</v>
      </c>
      <c r="E3494" s="2" t="n">
        <v>9364.8125</v>
      </c>
      <c r="F3494" s="2" t="n">
        <v>9498.6325</v>
      </c>
      <c r="H3494" s="1"/>
      <c r="I3494" s="36"/>
      <c r="J3494" s="2"/>
      <c r="K3494" s="2"/>
      <c r="L3494" s="2"/>
    </row>
    <row r="3495" customFormat="false" ht="12.8" hidden="false" customHeight="false" outlineLevel="0" collapsed="false">
      <c r="A3495" s="1" t="n">
        <v>1564444800</v>
      </c>
      <c r="B3495" s="36" t="n">
        <f aca="false">(A3495/(24*60*60))+DATE(1970,1,1)</f>
        <v>43676</v>
      </c>
      <c r="C3495" s="2" t="n">
        <v>9502.9625</v>
      </c>
      <c r="D3495" s="2" t="n">
        <v>9793.8925</v>
      </c>
      <c r="E3495" s="2" t="n">
        <v>9375.31</v>
      </c>
      <c r="F3495" s="2" t="n">
        <v>9593.95</v>
      </c>
      <c r="H3495" s="1"/>
      <c r="I3495" s="36"/>
      <c r="J3495" s="2"/>
      <c r="K3495" s="2"/>
      <c r="L3495" s="2"/>
    </row>
    <row r="3496" customFormat="false" ht="12.8" hidden="false" customHeight="false" outlineLevel="0" collapsed="false">
      <c r="A3496" s="1" t="n">
        <v>1564531200</v>
      </c>
      <c r="B3496" s="36" t="n">
        <f aca="false">(A3496/(24*60*60))+DATE(1970,1,1)</f>
        <v>43677</v>
      </c>
      <c r="C3496" s="2" t="n">
        <v>9592.5925</v>
      </c>
      <c r="D3496" s="2" t="n">
        <v>10136.175</v>
      </c>
      <c r="E3496" s="2" t="n">
        <v>9574.1875</v>
      </c>
      <c r="F3496" s="2" t="n">
        <v>10085.57</v>
      </c>
      <c r="H3496" s="1"/>
      <c r="I3496" s="36"/>
      <c r="J3496" s="2"/>
      <c r="K3496" s="2"/>
      <c r="L3496" s="2"/>
    </row>
    <row r="3497" customFormat="false" ht="12.8" hidden="false" customHeight="false" outlineLevel="0" collapsed="false">
      <c r="A3497" s="1" t="n">
        <v>1564617600</v>
      </c>
      <c r="B3497" s="36" t="n">
        <f aca="false">(A3497/(24*60*60))+DATE(1970,1,1)</f>
        <v>43678</v>
      </c>
      <c r="C3497" s="2" t="n">
        <v>10094.0025</v>
      </c>
      <c r="D3497" s="2" t="n">
        <v>10504.215</v>
      </c>
      <c r="E3497" s="2" t="n">
        <v>9883.6375</v>
      </c>
      <c r="F3497" s="2" t="n">
        <v>10408.135</v>
      </c>
      <c r="H3497" s="1"/>
      <c r="I3497" s="36"/>
      <c r="J3497" s="2"/>
      <c r="K3497" s="2"/>
      <c r="L3497" s="2"/>
    </row>
    <row r="3498" customFormat="false" ht="12.8" hidden="false" customHeight="false" outlineLevel="0" collapsed="false">
      <c r="A3498" s="1" t="n">
        <v>1564704000</v>
      </c>
      <c r="B3498" s="36" t="n">
        <f aca="false">(A3498/(24*60*60))+DATE(1970,1,1)</f>
        <v>43679</v>
      </c>
      <c r="C3498" s="2" t="n">
        <v>10410.0225</v>
      </c>
      <c r="D3498" s="2" t="n">
        <v>10670.68</v>
      </c>
      <c r="E3498" s="2" t="n">
        <v>10325.575</v>
      </c>
      <c r="F3498" s="2" t="n">
        <v>10530.7075</v>
      </c>
      <c r="H3498" s="1"/>
      <c r="I3498" s="36"/>
      <c r="J3498" s="2"/>
      <c r="K3498" s="2"/>
      <c r="L3498" s="2"/>
    </row>
    <row r="3499" customFormat="false" ht="12.8" hidden="false" customHeight="false" outlineLevel="0" collapsed="false">
      <c r="A3499" s="1" t="n">
        <v>1564790400</v>
      </c>
      <c r="B3499" s="36" t="n">
        <f aca="false">(A3499/(24*60*60))+DATE(1970,1,1)</f>
        <v>43680</v>
      </c>
      <c r="C3499" s="2" t="n">
        <v>10531.2</v>
      </c>
      <c r="D3499" s="2" t="n">
        <v>10922.8725</v>
      </c>
      <c r="E3499" s="2" t="n">
        <v>10505.53</v>
      </c>
      <c r="F3499" s="2" t="n">
        <v>10817.38</v>
      </c>
      <c r="H3499" s="1"/>
      <c r="I3499" s="36"/>
      <c r="J3499" s="2"/>
      <c r="K3499" s="2"/>
      <c r="L3499" s="2"/>
    </row>
    <row r="3500" customFormat="false" ht="12.8" hidden="false" customHeight="false" outlineLevel="0" collapsed="false">
      <c r="A3500" s="1" t="n">
        <v>1564876800</v>
      </c>
      <c r="B3500" s="36" t="n">
        <f aca="false">(A3500/(24*60*60))+DATE(1970,1,1)</f>
        <v>43681</v>
      </c>
      <c r="C3500" s="2" t="n">
        <v>10816.605</v>
      </c>
      <c r="D3500" s="2" t="n">
        <v>11084.9425</v>
      </c>
      <c r="E3500" s="2" t="n">
        <v>10564.215</v>
      </c>
      <c r="F3500" s="2" t="n">
        <v>10977.9675</v>
      </c>
      <c r="H3500" s="1"/>
      <c r="I3500" s="36"/>
      <c r="J3500" s="2"/>
      <c r="K3500" s="2"/>
      <c r="L3500" s="2"/>
    </row>
    <row r="3501" customFormat="false" ht="12.8" hidden="false" customHeight="false" outlineLevel="0" collapsed="false">
      <c r="A3501" s="1" t="n">
        <v>1564963200</v>
      </c>
      <c r="B3501" s="36" t="n">
        <f aca="false">(A3501/(24*60*60))+DATE(1970,1,1)</f>
        <v>43682</v>
      </c>
      <c r="C3501" s="2" t="n">
        <v>10980.5325</v>
      </c>
      <c r="D3501" s="2" t="n">
        <v>11949.84</v>
      </c>
      <c r="E3501" s="2" t="n">
        <v>10979.3825</v>
      </c>
      <c r="F3501" s="2" t="n">
        <v>11808.5925</v>
      </c>
      <c r="H3501" s="1"/>
      <c r="I3501" s="36"/>
      <c r="J3501" s="2"/>
      <c r="K3501" s="2"/>
      <c r="L3501" s="2"/>
    </row>
    <row r="3502" customFormat="false" ht="12.8" hidden="false" customHeight="false" outlineLevel="0" collapsed="false">
      <c r="A3502" s="1" t="n">
        <v>1565049600</v>
      </c>
      <c r="B3502" s="36" t="n">
        <f aca="false">(A3502/(24*60*60))+DATE(1970,1,1)</f>
        <v>43683</v>
      </c>
      <c r="C3502" s="2" t="n">
        <v>11803.7975</v>
      </c>
      <c r="D3502" s="2" t="n">
        <v>12326.6025</v>
      </c>
      <c r="E3502" s="2" t="n">
        <v>11198.18</v>
      </c>
      <c r="F3502" s="2" t="n">
        <v>11464.6575</v>
      </c>
      <c r="H3502" s="1"/>
      <c r="I3502" s="36"/>
      <c r="J3502" s="2"/>
      <c r="K3502" s="2"/>
      <c r="L3502" s="2"/>
    </row>
    <row r="3503" customFormat="false" ht="12.8" hidden="false" customHeight="false" outlineLevel="0" collapsed="false">
      <c r="A3503" s="1" t="n">
        <v>1565136000</v>
      </c>
      <c r="B3503" s="36" t="n">
        <f aca="false">(A3503/(24*60*60))+DATE(1970,1,1)</f>
        <v>43684</v>
      </c>
      <c r="C3503" s="2" t="n">
        <v>11464.8775</v>
      </c>
      <c r="D3503" s="2" t="n">
        <v>12151.975</v>
      </c>
      <c r="E3503" s="2" t="n">
        <v>11382.8525</v>
      </c>
      <c r="F3503" s="2" t="n">
        <v>11970.4575</v>
      </c>
      <c r="H3503" s="1"/>
      <c r="I3503" s="36"/>
      <c r="J3503" s="2"/>
      <c r="K3503" s="2"/>
      <c r="L3503" s="2"/>
    </row>
    <row r="3504" customFormat="false" ht="12.8" hidden="false" customHeight="false" outlineLevel="0" collapsed="false">
      <c r="A3504" s="1" t="n">
        <v>1565222400</v>
      </c>
      <c r="B3504" s="36" t="n">
        <f aca="false">(A3504/(24*60*60))+DATE(1970,1,1)</f>
        <v>43685</v>
      </c>
      <c r="C3504" s="2" t="n">
        <v>11980.42</v>
      </c>
      <c r="D3504" s="2" t="n">
        <v>12048.7725</v>
      </c>
      <c r="E3504" s="2" t="n">
        <v>11461.775</v>
      </c>
      <c r="F3504" s="2" t="n">
        <v>11947.725</v>
      </c>
      <c r="H3504" s="1"/>
      <c r="I3504" s="36"/>
      <c r="J3504" s="2"/>
      <c r="K3504" s="2"/>
      <c r="L3504" s="2"/>
    </row>
    <row r="3505" customFormat="false" ht="12.8" hidden="false" customHeight="false" outlineLevel="0" collapsed="false">
      <c r="A3505" s="1" t="n">
        <v>1565308800</v>
      </c>
      <c r="B3505" s="36" t="n">
        <f aca="false">(A3505/(24*60*60))+DATE(1970,1,1)</f>
        <v>43686</v>
      </c>
      <c r="C3505" s="2" t="n">
        <v>11951.1925</v>
      </c>
      <c r="D3505" s="2" t="n">
        <v>12020.935</v>
      </c>
      <c r="E3505" s="2" t="n">
        <v>11653.94</v>
      </c>
      <c r="F3505" s="2" t="n">
        <v>11857.525</v>
      </c>
      <c r="H3505" s="1"/>
      <c r="I3505" s="36"/>
      <c r="J3505" s="2"/>
      <c r="K3505" s="2"/>
      <c r="L3505" s="2"/>
    </row>
    <row r="3506" customFormat="false" ht="12.8" hidden="false" customHeight="false" outlineLevel="0" collapsed="false">
      <c r="A3506" s="1" t="n">
        <v>1565395200</v>
      </c>
      <c r="B3506" s="36" t="n">
        <f aca="false">(A3506/(24*60*60))+DATE(1970,1,1)</f>
        <v>43687</v>
      </c>
      <c r="C3506" s="2" t="n">
        <v>11865.9675</v>
      </c>
      <c r="D3506" s="2" t="n">
        <v>11973.8375</v>
      </c>
      <c r="E3506" s="2" t="n">
        <v>11193.8</v>
      </c>
      <c r="F3506" s="2" t="n">
        <v>11280.7725</v>
      </c>
      <c r="H3506" s="1"/>
      <c r="I3506" s="36"/>
      <c r="J3506" s="2"/>
      <c r="K3506" s="2"/>
      <c r="L3506" s="2"/>
    </row>
    <row r="3507" customFormat="false" ht="12.8" hidden="false" customHeight="false" outlineLevel="0" collapsed="false">
      <c r="A3507" s="1" t="n">
        <v>1565481600</v>
      </c>
      <c r="B3507" s="36" t="n">
        <f aca="false">(A3507/(24*60*60))+DATE(1970,1,1)</f>
        <v>43688</v>
      </c>
      <c r="C3507" s="2" t="n">
        <v>11279.555</v>
      </c>
      <c r="D3507" s="2" t="n">
        <v>11578.2975</v>
      </c>
      <c r="E3507" s="2" t="n">
        <v>11093.1275</v>
      </c>
      <c r="F3507" s="2" t="n">
        <v>11530.865</v>
      </c>
      <c r="H3507" s="1"/>
      <c r="I3507" s="36"/>
      <c r="J3507" s="2"/>
      <c r="K3507" s="2"/>
      <c r="L3507" s="2"/>
    </row>
    <row r="3508" customFormat="false" ht="12.8" hidden="false" customHeight="false" outlineLevel="0" collapsed="false">
      <c r="A3508" s="1" t="n">
        <v>1565568000</v>
      </c>
      <c r="B3508" s="36" t="n">
        <f aca="false">(A3508/(24*60*60))+DATE(1970,1,1)</f>
        <v>43689</v>
      </c>
      <c r="C3508" s="2" t="n">
        <v>11536.2775</v>
      </c>
      <c r="D3508" s="2" t="n">
        <v>11552.0775</v>
      </c>
      <c r="E3508" s="2" t="n">
        <v>11219.565</v>
      </c>
      <c r="F3508" s="2" t="n">
        <v>11385.025</v>
      </c>
      <c r="H3508" s="1"/>
      <c r="I3508" s="36"/>
      <c r="J3508" s="2"/>
      <c r="K3508" s="2"/>
      <c r="L3508" s="2"/>
    </row>
    <row r="3509" customFormat="false" ht="12.8" hidden="false" customHeight="false" outlineLevel="0" collapsed="false">
      <c r="A3509" s="1" t="n">
        <v>1565654400</v>
      </c>
      <c r="B3509" s="36" t="n">
        <f aca="false">(A3509/(24*60*60))+DATE(1970,1,1)</f>
        <v>43690</v>
      </c>
      <c r="C3509" s="2" t="n">
        <v>11385.2125</v>
      </c>
      <c r="D3509" s="2" t="n">
        <v>11443.015</v>
      </c>
      <c r="E3509" s="2" t="n">
        <v>10746.395</v>
      </c>
      <c r="F3509" s="2" t="n">
        <v>10857.9225</v>
      </c>
      <c r="H3509" s="1"/>
      <c r="I3509" s="36"/>
      <c r="J3509" s="2"/>
      <c r="K3509" s="2"/>
      <c r="L3509" s="2"/>
    </row>
    <row r="3510" customFormat="false" ht="12.8" hidden="false" customHeight="false" outlineLevel="0" collapsed="false">
      <c r="A3510" s="1" t="n">
        <v>1565740800</v>
      </c>
      <c r="B3510" s="36" t="n">
        <f aca="false">(A3510/(24*60*60))+DATE(1970,1,1)</f>
        <v>43691</v>
      </c>
      <c r="C3510" s="2" t="n">
        <v>10857.695</v>
      </c>
      <c r="D3510" s="2" t="n">
        <v>10860.6825</v>
      </c>
      <c r="E3510" s="2" t="n">
        <v>9893.495</v>
      </c>
      <c r="F3510" s="2" t="n">
        <v>10020.9325</v>
      </c>
      <c r="H3510" s="1"/>
      <c r="I3510" s="36"/>
      <c r="J3510" s="2"/>
      <c r="K3510" s="2"/>
      <c r="L3510" s="2"/>
    </row>
    <row r="3511" customFormat="false" ht="12.8" hidden="false" customHeight="false" outlineLevel="0" collapsed="false">
      <c r="A3511" s="1" t="n">
        <v>1565827200</v>
      </c>
      <c r="B3511" s="36" t="n">
        <f aca="false">(A3511/(24*60*60))+DATE(1970,1,1)</f>
        <v>43692</v>
      </c>
      <c r="C3511" s="2" t="n">
        <v>10022.31</v>
      </c>
      <c r="D3511" s="2" t="n">
        <v>10446.35</v>
      </c>
      <c r="E3511" s="2" t="n">
        <v>9476.2725</v>
      </c>
      <c r="F3511" s="2" t="n">
        <v>10300.9525</v>
      </c>
      <c r="H3511" s="1"/>
      <c r="I3511" s="36"/>
      <c r="J3511" s="2"/>
      <c r="K3511" s="2"/>
      <c r="L3511" s="2"/>
    </row>
    <row r="3512" customFormat="false" ht="12.8" hidden="false" customHeight="false" outlineLevel="0" collapsed="false">
      <c r="A3512" s="1" t="n">
        <v>1565913600</v>
      </c>
      <c r="B3512" s="36" t="n">
        <f aca="false">(A3512/(24*60*60))+DATE(1970,1,1)</f>
        <v>43693</v>
      </c>
      <c r="C3512" s="2" t="n">
        <v>10295.8325</v>
      </c>
      <c r="D3512" s="2" t="n">
        <v>10538.6575</v>
      </c>
      <c r="E3512" s="2" t="n">
        <v>9736.1325</v>
      </c>
      <c r="F3512" s="2" t="n">
        <v>10357.36</v>
      </c>
      <c r="H3512" s="1"/>
      <c r="I3512" s="36"/>
      <c r="J3512" s="2"/>
      <c r="K3512" s="2"/>
      <c r="L3512" s="2"/>
    </row>
    <row r="3513" customFormat="false" ht="12.8" hidden="false" customHeight="false" outlineLevel="0" collapsed="false">
      <c r="A3513" s="1" t="n">
        <v>1566000000</v>
      </c>
      <c r="B3513" s="36" t="n">
        <f aca="false">(A3513/(24*60*60))+DATE(1970,1,1)</f>
        <v>43694</v>
      </c>
      <c r="C3513" s="2" t="n">
        <v>10353.1875</v>
      </c>
      <c r="D3513" s="2" t="n">
        <v>10472.28</v>
      </c>
      <c r="E3513" s="2" t="n">
        <v>9983.545</v>
      </c>
      <c r="F3513" s="2" t="n">
        <v>10209.83</v>
      </c>
      <c r="H3513" s="1"/>
      <c r="I3513" s="36"/>
      <c r="J3513" s="2"/>
      <c r="K3513" s="2"/>
      <c r="L3513" s="2"/>
    </row>
    <row r="3514" customFormat="false" ht="12.8" hidden="false" customHeight="false" outlineLevel="0" collapsed="false">
      <c r="A3514" s="1" t="n">
        <v>1566086400</v>
      </c>
      <c r="B3514" s="36" t="n">
        <f aca="false">(A3514/(24*60*60))+DATE(1970,1,1)</f>
        <v>43695</v>
      </c>
      <c r="C3514" s="2" t="n">
        <v>10220.57</v>
      </c>
      <c r="D3514" s="2" t="n">
        <v>10508.465</v>
      </c>
      <c r="E3514" s="2" t="n">
        <v>10069.965</v>
      </c>
      <c r="F3514" s="2" t="n">
        <v>10319.71</v>
      </c>
      <c r="H3514" s="1"/>
      <c r="I3514" s="36"/>
      <c r="J3514" s="2"/>
      <c r="K3514" s="2"/>
      <c r="L3514" s="2"/>
    </row>
    <row r="3515" customFormat="false" ht="12.8" hidden="false" customHeight="false" outlineLevel="0" collapsed="false">
      <c r="A3515" s="1" t="n">
        <v>1566172800</v>
      </c>
      <c r="B3515" s="36" t="n">
        <f aca="false">(A3515/(24*60*60))+DATE(1970,1,1)</f>
        <v>43696</v>
      </c>
      <c r="C3515" s="2" t="n">
        <v>10319.355</v>
      </c>
      <c r="D3515" s="2" t="n">
        <v>10940.0575</v>
      </c>
      <c r="E3515" s="2" t="n">
        <v>10269.99</v>
      </c>
      <c r="F3515" s="2" t="n">
        <v>10922.2725</v>
      </c>
      <c r="H3515" s="1"/>
      <c r="I3515" s="36"/>
      <c r="J3515" s="2"/>
      <c r="K3515" s="2"/>
      <c r="L3515" s="2"/>
    </row>
    <row r="3516" customFormat="false" ht="12.8" hidden="false" customHeight="false" outlineLevel="0" collapsed="false">
      <c r="A3516" s="1" t="n">
        <v>1566259200</v>
      </c>
      <c r="B3516" s="36" t="n">
        <f aca="false">(A3516/(24*60*60))+DATE(1970,1,1)</f>
        <v>43697</v>
      </c>
      <c r="C3516" s="2" t="n">
        <v>10921.66</v>
      </c>
      <c r="D3516" s="2" t="n">
        <v>10954.37</v>
      </c>
      <c r="E3516" s="2" t="n">
        <v>10556.4225</v>
      </c>
      <c r="F3516" s="2" t="n">
        <v>10762.0675</v>
      </c>
      <c r="H3516" s="1"/>
      <c r="I3516" s="36"/>
      <c r="J3516" s="2"/>
      <c r="K3516" s="2"/>
      <c r="L3516" s="2"/>
    </row>
    <row r="3517" customFormat="false" ht="12.8" hidden="false" customHeight="false" outlineLevel="0" collapsed="false">
      <c r="A3517" s="1" t="n">
        <v>1566345600</v>
      </c>
      <c r="B3517" s="36" t="n">
        <f aca="false">(A3517/(24*60*60))+DATE(1970,1,1)</f>
        <v>43698</v>
      </c>
      <c r="C3517" s="2" t="n">
        <v>10768.7475</v>
      </c>
      <c r="D3517" s="2" t="n">
        <v>10803.545</v>
      </c>
      <c r="E3517" s="2" t="n">
        <v>9847.6875</v>
      </c>
      <c r="F3517" s="2" t="n">
        <v>10130.5475</v>
      </c>
      <c r="H3517" s="1"/>
      <c r="I3517" s="36"/>
      <c r="J3517" s="2"/>
      <c r="K3517" s="2"/>
      <c r="L3517" s="2"/>
    </row>
    <row r="3518" customFormat="false" ht="12.8" hidden="false" customHeight="false" outlineLevel="0" collapsed="false">
      <c r="A3518" s="1" t="n">
        <v>1566432000</v>
      </c>
      <c r="B3518" s="36" t="n">
        <f aca="false">(A3518/(24*60*60))+DATE(1970,1,1)</f>
        <v>43699</v>
      </c>
      <c r="C3518" s="2" t="n">
        <v>10128.5875</v>
      </c>
      <c r="D3518" s="2" t="n">
        <v>10235.0725</v>
      </c>
      <c r="E3518" s="2" t="n">
        <v>9756.5875</v>
      </c>
      <c r="F3518" s="2" t="n">
        <v>10122.97</v>
      </c>
      <c r="H3518" s="1"/>
      <c r="I3518" s="36"/>
      <c r="J3518" s="2"/>
      <c r="K3518" s="2"/>
      <c r="L3518" s="2"/>
    </row>
    <row r="3519" customFormat="false" ht="12.8" hidden="false" customHeight="false" outlineLevel="0" collapsed="false">
      <c r="A3519" s="1" t="n">
        <v>1566518400</v>
      </c>
      <c r="B3519" s="36" t="n">
        <f aca="false">(A3519/(24*60*60))+DATE(1970,1,1)</f>
        <v>43700</v>
      </c>
      <c r="C3519" s="2" t="n">
        <v>10120.9925</v>
      </c>
      <c r="D3519" s="2" t="n">
        <v>10478.15</v>
      </c>
      <c r="E3519" s="2" t="n">
        <v>10045.26</v>
      </c>
      <c r="F3519" s="2" t="n">
        <v>10406.7225</v>
      </c>
      <c r="H3519" s="1"/>
      <c r="I3519" s="36"/>
      <c r="J3519" s="2"/>
      <c r="K3519" s="2"/>
      <c r="L3519" s="2"/>
    </row>
    <row r="3520" customFormat="false" ht="12.8" hidden="false" customHeight="false" outlineLevel="0" collapsed="false">
      <c r="A3520" s="1" t="n">
        <v>1566604800</v>
      </c>
      <c r="B3520" s="36" t="n">
        <f aca="false">(A3520/(24*60*60))+DATE(1970,1,1)</f>
        <v>43701</v>
      </c>
      <c r="C3520" s="2" t="n">
        <v>10409.4525</v>
      </c>
      <c r="D3520" s="2" t="n">
        <v>10428.9725</v>
      </c>
      <c r="E3520" s="2" t="n">
        <v>9885.785</v>
      </c>
      <c r="F3520" s="2" t="n">
        <v>10147.4975</v>
      </c>
      <c r="H3520" s="1"/>
      <c r="I3520" s="36"/>
      <c r="J3520" s="2"/>
      <c r="K3520" s="2"/>
      <c r="L3520" s="2"/>
    </row>
    <row r="3521" customFormat="false" ht="12.8" hidden="false" customHeight="false" outlineLevel="0" collapsed="false">
      <c r="A3521" s="1" t="n">
        <v>1566691200</v>
      </c>
      <c r="B3521" s="36" t="n">
        <f aca="false">(A3521/(24*60*60))+DATE(1970,1,1)</f>
        <v>43702</v>
      </c>
      <c r="C3521" s="2" t="n">
        <v>10149.7825</v>
      </c>
      <c r="D3521" s="2" t="n">
        <v>10375.0125</v>
      </c>
      <c r="E3521" s="2" t="n">
        <v>9906.3525</v>
      </c>
      <c r="F3521" s="2" t="n">
        <v>10136.39</v>
      </c>
      <c r="H3521" s="1"/>
      <c r="I3521" s="36"/>
      <c r="J3521" s="2"/>
      <c r="K3521" s="2"/>
      <c r="L3521" s="2"/>
    </row>
    <row r="3522" customFormat="false" ht="12.8" hidden="false" customHeight="false" outlineLevel="0" collapsed="false">
      <c r="A3522" s="1" t="n">
        <v>1566777600</v>
      </c>
      <c r="B3522" s="36" t="n">
        <f aca="false">(A3522/(24*60*60))+DATE(1970,1,1)</f>
        <v>43703</v>
      </c>
      <c r="C3522" s="2" t="n">
        <v>10143.4875</v>
      </c>
      <c r="D3522" s="2" t="n">
        <v>10671.6025</v>
      </c>
      <c r="E3522" s="2" t="n">
        <v>10141.09</v>
      </c>
      <c r="F3522" s="2" t="n">
        <v>10363.6125</v>
      </c>
      <c r="H3522" s="1"/>
      <c r="I3522" s="36"/>
      <c r="J3522" s="2"/>
      <c r="K3522" s="2"/>
      <c r="L3522" s="2"/>
    </row>
    <row r="3523" customFormat="false" ht="12.8" hidden="false" customHeight="false" outlineLevel="0" collapsed="false">
      <c r="A3523" s="1" t="n">
        <v>1566864000</v>
      </c>
      <c r="B3523" s="36" t="n">
        <f aca="false">(A3523/(24*60*60))+DATE(1970,1,1)</f>
        <v>43704</v>
      </c>
      <c r="C3523" s="2" t="n">
        <v>10362.255</v>
      </c>
      <c r="D3523" s="2" t="n">
        <v>10380.6225</v>
      </c>
      <c r="E3523" s="2" t="n">
        <v>10024.5975</v>
      </c>
      <c r="F3523" s="2" t="n">
        <v>10173.06</v>
      </c>
      <c r="H3523" s="1"/>
      <c r="I3523" s="36"/>
      <c r="J3523" s="2"/>
      <c r="K3523" s="2"/>
      <c r="L3523" s="2"/>
    </row>
    <row r="3524" customFormat="false" ht="12.8" hidden="false" customHeight="false" outlineLevel="0" collapsed="false">
      <c r="A3524" s="1" t="n">
        <v>1566950400</v>
      </c>
      <c r="B3524" s="36" t="n">
        <f aca="false">(A3524/(24*60*60))+DATE(1970,1,1)</f>
        <v>43705</v>
      </c>
      <c r="C3524" s="2" t="n">
        <v>10174.3225</v>
      </c>
      <c r="D3524" s="2" t="n">
        <v>10286.525</v>
      </c>
      <c r="E3524" s="2" t="n">
        <v>9530.8575</v>
      </c>
      <c r="F3524" s="2" t="n">
        <v>9717.26</v>
      </c>
      <c r="H3524" s="1"/>
      <c r="I3524" s="36"/>
      <c r="J3524" s="2"/>
      <c r="K3524" s="2"/>
      <c r="L3524" s="2"/>
    </row>
    <row r="3525" customFormat="false" ht="12.8" hidden="false" customHeight="false" outlineLevel="0" collapsed="false">
      <c r="A3525" s="1" t="n">
        <v>1567036800</v>
      </c>
      <c r="B3525" s="36" t="n">
        <f aca="false">(A3525/(24*60*60))+DATE(1970,1,1)</f>
        <v>43706</v>
      </c>
      <c r="C3525" s="2" t="n">
        <v>9715.465</v>
      </c>
      <c r="D3525" s="2" t="n">
        <v>9716.9</v>
      </c>
      <c r="E3525" s="2" t="n">
        <v>9309.9575</v>
      </c>
      <c r="F3525" s="2" t="n">
        <v>9489.395</v>
      </c>
      <c r="H3525" s="1"/>
      <c r="I3525" s="36"/>
      <c r="J3525" s="2"/>
      <c r="K3525" s="2"/>
      <c r="L3525" s="2"/>
    </row>
    <row r="3526" customFormat="false" ht="12.8" hidden="false" customHeight="false" outlineLevel="0" collapsed="false">
      <c r="A3526" s="1" t="n">
        <v>1567123200</v>
      </c>
      <c r="B3526" s="36" t="n">
        <f aca="false">(A3526/(24*60*60))+DATE(1970,1,1)</f>
        <v>43707</v>
      </c>
      <c r="C3526" s="2" t="n">
        <v>9491.38</v>
      </c>
      <c r="D3526" s="2" t="n">
        <v>9700.825</v>
      </c>
      <c r="E3526" s="2" t="n">
        <v>9346.735</v>
      </c>
      <c r="F3526" s="2" t="n">
        <v>9580.5325</v>
      </c>
      <c r="H3526" s="1"/>
      <c r="I3526" s="36"/>
      <c r="J3526" s="2"/>
      <c r="K3526" s="2"/>
      <c r="L3526" s="2"/>
    </row>
    <row r="3527" customFormat="false" ht="12.8" hidden="false" customHeight="false" outlineLevel="0" collapsed="false">
      <c r="A3527" s="1" t="n">
        <v>1567209600</v>
      </c>
      <c r="B3527" s="36" t="n">
        <f aca="false">(A3527/(24*60*60))+DATE(1970,1,1)</f>
        <v>43708</v>
      </c>
      <c r="C3527" s="2" t="n">
        <v>9576.965</v>
      </c>
      <c r="D3527" s="2" t="n">
        <v>9694.8025</v>
      </c>
      <c r="E3527" s="2" t="n">
        <v>9430.815</v>
      </c>
      <c r="F3527" s="2" t="n">
        <v>9600.935</v>
      </c>
      <c r="H3527" s="1"/>
      <c r="I3527" s="36"/>
      <c r="J3527" s="2"/>
      <c r="K3527" s="2"/>
      <c r="L3527" s="2"/>
    </row>
    <row r="3528" customFormat="false" ht="12.8" hidden="false" customHeight="false" outlineLevel="0" collapsed="false">
      <c r="A3528" s="1" t="n">
        <v>1567296000</v>
      </c>
      <c r="B3528" s="36" t="n">
        <f aca="false">(A3528/(24*60*60))+DATE(1970,1,1)</f>
        <v>43709</v>
      </c>
      <c r="C3528" s="2" t="n">
        <v>9599.3575</v>
      </c>
      <c r="D3528" s="2" t="n">
        <v>9840.4</v>
      </c>
      <c r="E3528" s="2" t="n">
        <v>9540.7475</v>
      </c>
      <c r="F3528" s="2" t="n">
        <v>9768.0175</v>
      </c>
      <c r="H3528" s="1"/>
      <c r="I3528" s="36"/>
      <c r="J3528" s="2"/>
      <c r="K3528" s="2"/>
      <c r="L3528" s="2"/>
    </row>
    <row r="3529" customFormat="false" ht="12.8" hidden="false" customHeight="false" outlineLevel="0" collapsed="false">
      <c r="A3529" s="1" t="n">
        <v>1567382400</v>
      </c>
      <c r="B3529" s="36" t="n">
        <f aca="false">(A3529/(24*60*60))+DATE(1970,1,1)</f>
        <v>43710</v>
      </c>
      <c r="C3529" s="2" t="n">
        <v>9768.075</v>
      </c>
      <c r="D3529" s="2" t="n">
        <v>10482.06</v>
      </c>
      <c r="E3529" s="2" t="n">
        <v>9753.375</v>
      </c>
      <c r="F3529" s="2" t="n">
        <v>10386.88</v>
      </c>
      <c r="H3529" s="1"/>
      <c r="I3529" s="36"/>
      <c r="J3529" s="2"/>
      <c r="K3529" s="2"/>
      <c r="L3529" s="2"/>
    </row>
    <row r="3530" customFormat="false" ht="12.8" hidden="false" customHeight="false" outlineLevel="0" collapsed="false">
      <c r="A3530" s="1" t="n">
        <v>1567468800</v>
      </c>
      <c r="B3530" s="36" t="n">
        <f aca="false">(A3530/(24*60*60))+DATE(1970,1,1)</f>
        <v>43711</v>
      </c>
      <c r="C3530" s="2" t="n">
        <v>10385.7175</v>
      </c>
      <c r="D3530" s="2" t="n">
        <v>10783.4775</v>
      </c>
      <c r="E3530" s="2" t="n">
        <v>10282.62</v>
      </c>
      <c r="F3530" s="2" t="n">
        <v>10621.4725</v>
      </c>
      <c r="H3530" s="1"/>
      <c r="I3530" s="36"/>
      <c r="J3530" s="2"/>
      <c r="K3530" s="2"/>
      <c r="L3530" s="2"/>
    </row>
    <row r="3531" customFormat="false" ht="12.8" hidden="false" customHeight="false" outlineLevel="0" collapsed="false">
      <c r="A3531" s="1" t="n">
        <v>1567555200</v>
      </c>
      <c r="B3531" s="36" t="n">
        <f aca="false">(A3531/(24*60*60))+DATE(1970,1,1)</f>
        <v>43712</v>
      </c>
      <c r="C3531" s="2" t="n">
        <v>10623.1225</v>
      </c>
      <c r="D3531" s="2" t="n">
        <v>10847.3475</v>
      </c>
      <c r="E3531" s="2" t="n">
        <v>10364.53</v>
      </c>
      <c r="F3531" s="2" t="n">
        <v>10584.2825</v>
      </c>
      <c r="H3531" s="1"/>
      <c r="I3531" s="36"/>
      <c r="J3531" s="2"/>
      <c r="K3531" s="2"/>
      <c r="L3531" s="2"/>
    </row>
    <row r="3532" customFormat="false" ht="12.8" hidden="false" customHeight="false" outlineLevel="0" collapsed="false">
      <c r="A3532" s="1" t="n">
        <v>1567641600</v>
      </c>
      <c r="B3532" s="36" t="n">
        <f aca="false">(A3532/(24*60*60))+DATE(1970,1,1)</f>
        <v>43713</v>
      </c>
      <c r="C3532" s="2" t="n">
        <v>10584.2975</v>
      </c>
      <c r="D3532" s="2" t="n">
        <v>10662.37</v>
      </c>
      <c r="E3532" s="2" t="n">
        <v>10457.5325</v>
      </c>
      <c r="F3532" s="2" t="n">
        <v>10580.8225</v>
      </c>
      <c r="H3532" s="1"/>
      <c r="I3532" s="36"/>
      <c r="J3532" s="2"/>
      <c r="K3532" s="2"/>
      <c r="L3532" s="2"/>
    </row>
    <row r="3533" customFormat="false" ht="12.8" hidden="false" customHeight="false" outlineLevel="0" collapsed="false">
      <c r="A3533" s="1" t="n">
        <v>1567728000</v>
      </c>
      <c r="B3533" s="36" t="n">
        <f aca="false">(A3533/(24*60*60))+DATE(1970,1,1)</f>
        <v>43714</v>
      </c>
      <c r="C3533" s="2" t="n">
        <v>10577.965</v>
      </c>
      <c r="D3533" s="2" t="n">
        <v>10951.85</v>
      </c>
      <c r="E3533" s="2" t="n">
        <v>10179.29</v>
      </c>
      <c r="F3533" s="2" t="n">
        <v>10320.7025</v>
      </c>
      <c r="H3533" s="1"/>
      <c r="I3533" s="36"/>
      <c r="J3533" s="2"/>
      <c r="K3533" s="2"/>
      <c r="L3533" s="2"/>
    </row>
    <row r="3534" customFormat="false" ht="12.8" hidden="false" customHeight="false" outlineLevel="0" collapsed="false">
      <c r="A3534" s="1" t="n">
        <v>1567814400</v>
      </c>
      <c r="B3534" s="36" t="n">
        <f aca="false">(A3534/(24*60*60))+DATE(1970,1,1)</f>
        <v>43715</v>
      </c>
      <c r="C3534" s="2" t="n">
        <v>10319.11</v>
      </c>
      <c r="D3534" s="2" t="n">
        <v>10574.4425</v>
      </c>
      <c r="E3534" s="2" t="n">
        <v>10309.9</v>
      </c>
      <c r="F3534" s="2" t="n">
        <v>10483.8825</v>
      </c>
      <c r="H3534" s="1"/>
      <c r="I3534" s="36"/>
      <c r="J3534" s="2"/>
      <c r="K3534" s="2"/>
      <c r="L3534" s="2"/>
    </row>
    <row r="3535" customFormat="false" ht="12.8" hidden="false" customHeight="false" outlineLevel="0" collapsed="false">
      <c r="A3535" s="1" t="n">
        <v>1567900800</v>
      </c>
      <c r="B3535" s="36" t="n">
        <f aca="false">(A3535/(24*60*60))+DATE(1970,1,1)</f>
        <v>43716</v>
      </c>
      <c r="C3535" s="2" t="n">
        <v>10488.37</v>
      </c>
      <c r="D3535" s="2" t="n">
        <v>10595.725</v>
      </c>
      <c r="E3535" s="2" t="n">
        <v>10232.3175</v>
      </c>
      <c r="F3535" s="2" t="n">
        <v>10403.6725</v>
      </c>
      <c r="H3535" s="1"/>
      <c r="I3535" s="36"/>
      <c r="J3535" s="2"/>
      <c r="K3535" s="2"/>
      <c r="L3535" s="2"/>
    </row>
    <row r="3536" customFormat="false" ht="12.8" hidden="false" customHeight="false" outlineLevel="0" collapsed="false">
      <c r="A3536" s="1" t="n">
        <v>1567987200</v>
      </c>
      <c r="B3536" s="36" t="n">
        <f aca="false">(A3536/(24*60*60))+DATE(1970,1,1)</f>
        <v>43717</v>
      </c>
      <c r="C3536" s="2" t="n">
        <v>10396.9375</v>
      </c>
      <c r="D3536" s="2" t="n">
        <v>10537.5575</v>
      </c>
      <c r="E3536" s="2" t="n">
        <v>10059.6225</v>
      </c>
      <c r="F3536" s="2" t="n">
        <v>10311.485</v>
      </c>
      <c r="H3536" s="1"/>
      <c r="I3536" s="36"/>
      <c r="J3536" s="2"/>
      <c r="K3536" s="2"/>
      <c r="L3536" s="2"/>
    </row>
    <row r="3537" customFormat="false" ht="12.8" hidden="false" customHeight="false" outlineLevel="0" collapsed="false">
      <c r="A3537" s="1" t="n">
        <v>1568073600</v>
      </c>
      <c r="B3537" s="36" t="n">
        <f aca="false">(A3537/(24*60*60))+DATE(1970,1,1)</f>
        <v>43718</v>
      </c>
      <c r="C3537" s="2" t="n">
        <v>10312.7075</v>
      </c>
      <c r="D3537" s="2" t="n">
        <v>10390.0175</v>
      </c>
      <c r="E3537" s="2" t="n">
        <v>9924.775</v>
      </c>
      <c r="F3537" s="2" t="n">
        <v>10095.8775</v>
      </c>
      <c r="H3537" s="1"/>
      <c r="I3537" s="36"/>
      <c r="J3537" s="2"/>
      <c r="K3537" s="2"/>
      <c r="L3537" s="2"/>
    </row>
    <row r="3538" customFormat="false" ht="12.8" hidden="false" customHeight="false" outlineLevel="0" collapsed="false">
      <c r="A3538" s="1" t="n">
        <v>1568160000</v>
      </c>
      <c r="B3538" s="36" t="n">
        <f aca="false">(A3538/(24*60*60))+DATE(1970,1,1)</f>
        <v>43719</v>
      </c>
      <c r="C3538" s="2" t="n">
        <v>10095.8475</v>
      </c>
      <c r="D3538" s="2" t="n">
        <v>10268.4225</v>
      </c>
      <c r="E3538" s="2" t="n">
        <v>9865.0025</v>
      </c>
      <c r="F3538" s="2" t="n">
        <v>10159.12</v>
      </c>
      <c r="H3538" s="1"/>
      <c r="I3538" s="36"/>
      <c r="J3538" s="2"/>
      <c r="K3538" s="2"/>
      <c r="L3538" s="2"/>
    </row>
    <row r="3539" customFormat="false" ht="12.8" hidden="false" customHeight="false" outlineLevel="0" collapsed="false">
      <c r="A3539" s="1" t="n">
        <v>1568246400</v>
      </c>
      <c r="B3539" s="36" t="n">
        <f aca="false">(A3539/(24*60*60))+DATE(1970,1,1)</f>
        <v>43720</v>
      </c>
      <c r="C3539" s="2" t="n">
        <v>10163.38</v>
      </c>
      <c r="D3539" s="2" t="n">
        <v>10467.6325</v>
      </c>
      <c r="E3539" s="2" t="n">
        <v>10035.385</v>
      </c>
      <c r="F3539" s="2" t="n">
        <v>10424.1725</v>
      </c>
      <c r="H3539" s="1"/>
      <c r="I3539" s="36"/>
      <c r="J3539" s="2"/>
      <c r="K3539" s="2"/>
      <c r="L3539" s="2"/>
    </row>
    <row r="3540" customFormat="false" ht="12.8" hidden="false" customHeight="false" outlineLevel="0" collapsed="false">
      <c r="A3540" s="1" t="n">
        <v>1568332800</v>
      </c>
      <c r="B3540" s="36" t="n">
        <f aca="false">(A3540/(24*60*60))+DATE(1970,1,1)</f>
        <v>43721</v>
      </c>
      <c r="C3540" s="2" t="n">
        <v>10425.0675</v>
      </c>
      <c r="D3540" s="2" t="n">
        <v>10455.0275</v>
      </c>
      <c r="E3540" s="2" t="n">
        <v>10154.49</v>
      </c>
      <c r="F3540" s="2" t="n">
        <v>10363.9875</v>
      </c>
      <c r="H3540" s="1"/>
      <c r="I3540" s="36"/>
      <c r="J3540" s="2"/>
      <c r="K3540" s="2"/>
      <c r="L3540" s="2"/>
    </row>
    <row r="3541" customFormat="false" ht="12.8" hidden="false" customHeight="false" outlineLevel="0" collapsed="false">
      <c r="A3541" s="1" t="n">
        <v>1568419200</v>
      </c>
      <c r="B3541" s="36" t="n">
        <f aca="false">(A3541/(24*60*60))+DATE(1970,1,1)</f>
        <v>43722</v>
      </c>
      <c r="C3541" s="2" t="n">
        <v>10367.705</v>
      </c>
      <c r="D3541" s="2" t="n">
        <v>10441.1225</v>
      </c>
      <c r="E3541" s="2" t="n">
        <v>10233.6025</v>
      </c>
      <c r="F3541" s="2" t="n">
        <v>10359.7775</v>
      </c>
      <c r="H3541" s="1"/>
      <c r="I3541" s="36"/>
      <c r="J3541" s="2"/>
      <c r="K3541" s="2"/>
      <c r="L3541" s="2"/>
    </row>
    <row r="3542" customFormat="false" ht="12.8" hidden="false" customHeight="false" outlineLevel="0" collapsed="false">
      <c r="A3542" s="1" t="n">
        <v>1568505600</v>
      </c>
      <c r="B3542" s="36" t="n">
        <f aca="false">(A3542/(24*60*60))+DATE(1970,1,1)</f>
        <v>43723</v>
      </c>
      <c r="C3542" s="2" t="n">
        <v>10362.5675</v>
      </c>
      <c r="D3542" s="2" t="n">
        <v>10382.45</v>
      </c>
      <c r="E3542" s="2" t="n">
        <v>10265.745</v>
      </c>
      <c r="F3542" s="2" t="n">
        <v>10309.045</v>
      </c>
      <c r="H3542" s="1"/>
      <c r="I3542" s="36"/>
      <c r="J3542" s="2"/>
      <c r="K3542" s="2"/>
      <c r="L3542" s="2"/>
    </row>
    <row r="3543" customFormat="false" ht="12.8" hidden="false" customHeight="false" outlineLevel="0" collapsed="false">
      <c r="A3543" s="1" t="n">
        <v>1568592000</v>
      </c>
      <c r="B3543" s="36" t="n">
        <f aca="false">(A3543/(24*60*60))+DATE(1970,1,1)</f>
        <v>43724</v>
      </c>
      <c r="C3543" s="2" t="n">
        <v>10311.38</v>
      </c>
      <c r="D3543" s="2" t="n">
        <v>10377.1025</v>
      </c>
      <c r="E3543" s="2" t="n">
        <v>10054.2175</v>
      </c>
      <c r="F3543" s="2" t="n">
        <v>10266.095</v>
      </c>
      <c r="H3543" s="1"/>
      <c r="I3543" s="36"/>
      <c r="J3543" s="2"/>
      <c r="K3543" s="2"/>
      <c r="L3543" s="2"/>
    </row>
    <row r="3544" customFormat="false" ht="12.8" hidden="false" customHeight="false" outlineLevel="0" collapsed="false">
      <c r="A3544" s="1" t="n">
        <v>1568678400</v>
      </c>
      <c r="B3544" s="36" t="n">
        <f aca="false">(A3544/(24*60*60))+DATE(1970,1,1)</f>
        <v>43725</v>
      </c>
      <c r="C3544" s="2" t="n">
        <v>10262.045</v>
      </c>
      <c r="D3544" s="2" t="n">
        <v>10278.98</v>
      </c>
      <c r="E3544" s="2" t="n">
        <v>10135.115</v>
      </c>
      <c r="F3544" s="2" t="n">
        <v>10190.78</v>
      </c>
      <c r="H3544" s="1"/>
      <c r="I3544" s="36"/>
      <c r="J3544" s="2"/>
      <c r="K3544" s="2"/>
      <c r="L3544" s="2"/>
    </row>
    <row r="3545" customFormat="false" ht="12.8" hidden="false" customHeight="false" outlineLevel="0" collapsed="false">
      <c r="A3545" s="1" t="n">
        <v>1568764800</v>
      </c>
      <c r="B3545" s="36" t="n">
        <f aca="false">(A3545/(24*60*60))+DATE(1970,1,1)</f>
        <v>43726</v>
      </c>
      <c r="C3545" s="2" t="n">
        <v>10186.865</v>
      </c>
      <c r="D3545" s="2" t="n">
        <v>10261.0175</v>
      </c>
      <c r="E3545" s="2" t="n">
        <v>10023.97</v>
      </c>
      <c r="F3545" s="2" t="n">
        <v>10156.9375</v>
      </c>
      <c r="H3545" s="1"/>
      <c r="I3545" s="36"/>
      <c r="J3545" s="2"/>
      <c r="K3545" s="2"/>
      <c r="L3545" s="2"/>
    </row>
    <row r="3546" customFormat="false" ht="12.8" hidden="false" customHeight="false" outlineLevel="0" collapsed="false">
      <c r="A3546" s="1" t="n">
        <v>1568851200</v>
      </c>
      <c r="B3546" s="36" t="n">
        <f aca="false">(A3546/(24*60*60))+DATE(1970,1,1)</f>
        <v>43727</v>
      </c>
      <c r="C3546" s="2" t="n">
        <v>10159.13</v>
      </c>
      <c r="D3546" s="2" t="n">
        <v>10379.8825</v>
      </c>
      <c r="E3546" s="2" t="n">
        <v>9603.04</v>
      </c>
      <c r="F3546" s="2" t="n">
        <v>10265.2275</v>
      </c>
      <c r="H3546" s="1"/>
      <c r="I3546" s="36"/>
      <c r="J3546" s="2"/>
      <c r="K3546" s="2"/>
      <c r="L3546" s="2"/>
    </row>
    <row r="3547" customFormat="false" ht="12.8" hidden="false" customHeight="false" outlineLevel="0" collapsed="false">
      <c r="A3547" s="1" t="n">
        <v>1568937600</v>
      </c>
      <c r="B3547" s="36" t="n">
        <f aca="false">(A3547/(24*60*60))+DATE(1970,1,1)</f>
        <v>43728</v>
      </c>
      <c r="C3547" s="2" t="n">
        <v>10268.525</v>
      </c>
      <c r="D3547" s="2" t="n">
        <v>10300.695</v>
      </c>
      <c r="E3547" s="2" t="n">
        <v>10059.4625</v>
      </c>
      <c r="F3547" s="2" t="n">
        <v>10170.0075</v>
      </c>
      <c r="H3547" s="1"/>
      <c r="I3547" s="36"/>
      <c r="J3547" s="2"/>
      <c r="K3547" s="2"/>
      <c r="L3547" s="2"/>
    </row>
    <row r="3548" customFormat="false" ht="12.8" hidden="false" customHeight="false" outlineLevel="0" collapsed="false">
      <c r="A3548" s="1" t="n">
        <v>1569024000</v>
      </c>
      <c r="B3548" s="36" t="n">
        <f aca="false">(A3548/(24*60*60))+DATE(1970,1,1)</f>
        <v>43729</v>
      </c>
      <c r="C3548" s="2" t="n">
        <v>10170.3975</v>
      </c>
      <c r="D3548" s="2" t="n">
        <v>10174.17</v>
      </c>
      <c r="E3548" s="2" t="n">
        <v>9914.225</v>
      </c>
      <c r="F3548" s="2" t="n">
        <v>9979.65</v>
      </c>
      <c r="H3548" s="1"/>
      <c r="I3548" s="36"/>
      <c r="J3548" s="2"/>
      <c r="K3548" s="2"/>
      <c r="L3548" s="2"/>
    </row>
    <row r="3549" customFormat="false" ht="12.8" hidden="false" customHeight="false" outlineLevel="0" collapsed="false">
      <c r="A3549" s="1" t="n">
        <v>1569110400</v>
      </c>
      <c r="B3549" s="36" t="n">
        <f aca="false">(A3549/(24*60*60))+DATE(1970,1,1)</f>
        <v>43730</v>
      </c>
      <c r="C3549" s="2" t="n">
        <v>9976.98</v>
      </c>
      <c r="D3549" s="2" t="n">
        <v>10090.3575</v>
      </c>
      <c r="E3549" s="2" t="n">
        <v>9847.4525</v>
      </c>
      <c r="F3549" s="2" t="n">
        <v>10026.9475</v>
      </c>
      <c r="H3549" s="1"/>
      <c r="I3549" s="36"/>
      <c r="J3549" s="2"/>
      <c r="K3549" s="2"/>
      <c r="L3549" s="2"/>
    </row>
    <row r="3550" customFormat="false" ht="12.8" hidden="false" customHeight="false" outlineLevel="0" collapsed="false">
      <c r="A3550" s="1" t="n">
        <v>1569196800</v>
      </c>
      <c r="B3550" s="36" t="n">
        <f aca="false">(A3550/(24*60*60))+DATE(1970,1,1)</f>
        <v>43731</v>
      </c>
      <c r="C3550" s="2" t="n">
        <v>10027.4225</v>
      </c>
      <c r="D3550" s="2" t="n">
        <v>10048.11</v>
      </c>
      <c r="E3550" s="2" t="n">
        <v>9611.53</v>
      </c>
      <c r="F3550" s="2" t="n">
        <v>9689.0275</v>
      </c>
      <c r="H3550" s="1"/>
      <c r="I3550" s="36"/>
      <c r="J3550" s="2"/>
      <c r="K3550" s="2"/>
      <c r="L3550" s="2"/>
    </row>
    <row r="3551" customFormat="false" ht="12.8" hidden="false" customHeight="false" outlineLevel="0" collapsed="false">
      <c r="A3551" s="1" t="n">
        <v>1569283200</v>
      </c>
      <c r="B3551" s="36" t="n">
        <f aca="false">(A3551/(24*60*60))+DATE(1970,1,1)</f>
        <v>43732</v>
      </c>
      <c r="C3551" s="2" t="n">
        <v>9690.7275</v>
      </c>
      <c r="D3551" s="2" t="n">
        <v>9777.8575</v>
      </c>
      <c r="E3551" s="2" t="n">
        <v>8048.6325</v>
      </c>
      <c r="F3551" s="2" t="n">
        <v>8536.7225</v>
      </c>
      <c r="H3551" s="1"/>
      <c r="I3551" s="36"/>
      <c r="J3551" s="2"/>
      <c r="K3551" s="2"/>
      <c r="L3551" s="2"/>
    </row>
    <row r="3552" customFormat="false" ht="12.8" hidden="false" customHeight="false" outlineLevel="0" collapsed="false">
      <c r="A3552" s="1" t="n">
        <v>1569369600</v>
      </c>
      <c r="B3552" s="36" t="n">
        <f aca="false">(A3552/(24*60*60))+DATE(1970,1,1)</f>
        <v>43733</v>
      </c>
      <c r="C3552" s="2" t="n">
        <v>8532.6725</v>
      </c>
      <c r="D3552" s="2" t="n">
        <v>8744.8225</v>
      </c>
      <c r="E3552" s="2" t="n">
        <v>8164.805</v>
      </c>
      <c r="F3552" s="2" t="n">
        <v>8435.3525</v>
      </c>
      <c r="H3552" s="1"/>
      <c r="I3552" s="36"/>
      <c r="J3552" s="2"/>
      <c r="K3552" s="2"/>
      <c r="L3552" s="2"/>
    </row>
    <row r="3553" customFormat="false" ht="12.8" hidden="false" customHeight="false" outlineLevel="0" collapsed="false">
      <c r="A3553" s="1" t="n">
        <v>1569456000</v>
      </c>
      <c r="B3553" s="36" t="n">
        <f aca="false">(A3553/(24*60*60))+DATE(1970,1,1)</f>
        <v>43734</v>
      </c>
      <c r="C3553" s="2" t="n">
        <v>8443.3975</v>
      </c>
      <c r="D3553" s="2" t="n">
        <v>8464.025</v>
      </c>
      <c r="E3553" s="2" t="n">
        <v>7723.61</v>
      </c>
      <c r="F3553" s="2" t="n">
        <v>8060.1075</v>
      </c>
      <c r="H3553" s="1"/>
      <c r="I3553" s="36"/>
      <c r="J3553" s="2"/>
      <c r="K3553" s="2"/>
      <c r="L3553" s="2"/>
    </row>
    <row r="3554" customFormat="false" ht="12.8" hidden="false" customHeight="false" outlineLevel="0" collapsed="false">
      <c r="A3554" s="1" t="n">
        <v>1569542400</v>
      </c>
      <c r="B3554" s="36" t="n">
        <f aca="false">(A3554/(24*60*60))+DATE(1970,1,1)</f>
        <v>43735</v>
      </c>
      <c r="C3554" s="2" t="n">
        <v>8060.835</v>
      </c>
      <c r="D3554" s="2" t="n">
        <v>8289.0075</v>
      </c>
      <c r="E3554" s="2" t="n">
        <v>7859.255</v>
      </c>
      <c r="F3554" s="2" t="n">
        <v>8193.6775</v>
      </c>
      <c r="H3554" s="1"/>
      <c r="I3554" s="36"/>
      <c r="J3554" s="2"/>
      <c r="K3554" s="2"/>
      <c r="L3554" s="2"/>
    </row>
    <row r="3555" customFormat="false" ht="12.8" hidden="false" customHeight="false" outlineLevel="0" collapsed="false">
      <c r="A3555" s="1" t="n">
        <v>1569628800</v>
      </c>
      <c r="B3555" s="36" t="n">
        <f aca="false">(A3555/(24*60*60))+DATE(1970,1,1)</f>
        <v>43736</v>
      </c>
      <c r="C3555" s="2" t="n">
        <v>8197.365</v>
      </c>
      <c r="D3555" s="2" t="n">
        <v>8368.21</v>
      </c>
      <c r="E3555" s="2" t="n">
        <v>8018.1225</v>
      </c>
      <c r="F3555" s="2" t="n">
        <v>8219.08</v>
      </c>
      <c r="H3555" s="1"/>
      <c r="I3555" s="36"/>
      <c r="J3555" s="2"/>
      <c r="K3555" s="2"/>
      <c r="L3555" s="2"/>
    </row>
    <row r="3556" customFormat="false" ht="12.8" hidden="false" customHeight="false" outlineLevel="0" collapsed="false">
      <c r="A3556" s="1" t="n">
        <v>1569715200</v>
      </c>
      <c r="B3556" s="36" t="n">
        <f aca="false">(A3556/(24*60*60))+DATE(1970,1,1)</f>
        <v>43737</v>
      </c>
      <c r="C3556" s="2" t="n">
        <v>8221.54</v>
      </c>
      <c r="D3556" s="2" t="n">
        <v>8243.46</v>
      </c>
      <c r="E3556" s="2" t="n">
        <v>7905.1925</v>
      </c>
      <c r="F3556" s="2" t="n">
        <v>8052.3225</v>
      </c>
      <c r="H3556" s="1"/>
      <c r="I3556" s="36"/>
      <c r="J3556" s="2"/>
      <c r="K3556" s="2"/>
      <c r="L3556" s="2"/>
    </row>
    <row r="3557" customFormat="false" ht="12.8" hidden="false" customHeight="false" outlineLevel="0" collapsed="false">
      <c r="A3557" s="1" t="n">
        <v>1569801600</v>
      </c>
      <c r="B3557" s="36" t="n">
        <f aca="false">(A3557/(24*60*60))+DATE(1970,1,1)</f>
        <v>43738</v>
      </c>
      <c r="C3557" s="2" t="n">
        <v>8058.2875</v>
      </c>
      <c r="D3557" s="2" t="n">
        <v>8373.295</v>
      </c>
      <c r="E3557" s="2" t="n">
        <v>7694.05</v>
      </c>
      <c r="F3557" s="2" t="n">
        <v>8303.7925</v>
      </c>
      <c r="H3557" s="1"/>
      <c r="I3557" s="36"/>
      <c r="J3557" s="2"/>
      <c r="K3557" s="2"/>
      <c r="L3557" s="2"/>
    </row>
    <row r="3558" customFormat="false" ht="12.8" hidden="false" customHeight="false" outlineLevel="0" collapsed="false">
      <c r="A3558" s="1" t="n">
        <v>1569888000</v>
      </c>
      <c r="B3558" s="36" t="n">
        <f aca="false">(A3558/(24*60*60))+DATE(1970,1,1)</f>
        <v>43739</v>
      </c>
      <c r="C3558" s="2" t="n">
        <v>8311.105</v>
      </c>
      <c r="D3558" s="2" t="n">
        <v>8534.375</v>
      </c>
      <c r="E3558" s="2" t="n">
        <v>8199.715</v>
      </c>
      <c r="F3558" s="2" t="n">
        <v>8323.5375</v>
      </c>
      <c r="H3558" s="1"/>
      <c r="I3558" s="36"/>
      <c r="J3558" s="2"/>
      <c r="K3558" s="2"/>
      <c r="L3558" s="2"/>
    </row>
    <row r="3559" customFormat="false" ht="12.8" hidden="false" customHeight="false" outlineLevel="0" collapsed="false">
      <c r="A3559" s="1" t="n">
        <v>1569974400</v>
      </c>
      <c r="B3559" s="36" t="n">
        <f aca="false">(A3559/(24*60*60))+DATE(1970,1,1)</f>
        <v>43740</v>
      </c>
      <c r="C3559" s="2" t="n">
        <v>8324.5575</v>
      </c>
      <c r="D3559" s="2" t="n">
        <v>8392.0975</v>
      </c>
      <c r="E3559" s="2" t="n">
        <v>8171.99</v>
      </c>
      <c r="F3559" s="2" t="n">
        <v>8380.4875</v>
      </c>
      <c r="H3559" s="1"/>
      <c r="I3559" s="36"/>
      <c r="J3559" s="2"/>
      <c r="K3559" s="2"/>
      <c r="L3559" s="2"/>
    </row>
    <row r="3560" customFormat="false" ht="12.8" hidden="false" customHeight="false" outlineLevel="0" collapsed="false">
      <c r="A3560" s="1" t="n">
        <v>1570060800</v>
      </c>
      <c r="B3560" s="36" t="n">
        <f aca="false">(A3560/(24*60*60))+DATE(1970,1,1)</f>
        <v>43741</v>
      </c>
      <c r="C3560" s="2" t="n">
        <v>8382.77</v>
      </c>
      <c r="D3560" s="2" t="n">
        <v>8415.52</v>
      </c>
      <c r="E3560" s="2" t="n">
        <v>8056.9925</v>
      </c>
      <c r="F3560" s="2" t="n">
        <v>8231.22</v>
      </c>
      <c r="H3560" s="1"/>
      <c r="I3560" s="36"/>
      <c r="J3560" s="2"/>
      <c r="K3560" s="2"/>
      <c r="L3560" s="2"/>
    </row>
    <row r="3561" customFormat="false" ht="12.8" hidden="false" customHeight="false" outlineLevel="0" collapsed="false">
      <c r="A3561" s="1" t="n">
        <v>1570147200</v>
      </c>
      <c r="B3561" s="36" t="n">
        <f aca="false">(A3561/(24*60*60))+DATE(1970,1,1)</f>
        <v>43742</v>
      </c>
      <c r="C3561" s="2" t="n">
        <v>8234.1275</v>
      </c>
      <c r="D3561" s="2" t="n">
        <v>8243.4775</v>
      </c>
      <c r="E3561" s="2" t="n">
        <v>8007.09</v>
      </c>
      <c r="F3561" s="2" t="n">
        <v>8154.56</v>
      </c>
      <c r="H3561" s="1"/>
      <c r="I3561" s="36"/>
      <c r="J3561" s="2"/>
      <c r="K3561" s="2"/>
      <c r="L3561" s="2"/>
    </row>
    <row r="3562" customFormat="false" ht="12.8" hidden="false" customHeight="false" outlineLevel="0" collapsed="false">
      <c r="A3562" s="1" t="n">
        <v>1570233600</v>
      </c>
      <c r="B3562" s="36" t="n">
        <f aca="false">(A3562/(24*60*60))+DATE(1970,1,1)</f>
        <v>43743</v>
      </c>
      <c r="C3562" s="2" t="n">
        <v>8157.58</v>
      </c>
      <c r="D3562" s="2" t="n">
        <v>8200.765</v>
      </c>
      <c r="E3562" s="2" t="n">
        <v>8022.16</v>
      </c>
      <c r="F3562" s="2" t="n">
        <v>8148.0425</v>
      </c>
      <c r="H3562" s="1"/>
      <c r="I3562" s="36"/>
      <c r="J3562" s="2"/>
      <c r="K3562" s="2"/>
      <c r="L3562" s="2"/>
    </row>
    <row r="3563" customFormat="false" ht="12.8" hidden="false" customHeight="false" outlineLevel="0" collapsed="false">
      <c r="A3563" s="1" t="n">
        <v>1570320000</v>
      </c>
      <c r="B3563" s="36" t="n">
        <f aca="false">(A3563/(24*60*60))+DATE(1970,1,1)</f>
        <v>43744</v>
      </c>
      <c r="C3563" s="2" t="n">
        <v>8151.11</v>
      </c>
      <c r="D3563" s="2" t="n">
        <v>8175.9925</v>
      </c>
      <c r="E3563" s="2" t="n">
        <v>7778.065</v>
      </c>
      <c r="F3563" s="2" t="n">
        <v>7859.23</v>
      </c>
      <c r="H3563" s="1"/>
      <c r="I3563" s="36"/>
      <c r="J3563" s="2"/>
      <c r="K3563" s="2"/>
      <c r="L3563" s="2"/>
    </row>
    <row r="3564" customFormat="false" ht="12.8" hidden="false" customHeight="false" outlineLevel="0" collapsed="false">
      <c r="A3564" s="1" t="n">
        <v>1570406400</v>
      </c>
      <c r="B3564" s="36" t="n">
        <f aca="false">(A3564/(24*60*60))+DATE(1970,1,1)</f>
        <v>43745</v>
      </c>
      <c r="C3564" s="2" t="n">
        <v>7862.8675</v>
      </c>
      <c r="D3564" s="2" t="n">
        <v>8312.895</v>
      </c>
      <c r="E3564" s="2" t="n">
        <v>7767.4025</v>
      </c>
      <c r="F3564" s="2" t="n">
        <v>8209.15</v>
      </c>
      <c r="H3564" s="1"/>
      <c r="I3564" s="36"/>
      <c r="J3564" s="2"/>
      <c r="K3564" s="2"/>
      <c r="L3564" s="2"/>
    </row>
    <row r="3565" customFormat="false" ht="12.8" hidden="false" customHeight="false" outlineLevel="0" collapsed="false">
      <c r="A3565" s="1" t="n">
        <v>1570492800</v>
      </c>
      <c r="B3565" s="36" t="n">
        <f aca="false">(A3565/(24*60*60))+DATE(1970,1,1)</f>
        <v>43746</v>
      </c>
      <c r="C3565" s="2" t="n">
        <v>8210.525</v>
      </c>
      <c r="D3565" s="2" t="n">
        <v>8344.0075</v>
      </c>
      <c r="E3565" s="2" t="n">
        <v>8109.8525</v>
      </c>
      <c r="F3565" s="2" t="n">
        <v>8184.0775</v>
      </c>
      <c r="H3565" s="1"/>
      <c r="I3565" s="36"/>
      <c r="J3565" s="2"/>
      <c r="K3565" s="2"/>
      <c r="L3565" s="2"/>
    </row>
    <row r="3566" customFormat="false" ht="12.8" hidden="false" customHeight="false" outlineLevel="0" collapsed="false">
      <c r="A3566" s="1" t="n">
        <v>1570579200</v>
      </c>
      <c r="B3566" s="36" t="n">
        <f aca="false">(A3566/(24*60*60))+DATE(1970,1,1)</f>
        <v>43747</v>
      </c>
      <c r="C3566" s="2" t="n">
        <v>8183.5575</v>
      </c>
      <c r="D3566" s="2" t="n">
        <v>8704.4075</v>
      </c>
      <c r="E3566" s="2" t="n">
        <v>8119.08</v>
      </c>
      <c r="F3566" s="2" t="n">
        <v>8589.7875</v>
      </c>
      <c r="H3566" s="1"/>
      <c r="I3566" s="36"/>
      <c r="J3566" s="2"/>
      <c r="K3566" s="2"/>
      <c r="L3566" s="2"/>
    </row>
    <row r="3567" customFormat="false" ht="12.8" hidden="false" customHeight="false" outlineLevel="0" collapsed="false">
      <c r="A3567" s="1" t="n">
        <v>1570665600</v>
      </c>
      <c r="B3567" s="36" t="n">
        <f aca="false">(A3567/(24*60*60))+DATE(1970,1,1)</f>
        <v>43748</v>
      </c>
      <c r="C3567" s="2" t="n">
        <v>8589.62</v>
      </c>
      <c r="D3567" s="2" t="n">
        <v>8660.46</v>
      </c>
      <c r="E3567" s="2" t="n">
        <v>8454.9875</v>
      </c>
      <c r="F3567" s="2" t="n">
        <v>8586.93</v>
      </c>
      <c r="H3567" s="1"/>
      <c r="I3567" s="36"/>
      <c r="J3567" s="2"/>
      <c r="K3567" s="2"/>
      <c r="L3567" s="2"/>
    </row>
    <row r="3568" customFormat="false" ht="12.8" hidden="false" customHeight="false" outlineLevel="0" collapsed="false">
      <c r="A3568" s="1" t="n">
        <v>1570752000</v>
      </c>
      <c r="B3568" s="36" t="n">
        <f aca="false">(A3568/(24*60*60))+DATE(1970,1,1)</f>
        <v>43749</v>
      </c>
      <c r="C3568" s="2" t="n">
        <v>8588.5625</v>
      </c>
      <c r="D3568" s="2" t="n">
        <v>8847.7775</v>
      </c>
      <c r="E3568" s="2" t="n">
        <v>8223.1075</v>
      </c>
      <c r="F3568" s="2" t="n">
        <v>8269.06</v>
      </c>
      <c r="H3568" s="1"/>
      <c r="I3568" s="36"/>
      <c r="J3568" s="2"/>
      <c r="K3568" s="2"/>
      <c r="L3568" s="2"/>
    </row>
    <row r="3569" customFormat="false" ht="12.8" hidden="false" customHeight="false" outlineLevel="0" collapsed="false">
      <c r="A3569" s="1" t="n">
        <v>1570838400</v>
      </c>
      <c r="B3569" s="36" t="n">
        <f aca="false">(A3569/(24*60*60))+DATE(1970,1,1)</f>
        <v>43750</v>
      </c>
      <c r="C3569" s="2" t="n">
        <v>8266.01</v>
      </c>
      <c r="D3569" s="2" t="n">
        <v>8424.2575</v>
      </c>
      <c r="E3569" s="2" t="n">
        <v>8261.0025</v>
      </c>
      <c r="F3569" s="2" t="n">
        <v>8307.945</v>
      </c>
      <c r="H3569" s="1"/>
      <c r="I3569" s="36"/>
      <c r="J3569" s="2"/>
      <c r="K3569" s="2"/>
      <c r="L3569" s="2"/>
    </row>
    <row r="3570" customFormat="false" ht="12.8" hidden="false" customHeight="false" outlineLevel="0" collapsed="false">
      <c r="A3570" s="1" t="n">
        <v>1570924800</v>
      </c>
      <c r="B3570" s="36" t="n">
        <f aca="false">(A3570/(24*60*60))+DATE(1970,1,1)</f>
        <v>43751</v>
      </c>
      <c r="C3570" s="2" t="n">
        <v>8307.945</v>
      </c>
      <c r="D3570" s="2" t="n">
        <v>8471</v>
      </c>
      <c r="E3570" s="2" t="n">
        <v>8144.045</v>
      </c>
      <c r="F3570" s="2" t="n">
        <v>8280.48</v>
      </c>
      <c r="H3570" s="1"/>
      <c r="I3570" s="36"/>
      <c r="J3570" s="2"/>
      <c r="K3570" s="2"/>
      <c r="L3570" s="2"/>
    </row>
    <row r="3571" customFormat="false" ht="12.8" hidden="false" customHeight="false" outlineLevel="0" collapsed="false">
      <c r="A3571" s="1" t="n">
        <v>1571011200</v>
      </c>
      <c r="B3571" s="36" t="n">
        <f aca="false">(A3571/(24*60*60))+DATE(1970,1,1)</f>
        <v>43752</v>
      </c>
      <c r="C3571" s="2" t="n">
        <v>8279.3375</v>
      </c>
      <c r="D3571" s="2" t="n">
        <v>8413.4825</v>
      </c>
      <c r="E3571" s="2" t="n">
        <v>8216.515</v>
      </c>
      <c r="F3571" s="2" t="n">
        <v>8357.115</v>
      </c>
      <c r="H3571" s="1"/>
      <c r="I3571" s="36"/>
      <c r="J3571" s="2"/>
      <c r="K3571" s="2"/>
      <c r="L3571" s="2"/>
    </row>
    <row r="3572" customFormat="false" ht="12.8" hidden="false" customHeight="false" outlineLevel="0" collapsed="false">
      <c r="A3572" s="1" t="n">
        <v>1571097600</v>
      </c>
      <c r="B3572" s="36" t="n">
        <f aca="false">(A3572/(24*60*60))+DATE(1970,1,1)</f>
        <v>43753</v>
      </c>
      <c r="C3572" s="2" t="n">
        <v>8355.2225</v>
      </c>
      <c r="D3572" s="2" t="n">
        <v>8417.52</v>
      </c>
      <c r="E3572" s="2" t="n">
        <v>8078.73</v>
      </c>
      <c r="F3572" s="2" t="n">
        <v>8161.255</v>
      </c>
      <c r="H3572" s="1"/>
      <c r="I3572" s="36"/>
      <c r="J3572" s="2"/>
      <c r="K3572" s="2"/>
      <c r="L3572" s="2"/>
    </row>
    <row r="3573" customFormat="false" ht="12.8" hidden="false" customHeight="false" outlineLevel="0" collapsed="false">
      <c r="A3573" s="1" t="n">
        <v>1571184000</v>
      </c>
      <c r="B3573" s="36" t="n">
        <f aca="false">(A3573/(24*60*60))+DATE(1970,1,1)</f>
        <v>43754</v>
      </c>
      <c r="C3573" s="2" t="n">
        <v>8162.825</v>
      </c>
      <c r="D3573" s="2" t="n">
        <v>8176.4975</v>
      </c>
      <c r="E3573" s="2" t="n">
        <v>7913.13</v>
      </c>
      <c r="F3573" s="2" t="n">
        <v>7997.9125</v>
      </c>
      <c r="H3573" s="1"/>
      <c r="I3573" s="36"/>
      <c r="J3573" s="2"/>
      <c r="K3573" s="2"/>
      <c r="L3573" s="2"/>
    </row>
    <row r="3574" customFormat="false" ht="12.8" hidden="false" customHeight="false" outlineLevel="0" collapsed="false">
      <c r="A3574" s="1" t="n">
        <v>1571270400</v>
      </c>
      <c r="B3574" s="36" t="n">
        <f aca="false">(A3574/(24*60*60))+DATE(1970,1,1)</f>
        <v>43755</v>
      </c>
      <c r="C3574" s="2" t="n">
        <v>7998.465</v>
      </c>
      <c r="D3574" s="2" t="n">
        <v>8128.0325</v>
      </c>
      <c r="E3574" s="2" t="n">
        <v>7938.4075</v>
      </c>
      <c r="F3574" s="2" t="n">
        <v>8075.2625</v>
      </c>
      <c r="H3574" s="1"/>
      <c r="I3574" s="36"/>
      <c r="J3574" s="2"/>
      <c r="K3574" s="2"/>
      <c r="L3574" s="2"/>
    </row>
    <row r="3575" customFormat="false" ht="12.8" hidden="false" customHeight="false" outlineLevel="0" collapsed="false">
      <c r="A3575" s="1" t="n">
        <v>1571356800</v>
      </c>
      <c r="B3575" s="36" t="n">
        <f aca="false">(A3575/(24*60*60))+DATE(1970,1,1)</f>
        <v>43756</v>
      </c>
      <c r="C3575" s="2" t="n">
        <v>8074.4325</v>
      </c>
      <c r="D3575" s="2" t="n">
        <v>8117.9275</v>
      </c>
      <c r="E3575" s="2" t="n">
        <v>7815.45</v>
      </c>
      <c r="F3575" s="2" t="n">
        <v>7956.58</v>
      </c>
      <c r="H3575" s="1"/>
      <c r="I3575" s="36"/>
      <c r="J3575" s="2"/>
      <c r="K3575" s="2"/>
      <c r="L3575" s="2"/>
    </row>
    <row r="3576" customFormat="false" ht="12.8" hidden="false" customHeight="false" outlineLevel="0" collapsed="false">
      <c r="A3576" s="1" t="n">
        <v>1571443200</v>
      </c>
      <c r="B3576" s="36" t="n">
        <f aca="false">(A3576/(24*60*60))+DATE(1970,1,1)</f>
        <v>43757</v>
      </c>
      <c r="C3576" s="2" t="n">
        <v>7955.4025</v>
      </c>
      <c r="D3576" s="2" t="n">
        <v>8101.0175</v>
      </c>
      <c r="E3576" s="2" t="n">
        <v>7876.7125</v>
      </c>
      <c r="F3576" s="2" t="n">
        <v>7961.1675</v>
      </c>
      <c r="H3576" s="1"/>
      <c r="I3576" s="36"/>
      <c r="J3576" s="2"/>
      <c r="K3576" s="2"/>
      <c r="L3576" s="2"/>
    </row>
    <row r="3577" customFormat="false" ht="12.8" hidden="false" customHeight="false" outlineLevel="0" collapsed="false">
      <c r="A3577" s="1" t="n">
        <v>1571529600</v>
      </c>
      <c r="B3577" s="36" t="n">
        <f aca="false">(A3577/(24*60*60))+DATE(1970,1,1)</f>
        <v>43758</v>
      </c>
      <c r="C3577" s="2" t="n">
        <v>7962.665</v>
      </c>
      <c r="D3577" s="2" t="n">
        <v>8307.1925</v>
      </c>
      <c r="E3577" s="2" t="n">
        <v>7878.62</v>
      </c>
      <c r="F3577" s="2" t="n">
        <v>8234.765</v>
      </c>
      <c r="H3577" s="1"/>
      <c r="I3577" s="36"/>
      <c r="J3577" s="2"/>
      <c r="K3577" s="2"/>
      <c r="L3577" s="2"/>
    </row>
    <row r="3578" customFormat="false" ht="12.8" hidden="false" customHeight="false" outlineLevel="0" collapsed="false">
      <c r="A3578" s="1" t="n">
        <v>1571616000</v>
      </c>
      <c r="B3578" s="36" t="n">
        <f aca="false">(A3578/(24*60*60))+DATE(1970,1,1)</f>
        <v>43759</v>
      </c>
      <c r="C3578" s="2" t="n">
        <v>8235.9125</v>
      </c>
      <c r="D3578" s="2" t="n">
        <v>8361.3375</v>
      </c>
      <c r="E3578" s="2" t="n">
        <v>8151.46</v>
      </c>
      <c r="F3578" s="2" t="n">
        <v>8213.5325</v>
      </c>
      <c r="H3578" s="1"/>
      <c r="I3578" s="36"/>
      <c r="J3578" s="2"/>
      <c r="K3578" s="2"/>
      <c r="L3578" s="2"/>
    </row>
    <row r="3579" customFormat="false" ht="12.8" hidden="false" customHeight="false" outlineLevel="0" collapsed="false">
      <c r="A3579" s="1" t="n">
        <v>1571702400</v>
      </c>
      <c r="B3579" s="36" t="n">
        <f aca="false">(A3579/(24*60*60))+DATE(1970,1,1)</f>
        <v>43760</v>
      </c>
      <c r="C3579" s="2" t="n">
        <v>8208.7725</v>
      </c>
      <c r="D3579" s="2" t="n">
        <v>8317.435</v>
      </c>
      <c r="E3579" s="2" t="n">
        <v>7996.06</v>
      </c>
      <c r="F3579" s="2" t="n">
        <v>8023.59</v>
      </c>
      <c r="H3579" s="1"/>
      <c r="I3579" s="36"/>
      <c r="J3579" s="2"/>
      <c r="K3579" s="2"/>
      <c r="L3579" s="2"/>
    </row>
    <row r="3580" customFormat="false" ht="12.8" hidden="false" customHeight="false" outlineLevel="0" collapsed="false">
      <c r="A3580" s="1" t="n">
        <v>1571788800</v>
      </c>
      <c r="B3580" s="36" t="n">
        <f aca="false">(A3580/(24*60*60))+DATE(1970,1,1)</f>
        <v>43761</v>
      </c>
      <c r="C3580" s="2" t="n">
        <v>8021.9475</v>
      </c>
      <c r="D3580" s="2" t="n">
        <v>8050.95</v>
      </c>
      <c r="E3580" s="2" t="n">
        <v>7291.8075</v>
      </c>
      <c r="F3580" s="2" t="n">
        <v>7472.3575</v>
      </c>
      <c r="H3580" s="1"/>
      <c r="I3580" s="36"/>
      <c r="J3580" s="2"/>
      <c r="K3580" s="2"/>
      <c r="L3580" s="2"/>
    </row>
    <row r="3581" customFormat="false" ht="12.8" hidden="false" customHeight="false" outlineLevel="0" collapsed="false">
      <c r="A3581" s="1" t="n">
        <v>1571875200</v>
      </c>
      <c r="B3581" s="36" t="n">
        <f aca="false">(A3581/(24*60*60))+DATE(1970,1,1)</f>
        <v>43762</v>
      </c>
      <c r="C3581" s="2" t="n">
        <v>7474.3525</v>
      </c>
      <c r="D3581" s="2" t="n">
        <v>7513.495</v>
      </c>
      <c r="E3581" s="2" t="n">
        <v>7359.2875</v>
      </c>
      <c r="F3581" s="2" t="n">
        <v>7438.235</v>
      </c>
      <c r="H3581" s="1"/>
      <c r="I3581" s="36"/>
      <c r="J3581" s="2"/>
      <c r="K3581" s="2"/>
      <c r="L3581" s="2"/>
    </row>
    <row r="3582" customFormat="false" ht="12.8" hidden="false" customHeight="false" outlineLevel="0" collapsed="false">
      <c r="A3582" s="1" t="n">
        <v>1571961600</v>
      </c>
      <c r="B3582" s="36" t="n">
        <f aca="false">(A3582/(24*60*60))+DATE(1970,1,1)</f>
        <v>43763</v>
      </c>
      <c r="C3582" s="2" t="n">
        <v>7439.8175</v>
      </c>
      <c r="D3582" s="2" t="n">
        <v>8793.0975</v>
      </c>
      <c r="E3582" s="2" t="n">
        <v>7395.7625</v>
      </c>
      <c r="F3582" s="2" t="n">
        <v>8666.525</v>
      </c>
      <c r="H3582" s="1"/>
      <c r="I3582" s="36"/>
      <c r="J3582" s="2"/>
      <c r="K3582" s="2"/>
      <c r="L3582" s="2"/>
    </row>
    <row r="3583" customFormat="false" ht="12.8" hidden="false" customHeight="false" outlineLevel="0" collapsed="false">
      <c r="A3583" s="1" t="n">
        <v>1572048000</v>
      </c>
      <c r="B3583" s="36" t="n">
        <f aca="false">(A3583/(24*60*60))+DATE(1970,1,1)</f>
        <v>43764</v>
      </c>
      <c r="C3583" s="2" t="n">
        <v>8674.505</v>
      </c>
      <c r="D3583" s="2" t="n">
        <v>10520.2475</v>
      </c>
      <c r="E3583" s="2" t="n">
        <v>8646.0225</v>
      </c>
      <c r="F3583" s="2" t="n">
        <v>9260.7525</v>
      </c>
      <c r="H3583" s="1"/>
      <c r="I3583" s="36"/>
      <c r="J3583" s="2"/>
      <c r="K3583" s="2"/>
      <c r="L3583" s="2"/>
    </row>
    <row r="3584" customFormat="false" ht="12.8" hidden="false" customHeight="false" outlineLevel="0" collapsed="false">
      <c r="A3584" s="1" t="n">
        <v>1572134400</v>
      </c>
      <c r="B3584" s="36" t="n">
        <f aca="false">(A3584/(24*60*60))+DATE(1970,1,1)</f>
        <v>43765</v>
      </c>
      <c r="C3584" s="2" t="n">
        <v>9262.7825</v>
      </c>
      <c r="D3584" s="2" t="n">
        <v>9819.22</v>
      </c>
      <c r="E3584" s="2" t="n">
        <v>9103.5375</v>
      </c>
      <c r="F3584" s="2" t="n">
        <v>9549.05</v>
      </c>
      <c r="H3584" s="1"/>
      <c r="I3584" s="36"/>
      <c r="J3584" s="2"/>
      <c r="K3584" s="2"/>
      <c r="L3584" s="2"/>
    </row>
    <row r="3585" customFormat="false" ht="12.8" hidden="false" customHeight="false" outlineLevel="0" collapsed="false">
      <c r="A3585" s="1" t="n">
        <v>1572220800</v>
      </c>
      <c r="B3585" s="36" t="n">
        <f aca="false">(A3585/(24*60*60))+DATE(1970,1,1)</f>
        <v>43766</v>
      </c>
      <c r="C3585" s="2" t="n">
        <v>9559.325</v>
      </c>
      <c r="D3585" s="2" t="n">
        <v>9939.62</v>
      </c>
      <c r="E3585" s="2" t="n">
        <v>9183.555</v>
      </c>
      <c r="F3585" s="2" t="n">
        <v>9220.2875</v>
      </c>
      <c r="H3585" s="1"/>
      <c r="I3585" s="36"/>
      <c r="J3585" s="2"/>
      <c r="K3585" s="2"/>
      <c r="L3585" s="2"/>
    </row>
    <row r="3586" customFormat="false" ht="12.8" hidden="false" customHeight="false" outlineLevel="0" collapsed="false">
      <c r="A3586" s="1" t="n">
        <v>1572307200</v>
      </c>
      <c r="B3586" s="36" t="n">
        <f aca="false">(A3586/(24*60*60))+DATE(1970,1,1)</f>
        <v>43767</v>
      </c>
      <c r="C3586" s="2" t="n">
        <v>9219.6225</v>
      </c>
      <c r="D3586" s="2" t="n">
        <v>9566.93</v>
      </c>
      <c r="E3586" s="2" t="n">
        <v>9055.5425</v>
      </c>
      <c r="F3586" s="2" t="n">
        <v>9431.4625</v>
      </c>
      <c r="H3586" s="1"/>
      <c r="I3586" s="36"/>
      <c r="J3586" s="2"/>
      <c r="K3586" s="2"/>
      <c r="L3586" s="2"/>
    </row>
    <row r="3587" customFormat="false" ht="12.8" hidden="false" customHeight="false" outlineLevel="0" collapsed="false">
      <c r="A3587" s="1" t="n">
        <v>1572393600</v>
      </c>
      <c r="B3587" s="36" t="n">
        <f aca="false">(A3587/(24*60*60))+DATE(1970,1,1)</f>
        <v>43768</v>
      </c>
      <c r="C3587" s="2" t="n">
        <v>9432.415</v>
      </c>
      <c r="D3587" s="2" t="n">
        <v>9435</v>
      </c>
      <c r="E3587" s="2" t="n">
        <v>8994.5725</v>
      </c>
      <c r="F3587" s="2" t="n">
        <v>9165.3975</v>
      </c>
      <c r="H3587" s="1"/>
      <c r="I3587" s="36"/>
      <c r="J3587" s="2"/>
      <c r="K3587" s="2"/>
      <c r="L3587" s="2"/>
    </row>
    <row r="3588" customFormat="false" ht="12.8" hidden="false" customHeight="false" outlineLevel="0" collapsed="false">
      <c r="A3588" s="1" t="n">
        <v>1572480000</v>
      </c>
      <c r="B3588" s="36" t="n">
        <f aca="false">(A3588/(24*60*60))+DATE(1970,1,1)</f>
        <v>43769</v>
      </c>
      <c r="C3588" s="2" t="n">
        <v>9167.2275</v>
      </c>
      <c r="D3588" s="2" t="n">
        <v>9439.3725</v>
      </c>
      <c r="E3588" s="2" t="n">
        <v>8955.9075</v>
      </c>
      <c r="F3588" s="2" t="n">
        <v>9152.5625</v>
      </c>
      <c r="H3588" s="1"/>
      <c r="I3588" s="36"/>
      <c r="J3588" s="2"/>
      <c r="K3588" s="2"/>
      <c r="L3588" s="2"/>
    </row>
    <row r="3589" customFormat="false" ht="12.8" hidden="false" customHeight="false" outlineLevel="0" collapsed="false">
      <c r="A3589" s="1" t="n">
        <v>1572566400</v>
      </c>
      <c r="B3589" s="36" t="n">
        <f aca="false">(A3589/(24*60*60))+DATE(1970,1,1)</f>
        <v>43770</v>
      </c>
      <c r="C3589" s="2" t="n">
        <v>9155.985</v>
      </c>
      <c r="D3589" s="2" t="n">
        <v>9306.7275</v>
      </c>
      <c r="E3589" s="2" t="n">
        <v>9058.61</v>
      </c>
      <c r="F3589" s="2" t="n">
        <v>9252.3375</v>
      </c>
      <c r="H3589" s="1"/>
      <c r="I3589" s="36"/>
      <c r="J3589" s="2"/>
      <c r="K3589" s="2"/>
      <c r="L3589" s="2"/>
    </row>
    <row r="3590" customFormat="false" ht="12.8" hidden="false" customHeight="false" outlineLevel="0" collapsed="false">
      <c r="A3590" s="1" t="n">
        <v>1572652800</v>
      </c>
      <c r="B3590" s="36" t="n">
        <f aca="false">(A3590/(24*60*60))+DATE(1970,1,1)</f>
        <v>43771</v>
      </c>
      <c r="C3590" s="2" t="n">
        <v>9254.56</v>
      </c>
      <c r="D3590" s="2" t="n">
        <v>9392.51</v>
      </c>
      <c r="E3590" s="2" t="n">
        <v>9205.625</v>
      </c>
      <c r="F3590" s="2" t="n">
        <v>9306.1125</v>
      </c>
      <c r="H3590" s="1"/>
      <c r="I3590" s="36"/>
      <c r="J3590" s="2"/>
      <c r="K3590" s="2"/>
      <c r="L3590" s="2"/>
    </row>
    <row r="3591" customFormat="false" ht="12.8" hidden="false" customHeight="false" outlineLevel="0" collapsed="false">
      <c r="A3591" s="1" t="n">
        <v>1572739200</v>
      </c>
      <c r="B3591" s="36" t="n">
        <f aca="false">(A3591/(24*60*60))+DATE(1970,1,1)</f>
        <v>43772</v>
      </c>
      <c r="C3591" s="2" t="n">
        <v>9306.7175</v>
      </c>
      <c r="D3591" s="2" t="n">
        <v>9383.6175</v>
      </c>
      <c r="E3591" s="2" t="n">
        <v>9072.575</v>
      </c>
      <c r="F3591" s="2" t="n">
        <v>9205.705</v>
      </c>
      <c r="H3591" s="1"/>
      <c r="I3591" s="36"/>
      <c r="J3591" s="2"/>
      <c r="K3591" s="2"/>
      <c r="L3591" s="2"/>
    </row>
    <row r="3592" customFormat="false" ht="12.8" hidden="false" customHeight="false" outlineLevel="0" collapsed="false">
      <c r="A3592" s="1" t="n">
        <v>1572825600</v>
      </c>
      <c r="B3592" s="36" t="n">
        <f aca="false">(A3592/(24*60*60))+DATE(1970,1,1)</f>
        <v>43773</v>
      </c>
      <c r="C3592" s="2" t="n">
        <v>9206.825</v>
      </c>
      <c r="D3592" s="2" t="n">
        <v>9596.625</v>
      </c>
      <c r="E3592" s="2" t="n">
        <v>9128.5825</v>
      </c>
      <c r="F3592" s="2" t="n">
        <v>9413.55</v>
      </c>
      <c r="H3592" s="1"/>
      <c r="I3592" s="36"/>
      <c r="J3592" s="2"/>
      <c r="K3592" s="2"/>
      <c r="L3592" s="2"/>
    </row>
    <row r="3593" customFormat="false" ht="12.8" hidden="false" customHeight="false" outlineLevel="0" collapsed="false">
      <c r="A3593" s="1" t="n">
        <v>1572912000</v>
      </c>
      <c r="B3593" s="36" t="n">
        <f aca="false">(A3593/(24*60*60))+DATE(1970,1,1)</f>
        <v>43774</v>
      </c>
      <c r="C3593" s="2" t="n">
        <v>9414.5625</v>
      </c>
      <c r="D3593" s="2" t="n">
        <v>9493.1475</v>
      </c>
      <c r="E3593" s="2" t="n">
        <v>9171.76</v>
      </c>
      <c r="F3593" s="2" t="n">
        <v>9319.0325</v>
      </c>
      <c r="H3593" s="1"/>
      <c r="I3593" s="36"/>
      <c r="J3593" s="2"/>
      <c r="K3593" s="2"/>
      <c r="L3593" s="2"/>
    </row>
    <row r="3594" customFormat="false" ht="12.8" hidden="false" customHeight="false" outlineLevel="0" collapsed="false">
      <c r="A3594" s="1" t="n">
        <v>1572998400</v>
      </c>
      <c r="B3594" s="36" t="n">
        <f aca="false">(A3594/(24*60*60))+DATE(1970,1,1)</f>
        <v>43775</v>
      </c>
      <c r="C3594" s="2" t="n">
        <v>9319.4425</v>
      </c>
      <c r="D3594" s="2" t="n">
        <v>9446.8925</v>
      </c>
      <c r="E3594" s="2" t="n">
        <v>9255.8725</v>
      </c>
      <c r="F3594" s="2" t="n">
        <v>9343.63</v>
      </c>
      <c r="H3594" s="1"/>
      <c r="I3594" s="36"/>
      <c r="J3594" s="2"/>
      <c r="K3594" s="2"/>
      <c r="L3594" s="2"/>
    </row>
    <row r="3595" customFormat="false" ht="12.8" hidden="false" customHeight="false" outlineLevel="0" collapsed="false">
      <c r="A3595" s="1" t="n">
        <v>1573084800</v>
      </c>
      <c r="B3595" s="36" t="n">
        <f aca="false">(A3595/(24*60*60))+DATE(1970,1,1)</f>
        <v>43776</v>
      </c>
      <c r="C3595" s="2" t="n">
        <v>9344.24</v>
      </c>
      <c r="D3595" s="2" t="n">
        <v>9373.17</v>
      </c>
      <c r="E3595" s="2" t="n">
        <v>9081.2125</v>
      </c>
      <c r="F3595" s="2" t="n">
        <v>9201.3425</v>
      </c>
      <c r="H3595" s="1"/>
      <c r="I3595" s="36"/>
      <c r="J3595" s="2"/>
      <c r="K3595" s="2"/>
      <c r="L3595" s="2"/>
    </row>
    <row r="3596" customFormat="false" ht="12.8" hidden="false" customHeight="false" outlineLevel="0" collapsed="false">
      <c r="A3596" s="1" t="n">
        <v>1573171200</v>
      </c>
      <c r="B3596" s="36" t="n">
        <f aca="false">(A3596/(24*60*60))+DATE(1970,1,1)</f>
        <v>43777</v>
      </c>
      <c r="C3596" s="2" t="n">
        <v>9204.0525</v>
      </c>
      <c r="D3596" s="2" t="n">
        <v>9249.2475</v>
      </c>
      <c r="E3596" s="2" t="n">
        <v>8666.5075</v>
      </c>
      <c r="F3596" s="2" t="n">
        <v>8766.13</v>
      </c>
      <c r="H3596" s="1"/>
      <c r="I3596" s="36"/>
      <c r="J3596" s="2"/>
      <c r="K3596" s="2"/>
      <c r="L3596" s="2"/>
    </row>
    <row r="3597" customFormat="false" ht="12.8" hidden="false" customHeight="false" outlineLevel="0" collapsed="false">
      <c r="A3597" s="1" t="n">
        <v>1573257600</v>
      </c>
      <c r="B3597" s="36" t="n">
        <f aca="false">(A3597/(24*60*60))+DATE(1970,1,1)</f>
        <v>43778</v>
      </c>
      <c r="C3597" s="2" t="n">
        <v>8764.355</v>
      </c>
      <c r="D3597" s="2" t="n">
        <v>8876.245</v>
      </c>
      <c r="E3597" s="2" t="n">
        <v>8719.63</v>
      </c>
      <c r="F3597" s="2" t="n">
        <v>8810.3575</v>
      </c>
      <c r="H3597" s="1"/>
      <c r="I3597" s="36"/>
      <c r="J3597" s="2"/>
      <c r="K3597" s="2"/>
      <c r="L3597" s="2"/>
    </row>
    <row r="3598" customFormat="false" ht="12.8" hidden="false" customHeight="false" outlineLevel="0" collapsed="false">
      <c r="A3598" s="1" t="n">
        <v>1573344000</v>
      </c>
      <c r="B3598" s="36" t="n">
        <f aca="false">(A3598/(24*60*60))+DATE(1970,1,1)</f>
        <v>43779</v>
      </c>
      <c r="C3598" s="2" t="n">
        <v>8808.0375</v>
      </c>
      <c r="D3598" s="2" t="n">
        <v>9142.7025</v>
      </c>
      <c r="E3598" s="2" t="n">
        <v>8745.75</v>
      </c>
      <c r="F3598" s="2" t="n">
        <v>9033.985</v>
      </c>
      <c r="H3598" s="1"/>
      <c r="I3598" s="36"/>
      <c r="J3598" s="2"/>
      <c r="K3598" s="2"/>
      <c r="L3598" s="2"/>
    </row>
    <row r="3599" customFormat="false" ht="12.8" hidden="false" customHeight="false" outlineLevel="0" collapsed="false">
      <c r="A3599" s="1" t="n">
        <v>1573430400</v>
      </c>
      <c r="B3599" s="36" t="n">
        <f aca="false">(A3599/(24*60*60))+DATE(1970,1,1)</f>
        <v>43780</v>
      </c>
      <c r="C3599" s="2" t="n">
        <v>9035.32</v>
      </c>
      <c r="D3599" s="2" t="n">
        <v>9069.11</v>
      </c>
      <c r="E3599" s="2" t="n">
        <v>8598.25</v>
      </c>
      <c r="F3599" s="2" t="n">
        <v>8720.11</v>
      </c>
      <c r="H3599" s="1"/>
      <c r="I3599" s="36"/>
      <c r="J3599" s="2"/>
      <c r="K3599" s="2"/>
      <c r="L3599" s="2"/>
    </row>
    <row r="3600" customFormat="false" ht="12.8" hidden="false" customHeight="false" outlineLevel="0" collapsed="false">
      <c r="A3600" s="1" t="n">
        <v>1573516800</v>
      </c>
      <c r="B3600" s="36" t="n">
        <f aca="false">(A3600/(24*60*60))+DATE(1970,1,1)</f>
        <v>43781</v>
      </c>
      <c r="C3600" s="2" t="n">
        <v>8720.105</v>
      </c>
      <c r="D3600" s="2" t="n">
        <v>8871.525</v>
      </c>
      <c r="E3600" s="2" t="n">
        <v>8557.61</v>
      </c>
      <c r="F3600" s="2" t="n">
        <v>8812.7525</v>
      </c>
      <c r="H3600" s="1"/>
      <c r="I3600" s="36"/>
      <c r="J3600" s="2"/>
      <c r="K3600" s="2"/>
      <c r="L3600" s="2"/>
    </row>
    <row r="3601" customFormat="false" ht="12.8" hidden="false" customHeight="false" outlineLevel="0" collapsed="false">
      <c r="A3601" s="1" t="n">
        <v>1573603200</v>
      </c>
      <c r="B3601" s="36" t="n">
        <f aca="false">(A3601/(24*60*60))+DATE(1970,1,1)</f>
        <v>43782</v>
      </c>
      <c r="C3601" s="2" t="n">
        <v>8814.1475</v>
      </c>
      <c r="D3601" s="2" t="n">
        <v>8838.235</v>
      </c>
      <c r="E3601" s="2" t="n">
        <v>8705.3475</v>
      </c>
      <c r="F3601" s="2" t="n">
        <v>8759.3575</v>
      </c>
      <c r="H3601" s="1"/>
      <c r="I3601" s="36"/>
      <c r="J3601" s="2"/>
      <c r="K3601" s="2"/>
      <c r="L3601" s="2"/>
    </row>
    <row r="3602" customFormat="false" ht="12.8" hidden="false" customHeight="false" outlineLevel="0" collapsed="false">
      <c r="A3602" s="1" t="n">
        <v>1573689600</v>
      </c>
      <c r="B3602" s="36" t="n">
        <f aca="false">(A3602/(24*60*60))+DATE(1970,1,1)</f>
        <v>43783</v>
      </c>
      <c r="C3602" s="2" t="n">
        <v>8762.9325</v>
      </c>
      <c r="D3602" s="2" t="n">
        <v>8787.0975</v>
      </c>
      <c r="E3602" s="2" t="n">
        <v>8559.21</v>
      </c>
      <c r="F3602" s="2" t="n">
        <v>8631.415</v>
      </c>
      <c r="H3602" s="1"/>
      <c r="I3602" s="36"/>
      <c r="J3602" s="2"/>
      <c r="K3602" s="2"/>
      <c r="L3602" s="2"/>
    </row>
    <row r="3603" customFormat="false" ht="12.8" hidden="false" customHeight="false" outlineLevel="0" collapsed="false">
      <c r="A3603" s="1" t="n">
        <v>1573776000</v>
      </c>
      <c r="B3603" s="36" t="n">
        <f aca="false">(A3603/(24*60*60))+DATE(1970,1,1)</f>
        <v>43784</v>
      </c>
      <c r="C3603" s="2" t="n">
        <v>8630.97</v>
      </c>
      <c r="D3603" s="2" t="n">
        <v>8780.825</v>
      </c>
      <c r="E3603" s="2" t="n">
        <v>8366.9325</v>
      </c>
      <c r="F3603" s="2" t="n">
        <v>8458.5375</v>
      </c>
      <c r="H3603" s="1"/>
      <c r="I3603" s="36"/>
      <c r="J3603" s="2"/>
      <c r="K3603" s="2"/>
      <c r="L3603" s="2"/>
    </row>
    <row r="3604" customFormat="false" ht="12.8" hidden="false" customHeight="false" outlineLevel="0" collapsed="false">
      <c r="A3604" s="1" t="n">
        <v>1573862400</v>
      </c>
      <c r="B3604" s="36" t="n">
        <f aca="false">(A3604/(24*60*60))+DATE(1970,1,1)</f>
        <v>43785</v>
      </c>
      <c r="C3604" s="2" t="n">
        <v>8459.26</v>
      </c>
      <c r="D3604" s="2" t="n">
        <v>8531.66</v>
      </c>
      <c r="E3604" s="2" t="n">
        <v>8426.54</v>
      </c>
      <c r="F3604" s="2" t="n">
        <v>8482.635</v>
      </c>
      <c r="H3604" s="1"/>
      <c r="I3604" s="36"/>
      <c r="J3604" s="2"/>
      <c r="K3604" s="2"/>
      <c r="L3604" s="2"/>
    </row>
    <row r="3605" customFormat="false" ht="12.8" hidden="false" customHeight="false" outlineLevel="0" collapsed="false">
      <c r="A3605" s="1" t="n">
        <v>1573948800</v>
      </c>
      <c r="B3605" s="36" t="n">
        <f aca="false">(A3605/(24*60*60))+DATE(1970,1,1)</f>
        <v>43786</v>
      </c>
      <c r="C3605" s="2" t="n">
        <v>8483.355</v>
      </c>
      <c r="D3605" s="2" t="n">
        <v>8631.6</v>
      </c>
      <c r="E3605" s="2" t="n">
        <v>8373.0325</v>
      </c>
      <c r="F3605" s="2" t="n">
        <v>8500.63</v>
      </c>
      <c r="H3605" s="1"/>
      <c r="I3605" s="36"/>
      <c r="J3605" s="2"/>
      <c r="K3605" s="2"/>
      <c r="L3605" s="2"/>
    </row>
    <row r="3606" customFormat="false" ht="12.8" hidden="false" customHeight="false" outlineLevel="0" collapsed="false">
      <c r="A3606" s="1" t="n">
        <v>1574035200</v>
      </c>
      <c r="B3606" s="36" t="n">
        <f aca="false">(A3606/(24*60*60))+DATE(1970,1,1)</f>
        <v>43787</v>
      </c>
      <c r="C3606" s="2" t="n">
        <v>8500.9325</v>
      </c>
      <c r="D3606" s="2" t="n">
        <v>8503.1525</v>
      </c>
      <c r="E3606" s="2" t="n">
        <v>8022.295</v>
      </c>
      <c r="F3606" s="2" t="n">
        <v>8170.925</v>
      </c>
      <c r="H3606" s="1"/>
      <c r="I3606" s="36"/>
      <c r="J3606" s="2"/>
      <c r="K3606" s="2"/>
      <c r="L3606" s="2"/>
    </row>
    <row r="3607" customFormat="false" ht="12.8" hidden="false" customHeight="false" outlineLevel="0" collapsed="false">
      <c r="A3607" s="1" t="n">
        <v>1574121600</v>
      </c>
      <c r="B3607" s="36" t="n">
        <f aca="false">(A3607/(24*60*60))+DATE(1970,1,1)</f>
        <v>43788</v>
      </c>
      <c r="C3607" s="2" t="n">
        <v>8172.04</v>
      </c>
      <c r="D3607" s="2" t="n">
        <v>8198.255</v>
      </c>
      <c r="E3607" s="2" t="n">
        <v>7989.105</v>
      </c>
      <c r="F3607" s="2" t="n">
        <v>8121.9725</v>
      </c>
      <c r="H3607" s="1"/>
      <c r="I3607" s="36"/>
      <c r="J3607" s="2"/>
      <c r="K3607" s="2"/>
      <c r="L3607" s="2"/>
    </row>
    <row r="3608" customFormat="false" ht="12.8" hidden="false" customHeight="false" outlineLevel="0" collapsed="false">
      <c r="A3608" s="1" t="n">
        <v>1574208000</v>
      </c>
      <c r="B3608" s="36" t="n">
        <f aca="false">(A3608/(24*60*60))+DATE(1970,1,1)</f>
        <v>43789</v>
      </c>
      <c r="C3608" s="2" t="n">
        <v>8124.08</v>
      </c>
      <c r="D3608" s="2" t="n">
        <v>8222.8625</v>
      </c>
      <c r="E3608" s="2" t="n">
        <v>8028.845</v>
      </c>
      <c r="F3608" s="2" t="n">
        <v>8083.375</v>
      </c>
      <c r="H3608" s="1"/>
      <c r="I3608" s="36"/>
      <c r="J3608" s="2"/>
      <c r="K3608" s="2"/>
      <c r="L3608" s="2"/>
    </row>
    <row r="3609" customFormat="false" ht="12.8" hidden="false" customHeight="false" outlineLevel="0" collapsed="false">
      <c r="A3609" s="1" t="n">
        <v>1574294400</v>
      </c>
      <c r="B3609" s="36" t="n">
        <f aca="false">(A3609/(24*60*60))+DATE(1970,1,1)</f>
        <v>43790</v>
      </c>
      <c r="C3609" s="2" t="n">
        <v>8082.6525</v>
      </c>
      <c r="D3609" s="2" t="n">
        <v>8116.435</v>
      </c>
      <c r="E3609" s="2" t="n">
        <v>7388.7825</v>
      </c>
      <c r="F3609" s="2" t="n">
        <v>7615.5175</v>
      </c>
      <c r="H3609" s="1"/>
      <c r="I3609" s="36"/>
      <c r="J3609" s="2"/>
      <c r="K3609" s="2"/>
      <c r="L3609" s="2"/>
    </row>
    <row r="3610" customFormat="false" ht="12.8" hidden="false" customHeight="false" outlineLevel="0" collapsed="false">
      <c r="A3610" s="1" t="n">
        <v>1574380800</v>
      </c>
      <c r="B3610" s="36" t="n">
        <f aca="false">(A3610/(24*60*60))+DATE(1970,1,1)</f>
        <v>43791</v>
      </c>
      <c r="C3610" s="2" t="n">
        <v>7615.725</v>
      </c>
      <c r="D3610" s="2" t="n">
        <v>7718.0725</v>
      </c>
      <c r="E3610" s="2" t="n">
        <v>6777.6175</v>
      </c>
      <c r="F3610" s="2" t="n">
        <v>7285.1575</v>
      </c>
      <c r="H3610" s="1"/>
      <c r="I3610" s="36"/>
      <c r="J3610" s="2"/>
      <c r="K3610" s="2"/>
      <c r="L3610" s="2"/>
    </row>
    <row r="3611" customFormat="false" ht="12.8" hidden="false" customHeight="false" outlineLevel="0" collapsed="false">
      <c r="A3611" s="1" t="n">
        <v>1574467200</v>
      </c>
      <c r="B3611" s="36" t="n">
        <f aca="false">(A3611/(24*60*60))+DATE(1970,1,1)</f>
        <v>43792</v>
      </c>
      <c r="C3611" s="2" t="n">
        <v>7282.76</v>
      </c>
      <c r="D3611" s="2" t="n">
        <v>7351.755</v>
      </c>
      <c r="E3611" s="2" t="n">
        <v>7105.52</v>
      </c>
      <c r="F3611" s="2" t="n">
        <v>7325.3475</v>
      </c>
      <c r="H3611" s="1"/>
      <c r="I3611" s="36"/>
      <c r="J3611" s="2"/>
      <c r="K3611" s="2"/>
      <c r="L3611" s="2"/>
    </row>
    <row r="3612" customFormat="false" ht="12.8" hidden="false" customHeight="false" outlineLevel="0" collapsed="false">
      <c r="A3612" s="1" t="n">
        <v>1574553600</v>
      </c>
      <c r="B3612" s="36" t="n">
        <f aca="false">(A3612/(24*60*60))+DATE(1970,1,1)</f>
        <v>43793</v>
      </c>
      <c r="C3612" s="2" t="n">
        <v>7327.9725</v>
      </c>
      <c r="D3612" s="2" t="n">
        <v>7345.635</v>
      </c>
      <c r="E3612" s="2" t="n">
        <v>6856.535</v>
      </c>
      <c r="F3612" s="2" t="n">
        <v>6908.4475</v>
      </c>
      <c r="H3612" s="1"/>
      <c r="I3612" s="36"/>
      <c r="J3612" s="2"/>
      <c r="K3612" s="2"/>
      <c r="L3612" s="2"/>
    </row>
    <row r="3613" customFormat="false" ht="12.8" hidden="false" customHeight="false" outlineLevel="0" collapsed="false">
      <c r="A3613" s="1" t="n">
        <v>1574640000</v>
      </c>
      <c r="B3613" s="36" t="n">
        <f aca="false">(A3613/(24*60*60))+DATE(1970,1,1)</f>
        <v>43794</v>
      </c>
      <c r="C3613" s="2" t="n">
        <v>6906.5825</v>
      </c>
      <c r="D3613" s="2" t="n">
        <v>7377.3725</v>
      </c>
      <c r="E3613" s="2" t="n">
        <v>6522.48</v>
      </c>
      <c r="F3613" s="2" t="n">
        <v>7124.6625</v>
      </c>
      <c r="H3613" s="1"/>
      <c r="I3613" s="36"/>
      <c r="J3613" s="2"/>
      <c r="K3613" s="2"/>
      <c r="L3613" s="2"/>
    </row>
    <row r="3614" customFormat="false" ht="12.8" hidden="false" customHeight="false" outlineLevel="0" collapsed="false">
      <c r="A3614" s="1" t="n">
        <v>1574726400</v>
      </c>
      <c r="B3614" s="36" t="n">
        <f aca="false">(A3614/(24*60*60))+DATE(1970,1,1)</f>
        <v>43795</v>
      </c>
      <c r="C3614" s="2" t="n">
        <v>7125.41</v>
      </c>
      <c r="D3614" s="2" t="n">
        <v>7341.1225</v>
      </c>
      <c r="E3614" s="2" t="n">
        <v>7023.4725</v>
      </c>
      <c r="F3614" s="2" t="n">
        <v>7161.5975</v>
      </c>
      <c r="H3614" s="1"/>
      <c r="I3614" s="36"/>
      <c r="J3614" s="2"/>
      <c r="K3614" s="2"/>
      <c r="L3614" s="2"/>
    </row>
    <row r="3615" customFormat="false" ht="12.8" hidden="false" customHeight="false" outlineLevel="0" collapsed="false">
      <c r="A3615" s="1" t="n">
        <v>1574812800</v>
      </c>
      <c r="B3615" s="36" t="n">
        <f aca="false">(A3615/(24*60*60))+DATE(1970,1,1)</f>
        <v>43796</v>
      </c>
      <c r="C3615" s="2" t="n">
        <v>7162.6225</v>
      </c>
      <c r="D3615" s="2" t="n">
        <v>7675.3725</v>
      </c>
      <c r="E3615" s="2" t="n">
        <v>6850.5425</v>
      </c>
      <c r="F3615" s="2" t="n">
        <v>7524.3925</v>
      </c>
      <c r="H3615" s="1"/>
      <c r="I3615" s="36"/>
      <c r="J3615" s="2"/>
      <c r="K3615" s="2"/>
      <c r="L3615" s="2"/>
    </row>
    <row r="3616" customFormat="false" ht="12.8" hidden="false" customHeight="false" outlineLevel="0" collapsed="false">
      <c r="A3616" s="1" t="n">
        <v>1574899200</v>
      </c>
      <c r="B3616" s="36" t="n">
        <f aca="false">(A3616/(24*60*60))+DATE(1970,1,1)</f>
        <v>43797</v>
      </c>
      <c r="C3616" s="2" t="n">
        <v>7522.8025</v>
      </c>
      <c r="D3616" s="2" t="n">
        <v>7656.5925</v>
      </c>
      <c r="E3616" s="2" t="n">
        <v>7372.76</v>
      </c>
      <c r="F3616" s="2" t="n">
        <v>7431.89</v>
      </c>
      <c r="H3616" s="1"/>
      <c r="I3616" s="36"/>
      <c r="J3616" s="2"/>
      <c r="K3616" s="2"/>
      <c r="L3616" s="2"/>
    </row>
    <row r="3617" customFormat="false" ht="12.8" hidden="false" customHeight="false" outlineLevel="0" collapsed="false">
      <c r="A3617" s="1" t="n">
        <v>1574985600</v>
      </c>
      <c r="B3617" s="36" t="n">
        <f aca="false">(A3617/(24*60*60))+DATE(1970,1,1)</f>
        <v>43798</v>
      </c>
      <c r="C3617" s="2" t="n">
        <v>7430.0475</v>
      </c>
      <c r="D3617" s="2" t="n">
        <v>7867.225</v>
      </c>
      <c r="E3617" s="2" t="n">
        <v>7412.34</v>
      </c>
      <c r="F3617" s="2" t="n">
        <v>7757.21</v>
      </c>
      <c r="H3617" s="1"/>
      <c r="I3617" s="36"/>
      <c r="J3617" s="2"/>
      <c r="K3617" s="2"/>
      <c r="L3617" s="2"/>
    </row>
    <row r="3618" customFormat="false" ht="12.8" hidden="false" customHeight="false" outlineLevel="0" collapsed="false">
      <c r="A3618" s="1" t="n">
        <v>1575072000</v>
      </c>
      <c r="B3618" s="36" t="n">
        <f aca="false">(A3618/(24*60*60))+DATE(1970,1,1)</f>
        <v>43799</v>
      </c>
      <c r="C3618" s="2" t="n">
        <v>7757.5625</v>
      </c>
      <c r="D3618" s="2" t="n">
        <v>7814.095</v>
      </c>
      <c r="E3618" s="2" t="n">
        <v>7455.045</v>
      </c>
      <c r="F3618" s="2" t="n">
        <v>7554.92</v>
      </c>
      <c r="H3618" s="1"/>
      <c r="I3618" s="36"/>
      <c r="J3618" s="2"/>
      <c r="K3618" s="2"/>
      <c r="L3618" s="2"/>
    </row>
    <row r="3619" customFormat="false" ht="12.8" hidden="false" customHeight="false" outlineLevel="0" collapsed="false">
      <c r="A3619" s="1" t="n">
        <v>1575158400</v>
      </c>
      <c r="B3619" s="36" t="n">
        <f aca="false">(A3619/(24*60*60))+DATE(1970,1,1)</f>
        <v>43800</v>
      </c>
      <c r="C3619" s="2" t="n">
        <v>7556.4725</v>
      </c>
      <c r="D3619" s="2" t="n">
        <v>7557.0175</v>
      </c>
      <c r="E3619" s="2" t="n">
        <v>7235.5225</v>
      </c>
      <c r="F3619" s="2" t="n">
        <v>7403.8775</v>
      </c>
      <c r="H3619" s="1"/>
      <c r="I3619" s="36"/>
      <c r="J3619" s="2"/>
      <c r="K3619" s="2"/>
      <c r="L3619" s="2"/>
    </row>
    <row r="3620" customFormat="false" ht="12.8" hidden="false" customHeight="false" outlineLevel="0" collapsed="false">
      <c r="A3620" s="1" t="n">
        <v>1575244800</v>
      </c>
      <c r="B3620" s="36" t="n">
        <f aca="false">(A3620/(24*60*60))+DATE(1970,1,1)</f>
        <v>43801</v>
      </c>
      <c r="C3620" s="2" t="n">
        <v>7407.6975</v>
      </c>
      <c r="D3620" s="2" t="n">
        <v>7429.315</v>
      </c>
      <c r="E3620" s="2" t="n">
        <v>7156.88</v>
      </c>
      <c r="F3620" s="2" t="n">
        <v>7305.5</v>
      </c>
      <c r="H3620" s="1"/>
      <c r="I3620" s="36"/>
      <c r="J3620" s="2"/>
      <c r="K3620" s="2"/>
      <c r="L3620" s="2"/>
    </row>
    <row r="3621" customFormat="false" ht="12.8" hidden="false" customHeight="false" outlineLevel="0" collapsed="false">
      <c r="A3621" s="1" t="n">
        <v>1575331200</v>
      </c>
      <c r="B3621" s="36" t="n">
        <f aca="false">(A3621/(24*60*60))+DATE(1970,1,1)</f>
        <v>43802</v>
      </c>
      <c r="C3621" s="2" t="n">
        <v>7307.75</v>
      </c>
      <c r="D3621" s="2" t="n">
        <v>7412.78</v>
      </c>
      <c r="E3621" s="2" t="n">
        <v>7241.475</v>
      </c>
      <c r="F3621" s="2" t="n">
        <v>7299.71</v>
      </c>
      <c r="H3621" s="1"/>
      <c r="I3621" s="36"/>
      <c r="J3621" s="2"/>
      <c r="K3621" s="2"/>
      <c r="L3621" s="2"/>
    </row>
    <row r="3622" customFormat="false" ht="12.8" hidden="false" customHeight="false" outlineLevel="0" collapsed="false">
      <c r="A3622" s="1" t="n">
        <v>1575417600</v>
      </c>
      <c r="B3622" s="36" t="n">
        <f aca="false">(A3622/(24*60*60))+DATE(1970,1,1)</f>
        <v>43803</v>
      </c>
      <c r="C3622" s="2" t="n">
        <v>7300.0175</v>
      </c>
      <c r="D3622" s="2" t="n">
        <v>7792.265</v>
      </c>
      <c r="E3622" s="2" t="n">
        <v>7081.72</v>
      </c>
      <c r="F3622" s="2" t="n">
        <v>7195</v>
      </c>
      <c r="H3622" s="1"/>
      <c r="I3622" s="36"/>
      <c r="J3622" s="2"/>
      <c r="K3622" s="2"/>
      <c r="L3622" s="2"/>
    </row>
    <row r="3623" customFormat="false" ht="12.8" hidden="false" customHeight="false" outlineLevel="0" collapsed="false">
      <c r="A3623" s="1" t="n">
        <v>1575504000</v>
      </c>
      <c r="B3623" s="36" t="n">
        <f aca="false">(A3623/(24*60*60))+DATE(1970,1,1)</f>
        <v>43804</v>
      </c>
      <c r="C3623" s="2" t="n">
        <v>7198.355</v>
      </c>
      <c r="D3623" s="2" t="n">
        <v>7490.9175</v>
      </c>
      <c r="E3623" s="2" t="n">
        <v>7155.3725</v>
      </c>
      <c r="F3623" s="2" t="n">
        <v>7392.7875</v>
      </c>
      <c r="H3623" s="1"/>
      <c r="I3623" s="36"/>
      <c r="J3623" s="2"/>
      <c r="K3623" s="2"/>
      <c r="L3623" s="2"/>
    </row>
    <row r="3624" customFormat="false" ht="12.8" hidden="false" customHeight="false" outlineLevel="0" collapsed="false">
      <c r="A3624" s="1" t="n">
        <v>1575590400</v>
      </c>
      <c r="B3624" s="36" t="n">
        <f aca="false">(A3624/(24*60*60))+DATE(1970,1,1)</f>
        <v>43805</v>
      </c>
      <c r="C3624" s="2" t="n">
        <v>7394.895</v>
      </c>
      <c r="D3624" s="2" t="n">
        <v>7611.715</v>
      </c>
      <c r="E3624" s="2" t="n">
        <v>7306.8275</v>
      </c>
      <c r="F3624" s="2" t="n">
        <v>7542.82</v>
      </c>
      <c r="H3624" s="1"/>
      <c r="I3624" s="36"/>
      <c r="J3624" s="2"/>
      <c r="K3624" s="2"/>
      <c r="L3624" s="2"/>
    </row>
    <row r="3625" customFormat="false" ht="12.8" hidden="false" customHeight="false" outlineLevel="0" collapsed="false">
      <c r="A3625" s="1" t="n">
        <v>1575676800</v>
      </c>
      <c r="B3625" s="36" t="n">
        <f aca="false">(A3625/(24*60*60))+DATE(1970,1,1)</f>
        <v>43806</v>
      </c>
      <c r="C3625" s="2" t="n">
        <v>7545.4825</v>
      </c>
      <c r="D3625" s="2" t="n">
        <v>7637.0675</v>
      </c>
      <c r="E3625" s="2" t="n">
        <v>7486.25</v>
      </c>
      <c r="F3625" s="2" t="n">
        <v>7503.51</v>
      </c>
      <c r="H3625" s="1"/>
      <c r="I3625" s="36"/>
      <c r="J3625" s="2"/>
      <c r="K3625" s="2"/>
      <c r="L3625" s="2"/>
    </row>
    <row r="3626" customFormat="false" ht="12.8" hidden="false" customHeight="false" outlineLevel="0" collapsed="false">
      <c r="A3626" s="1" t="n">
        <v>1575763200</v>
      </c>
      <c r="B3626" s="36" t="n">
        <f aca="false">(A3626/(24*60*60))+DATE(1970,1,1)</f>
        <v>43807</v>
      </c>
      <c r="C3626" s="2" t="n">
        <v>7504.8925</v>
      </c>
      <c r="D3626" s="2" t="n">
        <v>7579.7975</v>
      </c>
      <c r="E3626" s="2" t="n">
        <v>7390.6825</v>
      </c>
      <c r="F3626" s="2" t="n">
        <v>7523.3275</v>
      </c>
      <c r="H3626" s="1"/>
      <c r="I3626" s="36"/>
      <c r="J3626" s="2"/>
      <c r="K3626" s="2"/>
      <c r="L3626" s="2"/>
    </row>
    <row r="3627" customFormat="false" ht="12.8" hidden="false" customHeight="false" outlineLevel="0" collapsed="false">
      <c r="A3627" s="1" t="n">
        <v>1575849600</v>
      </c>
      <c r="B3627" s="36" t="n">
        <f aca="false">(A3627/(24*60*60))+DATE(1970,1,1)</f>
        <v>43808</v>
      </c>
      <c r="C3627" s="2" t="n">
        <v>7520.8875</v>
      </c>
      <c r="D3627" s="2" t="n">
        <v>7660.845</v>
      </c>
      <c r="E3627" s="2" t="n">
        <v>7268.6725</v>
      </c>
      <c r="F3627" s="2" t="n">
        <v>7338.185</v>
      </c>
      <c r="H3627" s="1"/>
      <c r="I3627" s="36"/>
      <c r="J3627" s="2"/>
      <c r="K3627" s="2"/>
      <c r="L3627" s="2"/>
    </row>
    <row r="3628" customFormat="false" ht="12.8" hidden="false" customHeight="false" outlineLevel="0" collapsed="false">
      <c r="A3628" s="1" t="n">
        <v>1575936000</v>
      </c>
      <c r="B3628" s="36" t="n">
        <f aca="false">(A3628/(24*60*60))+DATE(1970,1,1)</f>
        <v>43809</v>
      </c>
      <c r="C3628" s="2" t="n">
        <v>7336.015</v>
      </c>
      <c r="D3628" s="2" t="n">
        <v>7397.75</v>
      </c>
      <c r="E3628" s="2" t="n">
        <v>7158.44</v>
      </c>
      <c r="F3628" s="2" t="n">
        <v>7219.035</v>
      </c>
      <c r="H3628" s="1"/>
      <c r="I3628" s="36"/>
      <c r="J3628" s="2"/>
      <c r="K3628" s="2"/>
      <c r="L3628" s="2"/>
    </row>
    <row r="3629" customFormat="false" ht="12.8" hidden="false" customHeight="false" outlineLevel="0" collapsed="false">
      <c r="A3629" s="1" t="n">
        <v>1576022400</v>
      </c>
      <c r="B3629" s="36" t="n">
        <f aca="false">(A3629/(24*60*60))+DATE(1970,1,1)</f>
        <v>43810</v>
      </c>
      <c r="C3629" s="2" t="n">
        <v>7221.065</v>
      </c>
      <c r="D3629" s="2" t="n">
        <v>7268.9875</v>
      </c>
      <c r="E3629" s="2" t="n">
        <v>7125.4325</v>
      </c>
      <c r="F3629" s="2" t="n">
        <v>7202.7875</v>
      </c>
      <c r="H3629" s="1"/>
      <c r="I3629" s="36"/>
      <c r="J3629" s="2"/>
      <c r="K3629" s="2"/>
      <c r="L3629" s="2"/>
    </row>
    <row r="3630" customFormat="false" ht="12.8" hidden="false" customHeight="false" outlineLevel="0" collapsed="false">
      <c r="A3630" s="1" t="n">
        <v>1576108800</v>
      </c>
      <c r="B3630" s="36" t="n">
        <f aca="false">(A3630/(24*60*60))+DATE(1970,1,1)</f>
        <v>43811</v>
      </c>
      <c r="C3630" s="2" t="n">
        <v>7203.15</v>
      </c>
      <c r="D3630" s="2" t="n">
        <v>7297.245</v>
      </c>
      <c r="E3630" s="2" t="n">
        <v>7076.785</v>
      </c>
      <c r="F3630" s="2" t="n">
        <v>7189.4625</v>
      </c>
      <c r="H3630" s="1"/>
      <c r="I3630" s="36"/>
      <c r="J3630" s="2"/>
      <c r="K3630" s="2"/>
      <c r="L3630" s="2"/>
    </row>
    <row r="3631" customFormat="false" ht="12.8" hidden="false" customHeight="false" outlineLevel="0" collapsed="false">
      <c r="A3631" s="1" t="n">
        <v>1576195200</v>
      </c>
      <c r="B3631" s="36" t="n">
        <f aca="false">(A3631/(24*60*60))+DATE(1970,1,1)</f>
        <v>43812</v>
      </c>
      <c r="C3631" s="2" t="n">
        <v>7190.12</v>
      </c>
      <c r="D3631" s="2" t="n">
        <v>7299.79</v>
      </c>
      <c r="E3631" s="2" t="n">
        <v>7184.765</v>
      </c>
      <c r="F3631" s="2" t="n">
        <v>7252.3525</v>
      </c>
      <c r="H3631" s="1"/>
      <c r="I3631" s="36"/>
      <c r="J3631" s="2"/>
      <c r="K3631" s="2"/>
      <c r="L3631" s="2"/>
    </row>
    <row r="3632" customFormat="false" ht="12.8" hidden="false" customHeight="false" outlineLevel="0" collapsed="false">
      <c r="A3632" s="1" t="n">
        <v>1576281600</v>
      </c>
      <c r="B3632" s="36" t="n">
        <f aca="false">(A3632/(24*60*60))+DATE(1970,1,1)</f>
        <v>43813</v>
      </c>
      <c r="C3632" s="2" t="n">
        <v>7253.2375</v>
      </c>
      <c r="D3632" s="2" t="n">
        <v>7267.7075</v>
      </c>
      <c r="E3632" s="2" t="n">
        <v>7008.88</v>
      </c>
      <c r="F3632" s="2" t="n">
        <v>7065.535</v>
      </c>
      <c r="H3632" s="1"/>
      <c r="I3632" s="36"/>
      <c r="J3632" s="2"/>
      <c r="K3632" s="2"/>
      <c r="L3632" s="2"/>
    </row>
    <row r="3633" customFormat="false" ht="12.8" hidden="false" customHeight="false" outlineLevel="0" collapsed="false">
      <c r="A3633" s="1" t="n">
        <v>1576368000</v>
      </c>
      <c r="B3633" s="36" t="n">
        <f aca="false">(A3633/(24*60*60))+DATE(1970,1,1)</f>
        <v>43814</v>
      </c>
      <c r="C3633" s="2" t="n">
        <v>7067.365</v>
      </c>
      <c r="D3633" s="2" t="n">
        <v>7206.3</v>
      </c>
      <c r="E3633" s="2" t="n">
        <v>7008.8775</v>
      </c>
      <c r="F3633" s="2" t="n">
        <v>7114.98</v>
      </c>
      <c r="H3633" s="1"/>
      <c r="I3633" s="36"/>
      <c r="J3633" s="2"/>
      <c r="K3633" s="2"/>
      <c r="L3633" s="2"/>
    </row>
    <row r="3634" customFormat="false" ht="12.8" hidden="false" customHeight="false" outlineLevel="0" collapsed="false">
      <c r="A3634" s="1" t="n">
        <v>1576454400</v>
      </c>
      <c r="B3634" s="36" t="n">
        <f aca="false">(A3634/(24*60*60))+DATE(1970,1,1)</f>
        <v>43815</v>
      </c>
      <c r="C3634" s="2" t="n">
        <v>7114.755</v>
      </c>
      <c r="D3634" s="2" t="n">
        <v>7140.305</v>
      </c>
      <c r="E3634" s="2" t="n">
        <v>6811.31</v>
      </c>
      <c r="F3634" s="2" t="n">
        <v>6879.2925</v>
      </c>
      <c r="H3634" s="1"/>
      <c r="I3634" s="36"/>
      <c r="J3634" s="2"/>
      <c r="K3634" s="2"/>
      <c r="L3634" s="2"/>
    </row>
    <row r="3635" customFormat="false" ht="12.8" hidden="false" customHeight="false" outlineLevel="0" collapsed="false">
      <c r="A3635" s="1" t="n">
        <v>1576540800</v>
      </c>
      <c r="B3635" s="36" t="n">
        <f aca="false">(A3635/(24*60*60))+DATE(1970,1,1)</f>
        <v>43816</v>
      </c>
      <c r="C3635" s="2" t="n">
        <v>6879.4425</v>
      </c>
      <c r="D3635" s="2" t="n">
        <v>6934.845</v>
      </c>
      <c r="E3635" s="2" t="n">
        <v>6557.26</v>
      </c>
      <c r="F3635" s="2" t="n">
        <v>6613.77</v>
      </c>
      <c r="H3635" s="1"/>
      <c r="I3635" s="36"/>
      <c r="J3635" s="2"/>
      <c r="K3635" s="2"/>
      <c r="L3635" s="2"/>
    </row>
    <row r="3636" customFormat="false" ht="12.8" hidden="false" customHeight="false" outlineLevel="0" collapsed="false">
      <c r="A3636" s="1" t="n">
        <v>1576627200</v>
      </c>
      <c r="B3636" s="36" t="n">
        <f aca="false">(A3636/(24*60*60))+DATE(1970,1,1)</f>
        <v>43817</v>
      </c>
      <c r="C3636" s="2" t="n">
        <v>6617.2625</v>
      </c>
      <c r="D3636" s="2" t="n">
        <v>7458.53</v>
      </c>
      <c r="E3636" s="2" t="n">
        <v>6430.145</v>
      </c>
      <c r="F3636" s="2" t="n">
        <v>7288.2375</v>
      </c>
      <c r="H3636" s="1"/>
      <c r="I3636" s="36"/>
      <c r="J3636" s="2"/>
      <c r="K3636" s="2"/>
      <c r="L3636" s="2"/>
    </row>
    <row r="3637" customFormat="false" ht="12.8" hidden="false" customHeight="false" outlineLevel="0" collapsed="false">
      <c r="A3637" s="1" t="n">
        <v>1576713600</v>
      </c>
      <c r="B3637" s="36" t="n">
        <f aca="false">(A3637/(24*60*60))+DATE(1970,1,1)</f>
        <v>43818</v>
      </c>
      <c r="C3637" s="2" t="n">
        <v>7288.99</v>
      </c>
      <c r="D3637" s="2" t="n">
        <v>7373.03</v>
      </c>
      <c r="E3637" s="2" t="n">
        <v>7035.4875</v>
      </c>
      <c r="F3637" s="2" t="n">
        <v>7150.8725</v>
      </c>
      <c r="H3637" s="1"/>
      <c r="I3637" s="36"/>
      <c r="J3637" s="2"/>
      <c r="K3637" s="2"/>
      <c r="L3637" s="2"/>
    </row>
    <row r="3638" customFormat="false" ht="12.8" hidden="false" customHeight="false" outlineLevel="0" collapsed="false">
      <c r="A3638" s="1" t="n">
        <v>1576800000</v>
      </c>
      <c r="B3638" s="36" t="n">
        <f aca="false">(A3638/(24*60*60))+DATE(1970,1,1)</f>
        <v>43819</v>
      </c>
      <c r="C3638" s="2" t="n">
        <v>7153.02</v>
      </c>
      <c r="D3638" s="2" t="n">
        <v>7218.5275</v>
      </c>
      <c r="E3638" s="2" t="n">
        <v>7075.3275</v>
      </c>
      <c r="F3638" s="2" t="n">
        <v>7190.62</v>
      </c>
      <c r="H3638" s="1"/>
      <c r="I3638" s="36"/>
      <c r="J3638" s="2"/>
      <c r="K3638" s="2"/>
      <c r="L3638" s="2"/>
    </row>
    <row r="3639" customFormat="false" ht="12.8" hidden="false" customHeight="false" outlineLevel="0" collapsed="false">
      <c r="A3639" s="1" t="n">
        <v>1576886400</v>
      </c>
      <c r="B3639" s="36" t="n">
        <f aca="false">(A3639/(24*60*60))+DATE(1970,1,1)</f>
        <v>43820</v>
      </c>
      <c r="C3639" s="2" t="n">
        <v>7190.81</v>
      </c>
      <c r="D3639" s="2" t="n">
        <v>7192.775</v>
      </c>
      <c r="E3639" s="2" t="n">
        <v>7110.745</v>
      </c>
      <c r="F3639" s="2" t="n">
        <v>7143.5625</v>
      </c>
      <c r="H3639" s="1"/>
      <c r="I3639" s="36"/>
      <c r="J3639" s="2"/>
      <c r="K3639" s="2"/>
      <c r="L3639" s="2"/>
    </row>
    <row r="3640" customFormat="false" ht="12.8" hidden="false" customHeight="false" outlineLevel="0" collapsed="false">
      <c r="A3640" s="1" t="n">
        <v>1576972800</v>
      </c>
      <c r="B3640" s="36" t="n">
        <f aca="false">(A3640/(24*60*60))+DATE(1970,1,1)</f>
        <v>43821</v>
      </c>
      <c r="C3640" s="2" t="n">
        <v>7143.7875</v>
      </c>
      <c r="D3640" s="2" t="n">
        <v>7525.115</v>
      </c>
      <c r="E3640" s="2" t="n">
        <v>7125.88</v>
      </c>
      <c r="F3640" s="2" t="n">
        <v>7511.47</v>
      </c>
      <c r="H3640" s="1"/>
      <c r="I3640" s="36"/>
      <c r="J3640" s="2"/>
      <c r="K3640" s="2"/>
      <c r="L3640" s="2"/>
    </row>
    <row r="3641" customFormat="false" ht="12.8" hidden="false" customHeight="false" outlineLevel="0" collapsed="false">
      <c r="A3641" s="1" t="n">
        <v>1577059200</v>
      </c>
      <c r="B3641" s="36" t="n">
        <f aca="false">(A3641/(24*60*60))+DATE(1970,1,1)</f>
        <v>43822</v>
      </c>
      <c r="C3641" s="2" t="n">
        <v>7517.5525</v>
      </c>
      <c r="D3641" s="2" t="n">
        <v>7690.6175</v>
      </c>
      <c r="E3641" s="2" t="n">
        <v>7260.5125</v>
      </c>
      <c r="F3641" s="2" t="n">
        <v>7316.8825</v>
      </c>
      <c r="H3641" s="1"/>
      <c r="I3641" s="36"/>
      <c r="J3641" s="2"/>
      <c r="K3641" s="2"/>
      <c r="L3641" s="2"/>
    </row>
    <row r="3642" customFormat="false" ht="12.8" hidden="false" customHeight="false" outlineLevel="0" collapsed="false">
      <c r="A3642" s="1" t="n">
        <v>1577145600</v>
      </c>
      <c r="B3642" s="36" t="n">
        <f aca="false">(A3642/(24*60*60))+DATE(1970,1,1)</f>
        <v>43823</v>
      </c>
      <c r="C3642" s="2" t="n">
        <v>7314.635</v>
      </c>
      <c r="D3642" s="2" t="n">
        <v>7425.9475</v>
      </c>
      <c r="E3642" s="2" t="n">
        <v>7157.395</v>
      </c>
      <c r="F3642" s="2" t="n">
        <v>7255.145</v>
      </c>
      <c r="H3642" s="1"/>
      <c r="I3642" s="36"/>
      <c r="J3642" s="2"/>
      <c r="K3642" s="2"/>
      <c r="L3642" s="2"/>
    </row>
    <row r="3643" customFormat="false" ht="12.8" hidden="false" customHeight="false" outlineLevel="0" collapsed="false">
      <c r="A3643" s="1" t="n">
        <v>1577232000</v>
      </c>
      <c r="B3643" s="36" t="n">
        <f aca="false">(A3643/(24*60*60))+DATE(1970,1,1)</f>
        <v>43824</v>
      </c>
      <c r="C3643" s="2" t="n">
        <v>7254.5575</v>
      </c>
      <c r="D3643" s="2" t="n">
        <v>7267.4325</v>
      </c>
      <c r="E3643" s="2" t="n">
        <v>7116.2075</v>
      </c>
      <c r="F3643" s="2" t="n">
        <v>7193.1525</v>
      </c>
      <c r="H3643" s="1"/>
      <c r="I3643" s="36"/>
      <c r="J3643" s="2"/>
      <c r="K3643" s="2"/>
      <c r="L3643" s="2"/>
    </row>
    <row r="3644" customFormat="false" ht="12.8" hidden="false" customHeight="false" outlineLevel="0" collapsed="false">
      <c r="A3644" s="1" t="n">
        <v>1577318400</v>
      </c>
      <c r="B3644" s="36" t="n">
        <f aca="false">(A3644/(24*60*60))+DATE(1970,1,1)</f>
        <v>43825</v>
      </c>
      <c r="C3644" s="2" t="n">
        <v>7195.345</v>
      </c>
      <c r="D3644" s="2" t="n">
        <v>7430.7475</v>
      </c>
      <c r="E3644" s="2" t="n">
        <v>7148.75</v>
      </c>
      <c r="F3644" s="2" t="n">
        <v>7193.44</v>
      </c>
      <c r="H3644" s="1"/>
      <c r="I3644" s="36"/>
      <c r="J3644" s="2"/>
      <c r="K3644" s="2"/>
      <c r="L3644" s="2"/>
    </row>
    <row r="3645" customFormat="false" ht="12.8" hidden="false" customHeight="false" outlineLevel="0" collapsed="false">
      <c r="A3645" s="1" t="n">
        <v>1577404800</v>
      </c>
      <c r="B3645" s="36" t="n">
        <f aca="false">(A3645/(24*60*60))+DATE(1970,1,1)</f>
        <v>43826</v>
      </c>
      <c r="C3645" s="2" t="n">
        <v>7195.47</v>
      </c>
      <c r="D3645" s="2" t="n">
        <v>7254.4375</v>
      </c>
      <c r="E3645" s="2" t="n">
        <v>7025.6275</v>
      </c>
      <c r="F3645" s="2" t="n">
        <v>7244.9725</v>
      </c>
      <c r="H3645" s="1"/>
      <c r="I3645" s="36"/>
      <c r="J3645" s="2"/>
      <c r="K3645" s="2"/>
      <c r="L3645" s="2"/>
    </row>
    <row r="3646" customFormat="false" ht="12.8" hidden="false" customHeight="false" outlineLevel="0" collapsed="false">
      <c r="A3646" s="1" t="n">
        <v>1577491200</v>
      </c>
      <c r="B3646" s="36" t="n">
        <f aca="false">(A3646/(24*60*60))+DATE(1970,1,1)</f>
        <v>43827</v>
      </c>
      <c r="C3646" s="2" t="n">
        <v>7247.5725</v>
      </c>
      <c r="D3646" s="2" t="n">
        <v>7348.7225</v>
      </c>
      <c r="E3646" s="2" t="n">
        <v>7234.3375</v>
      </c>
      <c r="F3646" s="2" t="n">
        <v>7299.9275</v>
      </c>
      <c r="H3646" s="1"/>
      <c r="I3646" s="36"/>
      <c r="J3646" s="2"/>
      <c r="K3646" s="2"/>
      <c r="L3646" s="2"/>
    </row>
    <row r="3647" customFormat="false" ht="12.8" hidden="false" customHeight="false" outlineLevel="0" collapsed="false">
      <c r="A3647" s="1" t="n">
        <v>1577577600</v>
      </c>
      <c r="B3647" s="36" t="n">
        <f aca="false">(A3647/(24*60*60))+DATE(1970,1,1)</f>
        <v>43828</v>
      </c>
      <c r="C3647" s="2" t="n">
        <v>7301.05</v>
      </c>
      <c r="D3647" s="2" t="n">
        <v>7527.195</v>
      </c>
      <c r="E3647" s="2" t="n">
        <v>7277.225</v>
      </c>
      <c r="F3647" s="2" t="n">
        <v>7387.9625</v>
      </c>
      <c r="H3647" s="1"/>
      <c r="I3647" s="36"/>
      <c r="J3647" s="2"/>
      <c r="K3647" s="2"/>
      <c r="L3647" s="2"/>
    </row>
    <row r="3648" customFormat="false" ht="12.8" hidden="false" customHeight="false" outlineLevel="0" collapsed="false">
      <c r="A3648" s="1" t="n">
        <v>1577664000</v>
      </c>
      <c r="B3648" s="36" t="n">
        <f aca="false">(A3648/(24*60*60))+DATE(1970,1,1)</f>
        <v>43829</v>
      </c>
      <c r="C3648" s="2" t="n">
        <v>7382.7925</v>
      </c>
      <c r="D3648" s="2" t="n">
        <v>7386.2475</v>
      </c>
      <c r="E3648" s="2" t="n">
        <v>7199.7425</v>
      </c>
      <c r="F3648" s="2" t="n">
        <v>7216.0525</v>
      </c>
      <c r="H3648" s="1"/>
      <c r="I3648" s="36"/>
      <c r="J3648" s="2"/>
      <c r="K3648" s="2"/>
      <c r="L3648" s="2"/>
    </row>
    <row r="3649" customFormat="false" ht="12.8" hidden="false" customHeight="false" outlineLevel="0" collapsed="false">
      <c r="A3649" s="1" t="n">
        <v>1577750400</v>
      </c>
      <c r="B3649" s="36" t="n">
        <f aca="false">(A3649/(24*60*60))+DATE(1970,1,1)</f>
        <v>43830</v>
      </c>
      <c r="C3649" s="2" t="n">
        <v>7218.3875</v>
      </c>
      <c r="D3649" s="2" t="n">
        <v>7300.53</v>
      </c>
      <c r="E3649" s="2" t="n">
        <v>7112.1425</v>
      </c>
      <c r="F3649" s="2" t="n">
        <v>7167.07</v>
      </c>
      <c r="H3649" s="1"/>
      <c r="I3649" s="36"/>
      <c r="J3649" s="2"/>
      <c r="K3649" s="2"/>
      <c r="L3649" s="2"/>
    </row>
    <row r="3650" customFormat="false" ht="12.8" hidden="false" customHeight="false" outlineLevel="0" collapsed="false">
      <c r="A3650" s="1" t="n">
        <v>1577836800</v>
      </c>
      <c r="B3650" s="36" t="n">
        <f aca="false">(A3650/(24*60*60))+DATE(1970,1,1)</f>
        <v>43831</v>
      </c>
      <c r="C3650" s="2" t="n">
        <v>7164.9025</v>
      </c>
      <c r="D3650" s="2" t="n">
        <v>7235.535</v>
      </c>
      <c r="E3650" s="2" t="n">
        <v>7145.6625</v>
      </c>
      <c r="F3650" s="2" t="n">
        <v>7175.6525</v>
      </c>
      <c r="H3650" s="1"/>
      <c r="I3650" s="36"/>
      <c r="J3650" s="2"/>
      <c r="K3650" s="2"/>
      <c r="L3650" s="2"/>
    </row>
    <row r="3651" customFormat="false" ht="12.8" hidden="false" customHeight="false" outlineLevel="0" collapsed="false">
      <c r="A3651" s="1" t="n">
        <v>1577923200</v>
      </c>
      <c r="B3651" s="36" t="n">
        <f aca="false">(A3651/(24*60*60))+DATE(1970,1,1)</f>
        <v>43832</v>
      </c>
      <c r="C3651" s="2" t="n">
        <v>7174.665</v>
      </c>
      <c r="D3651" s="2" t="n">
        <v>7185.8925</v>
      </c>
      <c r="E3651" s="2" t="n">
        <v>6904.755</v>
      </c>
      <c r="F3651" s="2" t="n">
        <v>6945.695</v>
      </c>
      <c r="H3651" s="1"/>
      <c r="I3651" s="36"/>
      <c r="J3651" s="2"/>
      <c r="K3651" s="2"/>
      <c r="L3651" s="2"/>
    </row>
    <row r="3652" customFormat="false" ht="12.8" hidden="false" customHeight="false" outlineLevel="0" collapsed="false">
      <c r="A3652" s="1" t="n">
        <v>1578009600</v>
      </c>
      <c r="B3652" s="36" t="n">
        <f aca="false">(A3652/(24*60*60))+DATE(1970,1,1)</f>
        <v>43833</v>
      </c>
      <c r="C3652" s="2" t="n">
        <v>6944.76</v>
      </c>
      <c r="D3652" s="2" t="n">
        <v>7399.7025</v>
      </c>
      <c r="E3652" s="2" t="n">
        <v>6857.05</v>
      </c>
      <c r="F3652" s="2" t="n">
        <v>7335.29</v>
      </c>
      <c r="H3652" s="1"/>
      <c r="I3652" s="36"/>
      <c r="J3652" s="2"/>
      <c r="K3652" s="2"/>
      <c r="L3652" s="2"/>
    </row>
    <row r="3653" customFormat="false" ht="12.8" hidden="false" customHeight="false" outlineLevel="0" collapsed="false">
      <c r="A3653" s="1" t="n">
        <v>1578096000</v>
      </c>
      <c r="B3653" s="36" t="n">
        <f aca="false">(A3653/(24*60*60))+DATE(1970,1,1)</f>
        <v>43834</v>
      </c>
      <c r="C3653" s="2" t="n">
        <v>7333.66</v>
      </c>
      <c r="D3653" s="2" t="n">
        <v>7396.225</v>
      </c>
      <c r="E3653" s="2" t="n">
        <v>7259.47</v>
      </c>
      <c r="F3653" s="2" t="n">
        <v>7349.0325</v>
      </c>
      <c r="H3653" s="1"/>
      <c r="I3653" s="36"/>
      <c r="J3653" s="2"/>
      <c r="K3653" s="2"/>
      <c r="L3653" s="2"/>
    </row>
    <row r="3654" customFormat="false" ht="12.8" hidden="false" customHeight="false" outlineLevel="0" collapsed="false">
      <c r="A3654" s="1" t="n">
        <v>1578182400</v>
      </c>
      <c r="B3654" s="36" t="n">
        <f aca="false">(A3654/(24*60*60))+DATE(1970,1,1)</f>
        <v>43835</v>
      </c>
      <c r="C3654" s="2" t="n">
        <v>7351.925</v>
      </c>
      <c r="D3654" s="2" t="n">
        <v>7491.835</v>
      </c>
      <c r="E3654" s="2" t="n">
        <v>7309.2125</v>
      </c>
      <c r="F3654" s="2" t="n">
        <v>7352.6925</v>
      </c>
      <c r="H3654" s="1"/>
      <c r="I3654" s="36"/>
      <c r="J3654" s="2"/>
      <c r="K3654" s="2"/>
      <c r="L3654" s="2"/>
    </row>
    <row r="3655" customFormat="false" ht="12.8" hidden="false" customHeight="false" outlineLevel="0" collapsed="false">
      <c r="A3655" s="1" t="n">
        <v>1578268800</v>
      </c>
      <c r="B3655" s="36" t="n">
        <f aca="false">(A3655/(24*60*60))+DATE(1970,1,1)</f>
        <v>43836</v>
      </c>
      <c r="C3655" s="2" t="n">
        <v>7351.62</v>
      </c>
      <c r="D3655" s="2" t="n">
        <v>7807.485</v>
      </c>
      <c r="E3655" s="2" t="n">
        <v>7343.53</v>
      </c>
      <c r="F3655" s="2" t="n">
        <v>7761.8475</v>
      </c>
      <c r="H3655" s="1"/>
      <c r="I3655" s="36"/>
      <c r="J3655" s="2"/>
      <c r="K3655" s="2"/>
      <c r="L3655" s="2"/>
    </row>
    <row r="3656" customFormat="false" ht="12.8" hidden="false" customHeight="false" outlineLevel="0" collapsed="false">
      <c r="A3656" s="1" t="n">
        <v>1578355200</v>
      </c>
      <c r="B3656" s="36" t="n">
        <f aca="false">(A3656/(24*60*60))+DATE(1970,1,1)</f>
        <v>43837</v>
      </c>
      <c r="C3656" s="2" t="n">
        <v>7765.255</v>
      </c>
      <c r="D3656" s="2" t="n">
        <v>8224.625</v>
      </c>
      <c r="E3656" s="2" t="n">
        <v>7721.1575</v>
      </c>
      <c r="F3656" s="2" t="n">
        <v>8159.0075</v>
      </c>
      <c r="H3656" s="1"/>
      <c r="I3656" s="36"/>
      <c r="J3656" s="2"/>
      <c r="K3656" s="2"/>
      <c r="L3656" s="2"/>
    </row>
    <row r="3657" customFormat="false" ht="12.8" hidden="false" customHeight="false" outlineLevel="0" collapsed="false">
      <c r="A3657" s="1" t="n">
        <v>1578441600</v>
      </c>
      <c r="B3657" s="36" t="n">
        <f aca="false">(A3657/(24*60*60))+DATE(1970,1,1)</f>
        <v>43838</v>
      </c>
      <c r="C3657" s="2" t="n">
        <v>8156.165</v>
      </c>
      <c r="D3657" s="2" t="n">
        <v>8465.065</v>
      </c>
      <c r="E3657" s="2" t="n">
        <v>7865.775</v>
      </c>
      <c r="F3657" s="2" t="n">
        <v>8043.8175</v>
      </c>
      <c r="H3657" s="1"/>
      <c r="I3657" s="36"/>
      <c r="J3657" s="2"/>
      <c r="K3657" s="2"/>
      <c r="L3657" s="2"/>
    </row>
    <row r="3658" customFormat="false" ht="12.8" hidden="false" customHeight="false" outlineLevel="0" collapsed="false">
      <c r="A3658" s="1" t="n">
        <v>1578528000</v>
      </c>
      <c r="B3658" s="36" t="n">
        <f aca="false">(A3658/(24*60*60))+DATE(1970,1,1)</f>
        <v>43839</v>
      </c>
      <c r="C3658" s="2" t="n">
        <v>8045.23</v>
      </c>
      <c r="D3658" s="2" t="n">
        <v>8045.56</v>
      </c>
      <c r="E3658" s="2" t="n">
        <v>7747.2275</v>
      </c>
      <c r="F3658" s="2" t="n">
        <v>7814.6425</v>
      </c>
      <c r="H3658" s="1"/>
      <c r="I3658" s="36"/>
      <c r="J3658" s="2"/>
      <c r="K3658" s="2"/>
      <c r="L3658" s="2"/>
    </row>
    <row r="3659" customFormat="false" ht="12.8" hidden="false" customHeight="false" outlineLevel="0" collapsed="false">
      <c r="A3659" s="1" t="n">
        <v>1578614400</v>
      </c>
      <c r="B3659" s="36" t="n">
        <f aca="false">(A3659/(24*60*60))+DATE(1970,1,1)</f>
        <v>43840</v>
      </c>
      <c r="C3659" s="2" t="n">
        <v>7816.1475</v>
      </c>
      <c r="D3659" s="2" t="n">
        <v>8197.6675</v>
      </c>
      <c r="E3659" s="2" t="n">
        <v>7670.075</v>
      </c>
      <c r="F3659" s="2" t="n">
        <v>8195.22</v>
      </c>
      <c r="H3659" s="1"/>
      <c r="I3659" s="36"/>
      <c r="J3659" s="2"/>
      <c r="K3659" s="2"/>
      <c r="L3659" s="2"/>
    </row>
    <row r="3660" customFormat="false" ht="12.8" hidden="false" customHeight="false" outlineLevel="0" collapsed="false">
      <c r="A3660" s="1" t="n">
        <v>1578700800</v>
      </c>
      <c r="B3660" s="36" t="n">
        <f aca="false">(A3660/(24*60*60))+DATE(1970,1,1)</f>
        <v>43841</v>
      </c>
      <c r="C3660" s="2" t="n">
        <v>8196.1075</v>
      </c>
      <c r="D3660" s="2" t="n">
        <v>8293.1275</v>
      </c>
      <c r="E3660" s="2" t="n">
        <v>7999.8275</v>
      </c>
      <c r="F3660" s="2" t="n">
        <v>8021.475</v>
      </c>
      <c r="H3660" s="1"/>
      <c r="I3660" s="36"/>
      <c r="J3660" s="2"/>
      <c r="K3660" s="2"/>
      <c r="L3660" s="2"/>
    </row>
    <row r="3661" customFormat="false" ht="12.8" hidden="false" customHeight="false" outlineLevel="0" collapsed="false">
      <c r="A3661" s="1" t="n">
        <v>1578787200</v>
      </c>
      <c r="B3661" s="36" t="n">
        <f aca="false">(A3661/(24*60*60))+DATE(1970,1,1)</f>
        <v>43842</v>
      </c>
      <c r="C3661" s="2" t="n">
        <v>8018.675</v>
      </c>
      <c r="D3661" s="2" t="n">
        <v>8185</v>
      </c>
      <c r="E3661" s="2" t="n">
        <v>7961.6125</v>
      </c>
      <c r="F3661" s="2" t="n">
        <v>8178.0025</v>
      </c>
      <c r="H3661" s="1"/>
      <c r="I3661" s="36"/>
      <c r="J3661" s="2"/>
      <c r="K3661" s="2"/>
      <c r="L3661" s="2"/>
    </row>
    <row r="3662" customFormat="false" ht="12.8" hidden="false" customHeight="false" outlineLevel="0" collapsed="false">
      <c r="A3662" s="1" t="n">
        <v>1578873600</v>
      </c>
      <c r="B3662" s="36" t="n">
        <f aca="false">(A3662/(24*60*60))+DATE(1970,1,1)</f>
        <v>43843</v>
      </c>
      <c r="C3662" s="2" t="n">
        <v>8180.7775</v>
      </c>
      <c r="D3662" s="2" t="n">
        <v>8193.0425</v>
      </c>
      <c r="E3662" s="2" t="n">
        <v>8029.4375</v>
      </c>
      <c r="F3662" s="2" t="n">
        <v>8105.8775</v>
      </c>
      <c r="H3662" s="1"/>
      <c r="I3662" s="36"/>
      <c r="J3662" s="2"/>
      <c r="K3662" s="2"/>
      <c r="L3662" s="2"/>
    </row>
    <row r="3663" customFormat="false" ht="12.8" hidden="false" customHeight="false" outlineLevel="0" collapsed="false">
      <c r="A3663" s="1" t="n">
        <v>1578960000</v>
      </c>
      <c r="B3663" s="36" t="n">
        <f aca="false">(A3663/(24*60*60))+DATE(1970,1,1)</f>
        <v>43844</v>
      </c>
      <c r="C3663" s="2" t="n">
        <v>8106.365</v>
      </c>
      <c r="D3663" s="2" t="n">
        <v>8892.4225</v>
      </c>
      <c r="E3663" s="2" t="n">
        <v>8106.115</v>
      </c>
      <c r="F3663" s="2" t="n">
        <v>8817.81</v>
      </c>
      <c r="H3663" s="1"/>
      <c r="I3663" s="36"/>
      <c r="J3663" s="2"/>
      <c r="K3663" s="2"/>
      <c r="L3663" s="2"/>
    </row>
    <row r="3664" customFormat="false" ht="12.8" hidden="false" customHeight="false" outlineLevel="0" collapsed="false">
      <c r="A3664" s="1" t="n">
        <v>1579046400</v>
      </c>
      <c r="B3664" s="36" t="n">
        <f aca="false">(A3664/(24*60*60))+DATE(1970,1,1)</f>
        <v>43845</v>
      </c>
      <c r="C3664" s="2" t="n">
        <v>8813.425</v>
      </c>
      <c r="D3664" s="2" t="n">
        <v>8906.0075</v>
      </c>
      <c r="E3664" s="2" t="n">
        <v>8556.53</v>
      </c>
      <c r="F3664" s="2" t="n">
        <v>8810.445</v>
      </c>
      <c r="H3664" s="1"/>
      <c r="I3664" s="36"/>
      <c r="J3664" s="2"/>
      <c r="K3664" s="2"/>
      <c r="L3664" s="2"/>
    </row>
    <row r="3665" customFormat="false" ht="12.8" hidden="false" customHeight="false" outlineLevel="0" collapsed="false">
      <c r="A3665" s="1" t="n">
        <v>1579132800</v>
      </c>
      <c r="B3665" s="36" t="n">
        <f aca="false">(A3665/(24*60*60))+DATE(1970,1,1)</f>
        <v>43846</v>
      </c>
      <c r="C3665" s="2" t="n">
        <v>8812.7125</v>
      </c>
      <c r="D3665" s="2" t="n">
        <v>8849.5325</v>
      </c>
      <c r="E3665" s="2" t="n">
        <v>8578.3425</v>
      </c>
      <c r="F3665" s="2" t="n">
        <v>8714.43</v>
      </c>
      <c r="H3665" s="1"/>
      <c r="I3665" s="36"/>
      <c r="J3665" s="2"/>
      <c r="K3665" s="2"/>
      <c r="L3665" s="2"/>
    </row>
    <row r="3666" customFormat="false" ht="12.8" hidden="false" customHeight="false" outlineLevel="0" collapsed="false">
      <c r="A3666" s="1" t="n">
        <v>1579219200</v>
      </c>
      <c r="B3666" s="36" t="n">
        <f aca="false">(A3666/(24*60*60))+DATE(1970,1,1)</f>
        <v>43847</v>
      </c>
      <c r="C3666" s="2" t="n">
        <v>8715.7675</v>
      </c>
      <c r="D3666" s="2" t="n">
        <v>9009.85</v>
      </c>
      <c r="E3666" s="2" t="n">
        <v>8663.4725</v>
      </c>
      <c r="F3666" s="2" t="n">
        <v>8898.5</v>
      </c>
      <c r="H3666" s="1"/>
      <c r="I3666" s="36"/>
      <c r="J3666" s="2"/>
      <c r="K3666" s="2"/>
      <c r="L3666" s="2"/>
    </row>
    <row r="3667" customFormat="false" ht="12.8" hidden="false" customHeight="false" outlineLevel="0" collapsed="false">
      <c r="A3667" s="1" t="n">
        <v>1579305600</v>
      </c>
      <c r="B3667" s="36" t="n">
        <f aca="false">(A3667/(24*60*60))+DATE(1970,1,1)</f>
        <v>43848</v>
      </c>
      <c r="C3667" s="2" t="n">
        <v>8899</v>
      </c>
      <c r="D3667" s="2" t="n">
        <v>8981.525</v>
      </c>
      <c r="E3667" s="2" t="n">
        <v>8804.75</v>
      </c>
      <c r="F3667" s="2" t="n">
        <v>8908.3325</v>
      </c>
      <c r="H3667" s="1"/>
      <c r="I3667" s="36"/>
      <c r="J3667" s="2"/>
      <c r="K3667" s="2"/>
      <c r="L3667" s="2"/>
    </row>
    <row r="3668" customFormat="false" ht="12.8" hidden="false" customHeight="false" outlineLevel="0" collapsed="false">
      <c r="A3668" s="1" t="n">
        <v>1579392000</v>
      </c>
      <c r="B3668" s="36" t="n">
        <f aca="false">(A3668/(24*60*60))+DATE(1970,1,1)</f>
        <v>43849</v>
      </c>
      <c r="C3668" s="2" t="n">
        <v>8905.765</v>
      </c>
      <c r="D3668" s="2" t="n">
        <v>9187.0675</v>
      </c>
      <c r="E3668" s="2" t="n">
        <v>8468.4725</v>
      </c>
      <c r="F3668" s="2" t="n">
        <v>8700.1475</v>
      </c>
      <c r="H3668" s="1"/>
      <c r="I3668" s="36"/>
      <c r="J3668" s="2"/>
      <c r="K3668" s="2"/>
      <c r="L3668" s="2"/>
    </row>
    <row r="3669" customFormat="false" ht="12.8" hidden="false" customHeight="false" outlineLevel="0" collapsed="false">
      <c r="A3669" s="1" t="n">
        <v>1579478400</v>
      </c>
      <c r="B3669" s="36" t="n">
        <f aca="false">(A3669/(24*60*60))+DATE(1970,1,1)</f>
        <v>43850</v>
      </c>
      <c r="C3669" s="2" t="n">
        <v>8700.5775</v>
      </c>
      <c r="D3669" s="2" t="n">
        <v>8734.3975</v>
      </c>
      <c r="E3669" s="2" t="n">
        <v>8508.0025</v>
      </c>
      <c r="F3669" s="2" t="n">
        <v>8627.775</v>
      </c>
      <c r="H3669" s="1"/>
      <c r="I3669" s="36"/>
      <c r="J3669" s="2"/>
      <c r="K3669" s="2"/>
      <c r="L3669" s="2"/>
    </row>
    <row r="3670" customFormat="false" ht="12.8" hidden="false" customHeight="false" outlineLevel="0" collapsed="false">
      <c r="A3670" s="1" t="n">
        <v>1579564800</v>
      </c>
      <c r="B3670" s="36" t="n">
        <f aca="false">(A3670/(24*60*60))+DATE(1970,1,1)</f>
        <v>43851</v>
      </c>
      <c r="C3670" s="2" t="n">
        <v>8632.0475</v>
      </c>
      <c r="D3670" s="2" t="n">
        <v>8777.855</v>
      </c>
      <c r="E3670" s="2" t="n">
        <v>8439.5</v>
      </c>
      <c r="F3670" s="2" t="n">
        <v>8719.995</v>
      </c>
      <c r="H3670" s="1"/>
      <c r="I3670" s="36"/>
      <c r="J3670" s="2"/>
      <c r="K3670" s="2"/>
      <c r="L3670" s="2"/>
    </row>
    <row r="3671" customFormat="false" ht="12.8" hidden="false" customHeight="false" outlineLevel="0" collapsed="false">
      <c r="A3671" s="1" t="n">
        <v>1579651200</v>
      </c>
      <c r="B3671" s="36" t="n">
        <f aca="false">(A3671/(24*60*60))+DATE(1970,1,1)</f>
        <v>43852</v>
      </c>
      <c r="C3671" s="2" t="n">
        <v>8726.565</v>
      </c>
      <c r="D3671" s="2" t="n">
        <v>8791.005</v>
      </c>
      <c r="E3671" s="2" t="n">
        <v>8568.2725</v>
      </c>
      <c r="F3671" s="2" t="n">
        <v>8659.8475</v>
      </c>
      <c r="H3671" s="1"/>
      <c r="I3671" s="36"/>
      <c r="J3671" s="2"/>
      <c r="K3671" s="2"/>
      <c r="L3671" s="2"/>
    </row>
    <row r="3672" customFormat="false" ht="12.8" hidden="false" customHeight="false" outlineLevel="0" collapsed="false">
      <c r="A3672" s="1" t="n">
        <v>1579737600</v>
      </c>
      <c r="B3672" s="36" t="n">
        <f aca="false">(A3672/(24*60*60))+DATE(1970,1,1)</f>
        <v>43853</v>
      </c>
      <c r="C3672" s="2" t="n">
        <v>8662.7225</v>
      </c>
      <c r="D3672" s="2" t="n">
        <v>8666.545</v>
      </c>
      <c r="E3672" s="2" t="n">
        <v>8279.2025</v>
      </c>
      <c r="F3672" s="2" t="n">
        <v>8386.2825</v>
      </c>
      <c r="H3672" s="1"/>
      <c r="I3672" s="36"/>
      <c r="J3672" s="2"/>
      <c r="K3672" s="2"/>
      <c r="L3672" s="2"/>
    </row>
    <row r="3673" customFormat="false" ht="12.8" hidden="false" customHeight="false" outlineLevel="0" collapsed="false">
      <c r="A3673" s="1" t="n">
        <v>1579824000</v>
      </c>
      <c r="B3673" s="36" t="n">
        <f aca="false">(A3673/(24*60*60))+DATE(1970,1,1)</f>
        <v>43854</v>
      </c>
      <c r="C3673" s="2" t="n">
        <v>8385.83</v>
      </c>
      <c r="D3673" s="2" t="n">
        <v>8514.885</v>
      </c>
      <c r="E3673" s="2" t="n">
        <v>8217.7925</v>
      </c>
      <c r="F3673" s="2" t="n">
        <v>8425.3425</v>
      </c>
      <c r="H3673" s="1"/>
      <c r="I3673" s="36"/>
      <c r="J3673" s="2"/>
      <c r="K3673" s="2"/>
      <c r="L3673" s="2"/>
    </row>
    <row r="3674" customFormat="false" ht="12.8" hidden="false" customHeight="false" outlineLevel="0" collapsed="false">
      <c r="A3674" s="1" t="n">
        <v>1579910400</v>
      </c>
      <c r="B3674" s="36" t="n">
        <f aca="false">(A3674/(24*60*60))+DATE(1970,1,1)</f>
        <v>43855</v>
      </c>
      <c r="C3674" s="2" t="n">
        <v>8428.85</v>
      </c>
      <c r="D3674" s="2" t="n">
        <v>8434.2225</v>
      </c>
      <c r="E3674" s="2" t="n">
        <v>8254.6875</v>
      </c>
      <c r="F3674" s="2" t="n">
        <v>8327.83</v>
      </c>
      <c r="H3674" s="1"/>
      <c r="I3674" s="36"/>
      <c r="J3674" s="2"/>
      <c r="K3674" s="2"/>
      <c r="L3674" s="2"/>
    </row>
    <row r="3675" customFormat="false" ht="12.8" hidden="false" customHeight="false" outlineLevel="0" collapsed="false">
      <c r="A3675" s="1" t="n">
        <v>1579996800</v>
      </c>
      <c r="B3675" s="36" t="n">
        <f aca="false">(A3675/(24*60*60))+DATE(1970,1,1)</f>
        <v>43856</v>
      </c>
      <c r="C3675" s="2" t="n">
        <v>8325.475</v>
      </c>
      <c r="D3675" s="2" t="n">
        <v>8597.24</v>
      </c>
      <c r="E3675" s="2" t="n">
        <v>8280.8175</v>
      </c>
      <c r="F3675" s="2" t="n">
        <v>8590.48</v>
      </c>
      <c r="H3675" s="1"/>
      <c r="I3675" s="36"/>
      <c r="J3675" s="2"/>
      <c r="K3675" s="2"/>
      <c r="L3675" s="2"/>
    </row>
    <row r="3676" customFormat="false" ht="12.8" hidden="false" customHeight="false" outlineLevel="0" collapsed="false">
      <c r="A3676" s="1" t="n">
        <v>1580083200</v>
      </c>
      <c r="B3676" s="36" t="n">
        <f aca="false">(A3676/(24*60*60))+DATE(1970,1,1)</f>
        <v>43857</v>
      </c>
      <c r="C3676" s="2" t="n">
        <v>8596.5925</v>
      </c>
      <c r="D3676" s="2" t="n">
        <v>8989.5825</v>
      </c>
      <c r="E3676" s="2" t="n">
        <v>8557.0475</v>
      </c>
      <c r="F3676" s="2" t="n">
        <v>8896.025</v>
      </c>
      <c r="H3676" s="1"/>
      <c r="I3676" s="36"/>
      <c r="J3676" s="2"/>
      <c r="K3676" s="2"/>
      <c r="L3676" s="2"/>
    </row>
    <row r="3677" customFormat="false" ht="12.8" hidden="false" customHeight="false" outlineLevel="0" collapsed="false">
      <c r="A3677" s="1" t="n">
        <v>1580169600</v>
      </c>
      <c r="B3677" s="36" t="n">
        <f aca="false">(A3677/(24*60*60))+DATE(1970,1,1)</f>
        <v>43858</v>
      </c>
      <c r="C3677" s="2" t="n">
        <v>8896.985</v>
      </c>
      <c r="D3677" s="2" t="n">
        <v>9414.5675</v>
      </c>
      <c r="E3677" s="2" t="n">
        <v>8880.3725</v>
      </c>
      <c r="F3677" s="2" t="n">
        <v>9398.35</v>
      </c>
      <c r="H3677" s="1"/>
      <c r="I3677" s="36"/>
      <c r="J3677" s="2"/>
      <c r="K3677" s="2"/>
      <c r="L3677" s="2"/>
    </row>
    <row r="3678" customFormat="false" ht="12.8" hidden="false" customHeight="false" outlineLevel="0" collapsed="false">
      <c r="A3678" s="1" t="n">
        <v>1580256000</v>
      </c>
      <c r="B3678" s="36" t="n">
        <f aca="false">(A3678/(24*60*60))+DATE(1970,1,1)</f>
        <v>43859</v>
      </c>
      <c r="C3678" s="2" t="n">
        <v>9389.56</v>
      </c>
      <c r="D3678" s="2" t="n">
        <v>9438.0225</v>
      </c>
      <c r="E3678" s="2" t="n">
        <v>9222.66</v>
      </c>
      <c r="F3678" s="2" t="n">
        <v>9284.64</v>
      </c>
      <c r="H3678" s="1"/>
      <c r="I3678" s="36"/>
      <c r="J3678" s="2"/>
      <c r="K3678" s="2"/>
      <c r="L3678" s="2"/>
    </row>
    <row r="3679" customFormat="false" ht="12.8" hidden="false" customHeight="false" outlineLevel="0" collapsed="false">
      <c r="A3679" s="1" t="n">
        <v>1580342400</v>
      </c>
      <c r="B3679" s="36" t="n">
        <f aca="false">(A3679/(24*60*60))+DATE(1970,1,1)</f>
        <v>43860</v>
      </c>
      <c r="C3679" s="2" t="n">
        <v>9283.5175</v>
      </c>
      <c r="D3679" s="2" t="n">
        <v>9569.5</v>
      </c>
      <c r="E3679" s="2" t="n">
        <v>9146.0125</v>
      </c>
      <c r="F3679" s="2" t="n">
        <v>9500.19</v>
      </c>
      <c r="H3679" s="1"/>
      <c r="I3679" s="36"/>
      <c r="J3679" s="2"/>
      <c r="K3679" s="2"/>
      <c r="L3679" s="2"/>
    </row>
    <row r="3680" customFormat="false" ht="12.8" hidden="false" customHeight="false" outlineLevel="0" collapsed="false">
      <c r="A3680" s="1" t="n">
        <v>1580428800</v>
      </c>
      <c r="B3680" s="36" t="n">
        <f aca="false">(A3680/(24*60*60))+DATE(1970,1,1)</f>
        <v>43861</v>
      </c>
      <c r="C3680" s="2" t="n">
        <v>9505.6275</v>
      </c>
      <c r="D3680" s="2" t="n">
        <v>9524.215</v>
      </c>
      <c r="E3680" s="2" t="n">
        <v>9197.8625</v>
      </c>
      <c r="F3680" s="2" t="n">
        <v>9333.17</v>
      </c>
      <c r="H3680" s="1"/>
      <c r="I3680" s="36"/>
      <c r="J3680" s="2"/>
      <c r="K3680" s="2"/>
      <c r="L3680" s="2"/>
    </row>
    <row r="3681" customFormat="false" ht="12.8" hidden="false" customHeight="false" outlineLevel="0" collapsed="false">
      <c r="A3681" s="1" t="n">
        <v>1580515200</v>
      </c>
      <c r="B3681" s="36" t="n">
        <f aca="false">(A3681/(24*60*60))+DATE(1970,1,1)</f>
        <v>43862</v>
      </c>
      <c r="C3681" s="2" t="n">
        <v>9339.8425</v>
      </c>
      <c r="D3681" s="2" t="n">
        <v>9457.98</v>
      </c>
      <c r="E3681" s="2" t="n">
        <v>9284.885</v>
      </c>
      <c r="F3681" s="2" t="n">
        <v>9378.7625</v>
      </c>
      <c r="H3681" s="1"/>
      <c r="I3681" s="36"/>
      <c r="J3681" s="2"/>
      <c r="K3681" s="2"/>
      <c r="L3681" s="2"/>
    </row>
    <row r="3682" customFormat="false" ht="12.8" hidden="false" customHeight="false" outlineLevel="0" collapsed="false">
      <c r="A3682" s="1" t="n">
        <v>1580601600</v>
      </c>
      <c r="B3682" s="36" t="n">
        <f aca="false">(A3682/(24*60*60))+DATE(1970,1,1)</f>
        <v>43863</v>
      </c>
      <c r="C3682" s="2" t="n">
        <v>9379.345</v>
      </c>
      <c r="D3682" s="2" t="n">
        <v>9473.9525</v>
      </c>
      <c r="E3682" s="2" t="n">
        <v>9143.75</v>
      </c>
      <c r="F3682" s="2" t="n">
        <v>9324.0225</v>
      </c>
      <c r="H3682" s="1"/>
      <c r="I3682" s="36"/>
      <c r="J3682" s="2"/>
      <c r="K3682" s="2"/>
      <c r="L3682" s="2"/>
    </row>
    <row r="3683" customFormat="false" ht="12.8" hidden="false" customHeight="false" outlineLevel="0" collapsed="false">
      <c r="A3683" s="1" t="n">
        <v>1580688000</v>
      </c>
      <c r="B3683" s="36" t="n">
        <f aca="false">(A3683/(24*60*60))+DATE(1970,1,1)</f>
        <v>43864</v>
      </c>
      <c r="C3683" s="2" t="n">
        <v>9319.475</v>
      </c>
      <c r="D3683" s="2" t="n">
        <v>9611.2375</v>
      </c>
      <c r="E3683" s="2" t="n">
        <v>9220.2675</v>
      </c>
      <c r="F3683" s="2" t="n">
        <v>9282.0225</v>
      </c>
      <c r="H3683" s="1"/>
      <c r="I3683" s="36"/>
      <c r="J3683" s="2"/>
      <c r="K3683" s="2"/>
      <c r="L3683" s="2"/>
    </row>
    <row r="3684" customFormat="false" ht="12.8" hidden="false" customHeight="false" outlineLevel="0" collapsed="false">
      <c r="A3684" s="1" t="n">
        <v>1580774400</v>
      </c>
      <c r="B3684" s="36" t="n">
        <f aca="false">(A3684/(24*60*60))+DATE(1970,1,1)</f>
        <v>43865</v>
      </c>
      <c r="C3684" s="2" t="n">
        <v>9280</v>
      </c>
      <c r="D3684" s="2" t="n">
        <v>9346.575</v>
      </c>
      <c r="E3684" s="2" t="n">
        <v>9077.93</v>
      </c>
      <c r="F3684" s="2" t="n">
        <v>9162.5025</v>
      </c>
      <c r="H3684" s="1"/>
      <c r="I3684" s="36"/>
      <c r="J3684" s="2"/>
      <c r="K3684" s="2"/>
      <c r="L3684" s="2"/>
    </row>
    <row r="3685" customFormat="false" ht="12.8" hidden="false" customHeight="false" outlineLevel="0" collapsed="false">
      <c r="A3685" s="1" t="n">
        <v>1580860800</v>
      </c>
      <c r="B3685" s="36" t="n">
        <f aca="false">(A3685/(24*60*60))+DATE(1970,1,1)</f>
        <v>43866</v>
      </c>
      <c r="C3685" s="2" t="n">
        <v>9165.23</v>
      </c>
      <c r="D3685" s="2" t="n">
        <v>9769.4</v>
      </c>
      <c r="E3685" s="2" t="n">
        <v>9148.205</v>
      </c>
      <c r="F3685" s="2" t="n">
        <v>9615.87</v>
      </c>
      <c r="H3685" s="1"/>
      <c r="I3685" s="36"/>
      <c r="J3685" s="2"/>
      <c r="K3685" s="2"/>
      <c r="L3685" s="2"/>
    </row>
    <row r="3686" customFormat="false" ht="12.8" hidden="false" customHeight="false" outlineLevel="0" collapsed="false">
      <c r="A3686" s="1" t="n">
        <v>1580947200</v>
      </c>
      <c r="B3686" s="36" t="n">
        <f aca="false">(A3686/(24*60*60))+DATE(1970,1,1)</f>
        <v>43867</v>
      </c>
      <c r="C3686" s="2" t="n">
        <v>9619.0275</v>
      </c>
      <c r="D3686" s="2" t="n">
        <v>9856.5</v>
      </c>
      <c r="E3686" s="2" t="n">
        <v>9520.6475</v>
      </c>
      <c r="F3686" s="2" t="n">
        <v>9758.425</v>
      </c>
      <c r="H3686" s="1"/>
      <c r="I3686" s="36"/>
      <c r="J3686" s="2"/>
      <c r="K3686" s="2"/>
      <c r="L3686" s="2"/>
    </row>
    <row r="3687" customFormat="false" ht="12.8" hidden="false" customHeight="false" outlineLevel="0" collapsed="false">
      <c r="A3687" s="1" t="n">
        <v>1581033600</v>
      </c>
      <c r="B3687" s="36" t="n">
        <f aca="false">(A3687/(24*60*60))+DATE(1970,1,1)</f>
        <v>43868</v>
      </c>
      <c r="C3687" s="2" t="n">
        <v>9761.705</v>
      </c>
      <c r="D3687" s="2" t="n">
        <v>9879.49</v>
      </c>
      <c r="E3687" s="2" t="n">
        <v>9714.13</v>
      </c>
      <c r="F3687" s="2" t="n">
        <v>9807.01</v>
      </c>
      <c r="H3687" s="1"/>
      <c r="I3687" s="36"/>
      <c r="J3687" s="2"/>
      <c r="K3687" s="2"/>
      <c r="L3687" s="2"/>
    </row>
    <row r="3688" customFormat="false" ht="12.8" hidden="false" customHeight="false" outlineLevel="0" collapsed="false">
      <c r="A3688" s="1" t="n">
        <v>1581120000</v>
      </c>
      <c r="B3688" s="36" t="n">
        <f aca="false">(A3688/(24*60*60))+DATE(1970,1,1)</f>
        <v>43869</v>
      </c>
      <c r="C3688" s="2" t="n">
        <v>9807.05</v>
      </c>
      <c r="D3688" s="2" t="n">
        <v>9948.3025</v>
      </c>
      <c r="E3688" s="2" t="n">
        <v>9657.6225</v>
      </c>
      <c r="F3688" s="2" t="n">
        <v>9906.1175</v>
      </c>
      <c r="H3688" s="1"/>
      <c r="I3688" s="36"/>
      <c r="J3688" s="2"/>
      <c r="K3688" s="2"/>
      <c r="L3688" s="2"/>
    </row>
    <row r="3689" customFormat="false" ht="12.8" hidden="false" customHeight="false" outlineLevel="0" collapsed="false">
      <c r="A3689" s="1" t="n">
        <v>1581206400</v>
      </c>
      <c r="B3689" s="36" t="n">
        <f aca="false">(A3689/(24*60*60))+DATE(1970,1,1)</f>
        <v>43870</v>
      </c>
      <c r="C3689" s="2" t="n">
        <v>9906.755</v>
      </c>
      <c r="D3689" s="2" t="n">
        <v>10177.09</v>
      </c>
      <c r="E3689" s="2" t="n">
        <v>9886.375</v>
      </c>
      <c r="F3689" s="2" t="n">
        <v>10167.7075</v>
      </c>
      <c r="H3689" s="1"/>
      <c r="I3689" s="36"/>
      <c r="J3689" s="2"/>
      <c r="K3689" s="2"/>
      <c r="L3689" s="2"/>
    </row>
    <row r="3690" customFormat="false" ht="12.8" hidden="false" customHeight="false" outlineLevel="0" collapsed="false">
      <c r="A3690" s="1" t="n">
        <v>1581292800</v>
      </c>
      <c r="B3690" s="36" t="n">
        <f aca="false">(A3690/(24*60*60))+DATE(1970,1,1)</f>
        <v>43871</v>
      </c>
      <c r="C3690" s="2" t="n">
        <v>10166.69</v>
      </c>
      <c r="D3690" s="2" t="n">
        <v>10199.7125</v>
      </c>
      <c r="E3690" s="2" t="n">
        <v>9731.0725</v>
      </c>
      <c r="F3690" s="2" t="n">
        <v>9852.9925</v>
      </c>
      <c r="H3690" s="1"/>
      <c r="I3690" s="36"/>
      <c r="J3690" s="2"/>
      <c r="K3690" s="2"/>
      <c r="L3690" s="2"/>
    </row>
    <row r="3691" customFormat="false" ht="12.8" hidden="false" customHeight="false" outlineLevel="0" collapsed="false">
      <c r="A3691" s="1" t="n">
        <v>1581379200</v>
      </c>
      <c r="B3691" s="36" t="n">
        <f aca="false">(A3691/(24*60*60))+DATE(1970,1,1)</f>
        <v>43872</v>
      </c>
      <c r="C3691" s="2" t="n">
        <v>9854.5325</v>
      </c>
      <c r="D3691" s="2" t="n">
        <v>10396.01</v>
      </c>
      <c r="E3691" s="2" t="n">
        <v>9708.5575</v>
      </c>
      <c r="F3691" s="2" t="n">
        <v>10270.4125</v>
      </c>
      <c r="H3691" s="1"/>
      <c r="I3691" s="36"/>
      <c r="J3691" s="2"/>
      <c r="K3691" s="2"/>
      <c r="L3691" s="2"/>
    </row>
    <row r="3692" customFormat="false" ht="12.8" hidden="false" customHeight="false" outlineLevel="0" collapsed="false">
      <c r="A3692" s="1" t="n">
        <v>1581465600</v>
      </c>
      <c r="B3692" s="36" t="n">
        <f aca="false">(A3692/(24*60*60))+DATE(1970,1,1)</f>
        <v>43873</v>
      </c>
      <c r="C3692" s="2" t="n">
        <v>10270.5225</v>
      </c>
      <c r="D3692" s="2" t="n">
        <v>10488.305</v>
      </c>
      <c r="E3692" s="2" t="n">
        <v>10241.3875</v>
      </c>
      <c r="F3692" s="2" t="n">
        <v>10351.8125</v>
      </c>
      <c r="H3692" s="1"/>
      <c r="I3692" s="36"/>
      <c r="J3692" s="2"/>
      <c r="K3692" s="2"/>
      <c r="L3692" s="2"/>
    </row>
    <row r="3693" customFormat="false" ht="12.8" hidden="false" customHeight="false" outlineLevel="0" collapsed="false">
      <c r="A3693" s="1" t="n">
        <v>1581552000</v>
      </c>
      <c r="B3693" s="36" t="n">
        <f aca="false">(A3693/(24*60*60))+DATE(1970,1,1)</f>
        <v>43874</v>
      </c>
      <c r="C3693" s="2" t="n">
        <v>10351.88</v>
      </c>
      <c r="D3693" s="2" t="n">
        <v>10514.2025</v>
      </c>
      <c r="E3693" s="2" t="n">
        <v>10074.7275</v>
      </c>
      <c r="F3693" s="2" t="n">
        <v>10238.0375</v>
      </c>
      <c r="H3693" s="1"/>
      <c r="I3693" s="36"/>
      <c r="J3693" s="2"/>
      <c r="K3693" s="2"/>
      <c r="L3693" s="2"/>
    </row>
    <row r="3694" customFormat="false" ht="12.8" hidden="false" customHeight="false" outlineLevel="0" collapsed="false">
      <c r="A3694" s="1" t="n">
        <v>1581638400</v>
      </c>
      <c r="B3694" s="36" t="n">
        <f aca="false">(A3694/(24*60*60))+DATE(1970,1,1)</f>
        <v>43875</v>
      </c>
      <c r="C3694" s="2" t="n">
        <v>10235.2125</v>
      </c>
      <c r="D3694" s="2" t="n">
        <v>10396.0075</v>
      </c>
      <c r="E3694" s="2" t="n">
        <v>10101.04</v>
      </c>
      <c r="F3694" s="2" t="n">
        <v>10369.7275</v>
      </c>
      <c r="H3694" s="1"/>
      <c r="I3694" s="36"/>
      <c r="J3694" s="2"/>
      <c r="K3694" s="2"/>
      <c r="L3694" s="2"/>
    </row>
    <row r="3695" customFormat="false" ht="12.8" hidden="false" customHeight="false" outlineLevel="0" collapsed="false">
      <c r="A3695" s="1" t="n">
        <v>1581724800</v>
      </c>
      <c r="B3695" s="36" t="n">
        <f aca="false">(A3695/(24*60*60))+DATE(1970,1,1)</f>
        <v>43876</v>
      </c>
      <c r="C3695" s="2" t="n">
        <v>10369.725</v>
      </c>
      <c r="D3695" s="2" t="n">
        <v>10401.26</v>
      </c>
      <c r="E3695" s="2" t="n">
        <v>9751.725</v>
      </c>
      <c r="F3695" s="2" t="n">
        <v>9904.735</v>
      </c>
      <c r="H3695" s="1"/>
      <c r="I3695" s="36"/>
      <c r="J3695" s="2"/>
      <c r="K3695" s="2"/>
      <c r="L3695" s="2"/>
    </row>
    <row r="3696" customFormat="false" ht="12.8" hidden="false" customHeight="false" outlineLevel="0" collapsed="false">
      <c r="A3696" s="1" t="n">
        <v>1581811200</v>
      </c>
      <c r="B3696" s="36" t="n">
        <f aca="false">(A3696/(24*60*60))+DATE(1970,1,1)</f>
        <v>43877</v>
      </c>
      <c r="C3696" s="2" t="n">
        <v>9908.385</v>
      </c>
      <c r="D3696" s="2" t="n">
        <v>10048.9425</v>
      </c>
      <c r="E3696" s="2" t="n">
        <v>9617.6525</v>
      </c>
      <c r="F3696" s="2" t="n">
        <v>9922.8975</v>
      </c>
      <c r="H3696" s="1"/>
      <c r="I3696" s="36"/>
      <c r="J3696" s="2"/>
      <c r="K3696" s="2"/>
      <c r="L3696" s="2"/>
    </row>
    <row r="3697" customFormat="false" ht="12.8" hidden="false" customHeight="false" outlineLevel="0" collapsed="false">
      <c r="A3697" s="1" t="n">
        <v>1581897600</v>
      </c>
      <c r="B3697" s="36" t="n">
        <f aca="false">(A3697/(24*60*60))+DATE(1970,1,1)</f>
        <v>43878</v>
      </c>
      <c r="C3697" s="2" t="n">
        <v>9921.6375</v>
      </c>
      <c r="D3697" s="2" t="n">
        <v>9967.24</v>
      </c>
      <c r="E3697" s="2" t="n">
        <v>9472.125</v>
      </c>
      <c r="F3697" s="2" t="n">
        <v>9701.0875</v>
      </c>
      <c r="H3697" s="1"/>
      <c r="I3697" s="36"/>
      <c r="J3697" s="2"/>
      <c r="K3697" s="2"/>
      <c r="L3697" s="2"/>
    </row>
    <row r="3698" customFormat="false" ht="12.8" hidden="false" customHeight="false" outlineLevel="0" collapsed="false">
      <c r="A3698" s="1" t="n">
        <v>1581984000</v>
      </c>
      <c r="B3698" s="36" t="n">
        <f aca="false">(A3698/(24*60*60))+DATE(1970,1,1)</f>
        <v>43879</v>
      </c>
      <c r="C3698" s="2" t="n">
        <v>9711.5925</v>
      </c>
      <c r="D3698" s="2" t="n">
        <v>10285.7175</v>
      </c>
      <c r="E3698" s="2" t="n">
        <v>9606.9675</v>
      </c>
      <c r="F3698" s="2" t="n">
        <v>10185.295</v>
      </c>
      <c r="H3698" s="1"/>
      <c r="I3698" s="36"/>
      <c r="J3698" s="2"/>
      <c r="K3698" s="2"/>
      <c r="L3698" s="2"/>
    </row>
    <row r="3699" customFormat="false" ht="12.8" hidden="false" customHeight="false" outlineLevel="0" collapsed="false">
      <c r="A3699" s="1" t="n">
        <v>1582070400</v>
      </c>
      <c r="B3699" s="36" t="n">
        <f aca="false">(A3699/(24*60*60))+DATE(1970,1,1)</f>
        <v>43880</v>
      </c>
      <c r="C3699" s="2" t="n">
        <v>10189.69</v>
      </c>
      <c r="D3699" s="2" t="n">
        <v>10306.265</v>
      </c>
      <c r="E3699" s="2" t="n">
        <v>9307.4275</v>
      </c>
      <c r="F3699" s="2" t="n">
        <v>9598.8125</v>
      </c>
      <c r="H3699" s="1"/>
      <c r="I3699" s="36"/>
      <c r="J3699" s="2"/>
      <c r="K3699" s="2"/>
      <c r="L3699" s="2"/>
    </row>
    <row r="3700" customFormat="false" ht="12.8" hidden="false" customHeight="false" outlineLevel="0" collapsed="false">
      <c r="A3700" s="1" t="n">
        <v>1582156800</v>
      </c>
      <c r="B3700" s="36" t="n">
        <f aca="false">(A3700/(24*60*60))+DATE(1970,1,1)</f>
        <v>43881</v>
      </c>
      <c r="C3700" s="2" t="n">
        <v>9594.5325</v>
      </c>
      <c r="D3700" s="2" t="n">
        <v>9702.0825</v>
      </c>
      <c r="E3700" s="2" t="n">
        <v>9382.575</v>
      </c>
      <c r="F3700" s="2" t="n">
        <v>9610.905</v>
      </c>
      <c r="H3700" s="1"/>
      <c r="I3700" s="36"/>
      <c r="J3700" s="2"/>
      <c r="K3700" s="2"/>
      <c r="L3700" s="2"/>
    </row>
    <row r="3701" customFormat="false" ht="12.8" hidden="false" customHeight="false" outlineLevel="0" collapsed="false">
      <c r="A3701" s="1" t="n">
        <v>1582243200</v>
      </c>
      <c r="B3701" s="36" t="n">
        <f aca="false">(A3701/(24*60*60))+DATE(1970,1,1)</f>
        <v>43882</v>
      </c>
      <c r="C3701" s="2" t="n">
        <v>9608.75</v>
      </c>
      <c r="D3701" s="2" t="n">
        <v>9772.38</v>
      </c>
      <c r="E3701" s="2" t="n">
        <v>9566.8475</v>
      </c>
      <c r="F3701" s="2" t="n">
        <v>9698.3575</v>
      </c>
      <c r="H3701" s="1"/>
      <c r="I3701" s="36"/>
      <c r="J3701" s="2"/>
      <c r="K3701" s="2"/>
      <c r="L3701" s="2"/>
    </row>
    <row r="3702" customFormat="false" ht="12.8" hidden="false" customHeight="false" outlineLevel="0" collapsed="false">
      <c r="A3702" s="1" t="n">
        <v>1582329600</v>
      </c>
      <c r="B3702" s="36" t="n">
        <f aca="false">(A3702/(24*60*60))+DATE(1970,1,1)</f>
        <v>43883</v>
      </c>
      <c r="C3702" s="2" t="n">
        <v>9698.2275</v>
      </c>
      <c r="D3702" s="2" t="n">
        <v>9722.8825</v>
      </c>
      <c r="E3702" s="2" t="n">
        <v>9575.2225</v>
      </c>
      <c r="F3702" s="2" t="n">
        <v>9670.8825</v>
      </c>
      <c r="H3702" s="1"/>
      <c r="I3702" s="36"/>
      <c r="J3702" s="2"/>
      <c r="K3702" s="2"/>
      <c r="L3702" s="2"/>
    </row>
    <row r="3703" customFormat="false" ht="12.8" hidden="false" customHeight="false" outlineLevel="0" collapsed="false">
      <c r="A3703" s="1" t="n">
        <v>1582416000</v>
      </c>
      <c r="B3703" s="36" t="n">
        <f aca="false">(A3703/(24*60*60))+DATE(1970,1,1)</f>
        <v>43884</v>
      </c>
      <c r="C3703" s="2" t="n">
        <v>9668.935</v>
      </c>
      <c r="D3703" s="2" t="n">
        <v>10022.14</v>
      </c>
      <c r="E3703" s="2" t="n">
        <v>9667.66</v>
      </c>
      <c r="F3703" s="2" t="n">
        <v>9968.39</v>
      </c>
      <c r="H3703" s="1"/>
      <c r="I3703" s="36"/>
      <c r="J3703" s="2"/>
      <c r="K3703" s="2"/>
      <c r="L3703" s="2"/>
    </row>
    <row r="3704" customFormat="false" ht="12.8" hidden="false" customHeight="false" outlineLevel="0" collapsed="false">
      <c r="A3704" s="1" t="n">
        <v>1582502400</v>
      </c>
      <c r="B3704" s="36" t="n">
        <f aca="false">(A3704/(24*60*60))+DATE(1970,1,1)</f>
        <v>43885</v>
      </c>
      <c r="C3704" s="2" t="n">
        <v>9970.12</v>
      </c>
      <c r="D3704" s="2" t="n">
        <v>10026.365</v>
      </c>
      <c r="E3704" s="2" t="n">
        <v>9482.0175</v>
      </c>
      <c r="F3704" s="2" t="n">
        <v>9660.7575</v>
      </c>
      <c r="H3704" s="1"/>
      <c r="I3704" s="36"/>
      <c r="J3704" s="2"/>
      <c r="K3704" s="2"/>
      <c r="L3704" s="2"/>
    </row>
    <row r="3705" customFormat="false" ht="12.8" hidden="false" customHeight="false" outlineLevel="0" collapsed="false">
      <c r="A3705" s="1" t="n">
        <v>1582588800</v>
      </c>
      <c r="B3705" s="36" t="n">
        <f aca="false">(A3705/(24*60*60))+DATE(1970,1,1)</f>
        <v>43886</v>
      </c>
      <c r="C3705" s="2" t="n">
        <v>9662.705</v>
      </c>
      <c r="D3705" s="2" t="n">
        <v>9680.6525</v>
      </c>
      <c r="E3705" s="2" t="n">
        <v>9238.9275</v>
      </c>
      <c r="F3705" s="2" t="n">
        <v>9307.825</v>
      </c>
      <c r="H3705" s="1"/>
      <c r="I3705" s="36"/>
      <c r="J3705" s="2"/>
      <c r="K3705" s="2"/>
      <c r="L3705" s="2"/>
    </row>
    <row r="3706" customFormat="false" ht="12.8" hidden="false" customHeight="false" outlineLevel="0" collapsed="false">
      <c r="A3706" s="1" t="n">
        <v>1582675200</v>
      </c>
      <c r="B3706" s="36" t="n">
        <f aca="false">(A3706/(24*60*60))+DATE(1970,1,1)</f>
        <v>43887</v>
      </c>
      <c r="C3706" s="2" t="n">
        <v>9306.5725</v>
      </c>
      <c r="D3706" s="2" t="n">
        <v>9370.61</v>
      </c>
      <c r="E3706" s="2" t="n">
        <v>8623.695</v>
      </c>
      <c r="F3706" s="2" t="n">
        <v>8780.31</v>
      </c>
      <c r="H3706" s="1"/>
      <c r="I3706" s="36"/>
      <c r="J3706" s="2"/>
      <c r="K3706" s="2"/>
      <c r="L3706" s="2"/>
    </row>
    <row r="3707" customFormat="false" ht="12.8" hidden="false" customHeight="false" outlineLevel="0" collapsed="false">
      <c r="A3707" s="1" t="n">
        <v>1582761600</v>
      </c>
      <c r="B3707" s="36" t="n">
        <f aca="false">(A3707/(24*60*60))+DATE(1970,1,1)</f>
        <v>43888</v>
      </c>
      <c r="C3707" s="2" t="n">
        <v>8779.995</v>
      </c>
      <c r="D3707" s="2" t="n">
        <v>8972.3925</v>
      </c>
      <c r="E3707" s="2" t="n">
        <v>8519.075</v>
      </c>
      <c r="F3707" s="2" t="n">
        <v>8812.2875</v>
      </c>
      <c r="H3707" s="1"/>
      <c r="I3707" s="36"/>
      <c r="J3707" s="2"/>
      <c r="K3707" s="2"/>
      <c r="L3707" s="2"/>
    </row>
    <row r="3708" customFormat="false" ht="12.8" hidden="false" customHeight="false" outlineLevel="0" collapsed="false">
      <c r="A3708" s="1" t="n">
        <v>1582848000</v>
      </c>
      <c r="B3708" s="36" t="n">
        <f aca="false">(A3708/(24*60*60))+DATE(1970,1,1)</f>
        <v>43889</v>
      </c>
      <c r="C3708" s="2" t="n">
        <v>8816.35</v>
      </c>
      <c r="D3708" s="2" t="n">
        <v>8898.86</v>
      </c>
      <c r="E3708" s="2" t="n">
        <v>8429.8975</v>
      </c>
      <c r="F3708" s="2" t="n">
        <v>8708.2775</v>
      </c>
      <c r="H3708" s="1"/>
      <c r="I3708" s="36"/>
      <c r="J3708" s="2"/>
      <c r="K3708" s="2"/>
      <c r="L3708" s="2"/>
    </row>
    <row r="3709" customFormat="false" ht="12.8" hidden="false" customHeight="false" outlineLevel="0" collapsed="false">
      <c r="A3709" s="1" t="n">
        <v>1582934400</v>
      </c>
      <c r="B3709" s="36" t="n">
        <f aca="false">(A3709/(24*60*60))+DATE(1970,1,1)</f>
        <v>43890</v>
      </c>
      <c r="C3709" s="2" t="n">
        <v>8706.9675</v>
      </c>
      <c r="D3709" s="2" t="n">
        <v>8800.8</v>
      </c>
      <c r="E3709" s="2" t="n">
        <v>8524.35</v>
      </c>
      <c r="F3709" s="2" t="n">
        <v>8526.76</v>
      </c>
      <c r="H3709" s="1"/>
      <c r="I3709" s="36"/>
      <c r="J3709" s="2"/>
      <c r="K3709" s="2"/>
      <c r="L3709" s="2"/>
    </row>
    <row r="3710" customFormat="false" ht="12.8" hidden="false" customHeight="false" outlineLevel="0" collapsed="false">
      <c r="A3710" s="1" t="n">
        <v>1583020800</v>
      </c>
      <c r="B3710" s="36" t="n">
        <f aca="false">(A3710/(24*60*60))+DATE(1970,1,1)</f>
        <v>43891</v>
      </c>
      <c r="C3710" s="2" t="n">
        <v>8528.5075</v>
      </c>
      <c r="D3710" s="2" t="n">
        <v>8752.9875</v>
      </c>
      <c r="E3710" s="2" t="n">
        <v>8406.2525</v>
      </c>
      <c r="F3710" s="2" t="n">
        <v>8527.415</v>
      </c>
      <c r="H3710" s="1"/>
      <c r="I3710" s="36"/>
      <c r="J3710" s="2"/>
      <c r="K3710" s="2"/>
      <c r="L3710" s="2"/>
    </row>
    <row r="3711" customFormat="false" ht="12.8" hidden="false" customHeight="false" outlineLevel="0" collapsed="false">
      <c r="A3711" s="1" t="n">
        <v>1583107200</v>
      </c>
      <c r="B3711" s="36" t="n">
        <f aca="false">(A3711/(24*60*60))+DATE(1970,1,1)</f>
        <v>43892</v>
      </c>
      <c r="C3711" s="2" t="n">
        <v>8521.375</v>
      </c>
      <c r="D3711" s="2" t="n">
        <v>8972.2625</v>
      </c>
      <c r="E3711" s="2" t="n">
        <v>8487.2825</v>
      </c>
      <c r="F3711" s="2" t="n">
        <v>8917.49</v>
      </c>
      <c r="H3711" s="1"/>
      <c r="I3711" s="36"/>
      <c r="J3711" s="2"/>
      <c r="K3711" s="2"/>
      <c r="L3711" s="2"/>
    </row>
    <row r="3712" customFormat="false" ht="12.8" hidden="false" customHeight="false" outlineLevel="0" collapsed="false">
      <c r="A3712" s="1" t="n">
        <v>1583193600</v>
      </c>
      <c r="B3712" s="36" t="n">
        <f aca="false">(A3712/(24*60*60))+DATE(1970,1,1)</f>
        <v>43893</v>
      </c>
      <c r="C3712" s="2" t="n">
        <v>8917.625</v>
      </c>
      <c r="D3712" s="2" t="n">
        <v>8923.6925</v>
      </c>
      <c r="E3712" s="2" t="n">
        <v>8655.715</v>
      </c>
      <c r="F3712" s="2" t="n">
        <v>8754.4925</v>
      </c>
      <c r="H3712" s="1"/>
      <c r="I3712" s="36"/>
      <c r="J3712" s="2"/>
      <c r="K3712" s="2"/>
      <c r="L3712" s="2"/>
    </row>
    <row r="3713" customFormat="false" ht="12.8" hidden="false" customHeight="false" outlineLevel="0" collapsed="false">
      <c r="A3713" s="1" t="n">
        <v>1583280000</v>
      </c>
      <c r="B3713" s="36" t="n">
        <f aca="false">(A3713/(24*60*60))+DATE(1970,1,1)</f>
        <v>43894</v>
      </c>
      <c r="C3713" s="2" t="n">
        <v>8756.825</v>
      </c>
      <c r="D3713" s="2" t="n">
        <v>8847.8675</v>
      </c>
      <c r="E3713" s="2" t="n">
        <v>8668.6825</v>
      </c>
      <c r="F3713" s="2" t="n">
        <v>8757.4225</v>
      </c>
      <c r="H3713" s="1"/>
      <c r="I3713" s="36"/>
      <c r="J3713" s="2"/>
      <c r="K3713" s="2"/>
      <c r="L3713" s="2"/>
    </row>
    <row r="3714" customFormat="false" ht="12.8" hidden="false" customHeight="false" outlineLevel="0" collapsed="false">
      <c r="A3714" s="1" t="n">
        <v>1583366400</v>
      </c>
      <c r="B3714" s="36" t="n">
        <f aca="false">(A3714/(24*60*60))+DATE(1970,1,1)</f>
        <v>43895</v>
      </c>
      <c r="C3714" s="2" t="n">
        <v>8758.6325</v>
      </c>
      <c r="D3714" s="2" t="n">
        <v>9170.465</v>
      </c>
      <c r="E3714" s="2" t="n">
        <v>8757.855</v>
      </c>
      <c r="F3714" s="2" t="n">
        <v>9067.5425</v>
      </c>
      <c r="H3714" s="1"/>
      <c r="I3714" s="36"/>
      <c r="J3714" s="2"/>
      <c r="K3714" s="2"/>
      <c r="L3714" s="2"/>
    </row>
    <row r="3715" customFormat="false" ht="12.8" hidden="false" customHeight="false" outlineLevel="0" collapsed="false">
      <c r="A3715" s="1" t="n">
        <v>1583452800</v>
      </c>
      <c r="B3715" s="36" t="n">
        <f aca="false">(A3715/(24*60*60))+DATE(1970,1,1)</f>
        <v>43896</v>
      </c>
      <c r="C3715" s="2" t="n">
        <v>9063.2225</v>
      </c>
      <c r="D3715" s="2" t="n">
        <v>9181.3575</v>
      </c>
      <c r="E3715" s="2" t="n">
        <v>9000.985</v>
      </c>
      <c r="F3715" s="2" t="n">
        <v>9156.305</v>
      </c>
      <c r="H3715" s="1"/>
      <c r="I3715" s="36"/>
      <c r="J3715" s="2"/>
      <c r="K3715" s="2"/>
      <c r="L3715" s="2"/>
    </row>
    <row r="3716" customFormat="false" ht="12.8" hidden="false" customHeight="false" outlineLevel="0" collapsed="false">
      <c r="A3716" s="1" t="n">
        <v>1583539200</v>
      </c>
      <c r="B3716" s="36" t="n">
        <f aca="false">(A3716/(24*60*60))+DATE(1970,1,1)</f>
        <v>43897</v>
      </c>
      <c r="C3716" s="2" t="n">
        <v>9157.1725</v>
      </c>
      <c r="D3716" s="2" t="n">
        <v>9217.95</v>
      </c>
      <c r="E3716" s="2" t="n">
        <v>8857.115</v>
      </c>
      <c r="F3716" s="2" t="n">
        <v>8899.3625</v>
      </c>
      <c r="H3716" s="1"/>
      <c r="I3716" s="36"/>
      <c r="J3716" s="2"/>
      <c r="K3716" s="2"/>
      <c r="L3716" s="2"/>
    </row>
    <row r="3717" customFormat="false" ht="12.8" hidden="false" customHeight="false" outlineLevel="0" collapsed="false">
      <c r="A3717" s="1" t="n">
        <v>1583625600</v>
      </c>
      <c r="B3717" s="36" t="n">
        <f aca="false">(A3717/(24*60*60))+DATE(1970,1,1)</f>
        <v>43898</v>
      </c>
      <c r="C3717" s="2" t="n">
        <v>8899.565</v>
      </c>
      <c r="D3717" s="2" t="n">
        <v>8899.66</v>
      </c>
      <c r="E3717" s="2" t="n">
        <v>8000.2</v>
      </c>
      <c r="F3717" s="2" t="n">
        <v>8036.475</v>
      </c>
      <c r="H3717" s="1"/>
      <c r="I3717" s="36"/>
      <c r="J3717" s="2"/>
      <c r="K3717" s="2"/>
      <c r="L3717" s="2"/>
    </row>
    <row r="3718" customFormat="false" ht="12.8" hidden="false" customHeight="false" outlineLevel="0" collapsed="false">
      <c r="A3718" s="1" t="n">
        <v>1583712000</v>
      </c>
      <c r="B3718" s="36" t="n">
        <f aca="false">(A3718/(24*60*60))+DATE(1970,1,1)</f>
        <v>43899</v>
      </c>
      <c r="C3718" s="2" t="n">
        <v>8037.4375</v>
      </c>
      <c r="D3718" s="2" t="n">
        <v>8186.585</v>
      </c>
      <c r="E3718" s="2" t="n">
        <v>7552.575</v>
      </c>
      <c r="F3718" s="2" t="n">
        <v>7932.88</v>
      </c>
      <c r="H3718" s="1"/>
      <c r="I3718" s="36"/>
      <c r="J3718" s="2"/>
      <c r="K3718" s="2"/>
      <c r="L3718" s="2"/>
    </row>
    <row r="3719" customFormat="false" ht="12.8" hidden="false" customHeight="false" outlineLevel="0" collapsed="false">
      <c r="A3719" s="1" t="n">
        <v>1583798400</v>
      </c>
      <c r="B3719" s="36" t="n">
        <f aca="false">(A3719/(24*60*60))+DATE(1970,1,1)</f>
        <v>43900</v>
      </c>
      <c r="C3719" s="2" t="n">
        <v>7932.72</v>
      </c>
      <c r="D3719" s="2" t="n">
        <v>8156.0125</v>
      </c>
      <c r="E3719" s="2" t="n">
        <v>7726.8875</v>
      </c>
      <c r="F3719" s="2" t="n">
        <v>7887.13</v>
      </c>
      <c r="H3719" s="1"/>
      <c r="I3719" s="36"/>
      <c r="J3719" s="2"/>
      <c r="K3719" s="2"/>
      <c r="L3719" s="2"/>
    </row>
    <row r="3720" customFormat="false" ht="12.8" hidden="false" customHeight="false" outlineLevel="0" collapsed="false">
      <c r="A3720" s="1" t="n">
        <v>1583884800</v>
      </c>
      <c r="B3720" s="36" t="n">
        <f aca="false">(A3720/(24*60*60))+DATE(1970,1,1)</f>
        <v>43901</v>
      </c>
      <c r="C3720" s="2" t="n">
        <v>7891.9625</v>
      </c>
      <c r="D3720" s="2" t="n">
        <v>7995.7125</v>
      </c>
      <c r="E3720" s="2" t="n">
        <v>7588.72</v>
      </c>
      <c r="F3720" s="2" t="n">
        <v>7937.8525</v>
      </c>
      <c r="H3720" s="1"/>
      <c r="I3720" s="36"/>
      <c r="J3720" s="2"/>
      <c r="K3720" s="2"/>
      <c r="L3720" s="2"/>
    </row>
    <row r="3721" customFormat="false" ht="12.8" hidden="false" customHeight="false" outlineLevel="0" collapsed="false">
      <c r="A3721" s="1" t="n">
        <v>1583971200</v>
      </c>
      <c r="B3721" s="36" t="n">
        <f aca="false">(A3721/(24*60*60))+DATE(1970,1,1)</f>
        <v>43902</v>
      </c>
      <c r="C3721" s="2" t="n">
        <v>7949.5675</v>
      </c>
      <c r="D3721" s="2" t="n">
        <v>7968.1825</v>
      </c>
      <c r="E3721" s="2" t="n">
        <v>4673.2225</v>
      </c>
      <c r="F3721" s="2" t="n">
        <v>4844.805</v>
      </c>
      <c r="H3721" s="1"/>
      <c r="I3721" s="36"/>
      <c r="J3721" s="2"/>
      <c r="K3721" s="2"/>
      <c r="L3721" s="2"/>
    </row>
    <row r="3722" customFormat="false" ht="12.8" hidden="false" customHeight="false" outlineLevel="0" collapsed="false">
      <c r="A3722" s="1" t="n">
        <v>1584057600</v>
      </c>
      <c r="B3722" s="36" t="n">
        <f aca="false">(A3722/(24*60*60))+DATE(1970,1,1)</f>
        <v>43903</v>
      </c>
      <c r="C3722" s="2" t="n">
        <v>4844.805</v>
      </c>
      <c r="D3722" s="2" t="n">
        <v>5996.0875</v>
      </c>
      <c r="E3722" s="2" t="n">
        <v>3880.5875</v>
      </c>
      <c r="F3722" s="2" t="n">
        <v>5635.8925</v>
      </c>
      <c r="H3722" s="1"/>
      <c r="I3722" s="36"/>
      <c r="J3722" s="2"/>
      <c r="K3722" s="2"/>
      <c r="L3722" s="2"/>
    </row>
    <row r="3723" customFormat="false" ht="12.8" hidden="false" customHeight="false" outlineLevel="0" collapsed="false">
      <c r="A3723" s="1" t="n">
        <v>1584144000</v>
      </c>
      <c r="B3723" s="36" t="n">
        <f aca="false">(A3723/(24*60*60))+DATE(1970,1,1)</f>
        <v>43904</v>
      </c>
      <c r="C3723" s="2" t="n">
        <v>5627.675</v>
      </c>
      <c r="D3723" s="2" t="n">
        <v>5694.2275</v>
      </c>
      <c r="E3723" s="2" t="n">
        <v>5052.4875</v>
      </c>
      <c r="F3723" s="2" t="n">
        <v>5166.4675</v>
      </c>
      <c r="H3723" s="1"/>
      <c r="I3723" s="36"/>
      <c r="J3723" s="2"/>
      <c r="K3723" s="2"/>
      <c r="L3723" s="2"/>
    </row>
    <row r="3724" customFormat="false" ht="12.8" hidden="false" customHeight="false" outlineLevel="0" collapsed="false">
      <c r="A3724" s="1" t="n">
        <v>1584230400</v>
      </c>
      <c r="B3724" s="36" t="n">
        <f aca="false">(A3724/(24*60*60))+DATE(1970,1,1)</f>
        <v>43905</v>
      </c>
      <c r="C3724" s="2" t="n">
        <v>5161.7925</v>
      </c>
      <c r="D3724" s="2" t="n">
        <v>5985.02</v>
      </c>
      <c r="E3724" s="2" t="n">
        <v>5090.57</v>
      </c>
      <c r="F3724" s="2" t="n">
        <v>5343.135</v>
      </c>
      <c r="H3724" s="1"/>
      <c r="I3724" s="36"/>
      <c r="J3724" s="2"/>
      <c r="K3724" s="2"/>
      <c r="L3724" s="2"/>
    </row>
    <row r="3725" customFormat="false" ht="12.8" hidden="false" customHeight="false" outlineLevel="0" collapsed="false">
      <c r="A3725" s="1" t="n">
        <v>1584316800</v>
      </c>
      <c r="B3725" s="36" t="n">
        <f aca="false">(A3725/(24*60*60))+DATE(1970,1,1)</f>
        <v>43906</v>
      </c>
      <c r="C3725" s="2" t="n">
        <v>5346.805</v>
      </c>
      <c r="D3725" s="2" t="n">
        <v>5349.965</v>
      </c>
      <c r="E3725" s="2" t="n">
        <v>4407.18</v>
      </c>
      <c r="F3725" s="2" t="n">
        <v>5037.2225</v>
      </c>
      <c r="H3725" s="1"/>
      <c r="I3725" s="36"/>
      <c r="J3725" s="2"/>
      <c r="K3725" s="2"/>
      <c r="L3725" s="2"/>
    </row>
    <row r="3726" customFormat="false" ht="12.8" hidden="false" customHeight="false" outlineLevel="0" collapsed="false">
      <c r="A3726" s="1" t="n">
        <v>1584403200</v>
      </c>
      <c r="B3726" s="36" t="n">
        <f aca="false">(A3726/(24*60*60))+DATE(1970,1,1)</f>
        <v>43907</v>
      </c>
      <c r="C3726" s="2" t="n">
        <v>5045.05</v>
      </c>
      <c r="D3726" s="2" t="n">
        <v>5566.905</v>
      </c>
      <c r="E3726" s="2" t="n">
        <v>4935.7975</v>
      </c>
      <c r="F3726" s="2" t="n">
        <v>5332.8675</v>
      </c>
      <c r="H3726" s="1"/>
      <c r="I3726" s="36"/>
      <c r="J3726" s="2"/>
      <c r="K3726" s="2"/>
      <c r="L3726" s="2"/>
    </row>
    <row r="3727" customFormat="false" ht="12.8" hidden="false" customHeight="false" outlineLevel="0" collapsed="false">
      <c r="A3727" s="1" t="n">
        <v>1584489600</v>
      </c>
      <c r="B3727" s="36" t="n">
        <f aca="false">(A3727/(24*60*60))+DATE(1970,1,1)</f>
        <v>43908</v>
      </c>
      <c r="C3727" s="2" t="n">
        <v>5334.43</v>
      </c>
      <c r="D3727" s="2" t="n">
        <v>5451.3125</v>
      </c>
      <c r="E3727" s="2" t="n">
        <v>5010.8725</v>
      </c>
      <c r="F3727" s="2" t="n">
        <v>5414.0525</v>
      </c>
      <c r="H3727" s="1"/>
      <c r="I3727" s="36"/>
      <c r="J3727" s="2"/>
      <c r="K3727" s="2"/>
      <c r="L3727" s="2"/>
    </row>
    <row r="3728" customFormat="false" ht="12.8" hidden="false" customHeight="false" outlineLevel="0" collapsed="false">
      <c r="A3728" s="1" t="n">
        <v>1584576000</v>
      </c>
      <c r="B3728" s="36" t="n">
        <f aca="false">(A3728/(24*60*60))+DATE(1970,1,1)</f>
        <v>43909</v>
      </c>
      <c r="C3728" s="2" t="n">
        <v>5416.645</v>
      </c>
      <c r="D3728" s="2" t="n">
        <v>6436.485</v>
      </c>
      <c r="E3728" s="2" t="n">
        <v>5267.0425</v>
      </c>
      <c r="F3728" s="2" t="n">
        <v>6185.74</v>
      </c>
      <c r="H3728" s="1"/>
      <c r="I3728" s="36"/>
      <c r="J3728" s="2"/>
      <c r="K3728" s="2"/>
      <c r="L3728" s="2"/>
    </row>
    <row r="3729" customFormat="false" ht="12.8" hidden="false" customHeight="false" outlineLevel="0" collapsed="false">
      <c r="A3729" s="1" t="n">
        <v>1584662400</v>
      </c>
      <c r="B3729" s="36" t="n">
        <f aca="false">(A3729/(24*60*60))+DATE(1970,1,1)</f>
        <v>43910</v>
      </c>
      <c r="C3729" s="2" t="n">
        <v>6188.77</v>
      </c>
      <c r="D3729" s="2" t="n">
        <v>7027.6625</v>
      </c>
      <c r="E3729" s="2" t="n">
        <v>5666.9425</v>
      </c>
      <c r="F3729" s="2" t="n">
        <v>6207.055</v>
      </c>
      <c r="H3729" s="1"/>
      <c r="I3729" s="36"/>
      <c r="J3729" s="2"/>
      <c r="K3729" s="2"/>
      <c r="L3729" s="2"/>
    </row>
    <row r="3730" customFormat="false" ht="12.8" hidden="false" customHeight="false" outlineLevel="0" collapsed="false">
      <c r="A3730" s="1" t="n">
        <v>1584748800</v>
      </c>
      <c r="B3730" s="36" t="n">
        <f aca="false">(A3730/(24*60*60))+DATE(1970,1,1)</f>
        <v>43911</v>
      </c>
      <c r="C3730" s="2" t="n">
        <v>6208.885</v>
      </c>
      <c r="D3730" s="2" t="n">
        <v>6466.505</v>
      </c>
      <c r="E3730" s="2" t="n">
        <v>5857.7775</v>
      </c>
      <c r="F3730" s="2" t="n">
        <v>6197.8275</v>
      </c>
      <c r="H3730" s="1"/>
      <c r="I3730" s="36"/>
      <c r="J3730" s="2"/>
      <c r="K3730" s="2"/>
      <c r="L3730" s="2"/>
    </row>
    <row r="3731" customFormat="false" ht="12.8" hidden="false" customHeight="false" outlineLevel="0" collapsed="false">
      <c r="A3731" s="1" t="n">
        <v>1584835200</v>
      </c>
      <c r="B3731" s="36" t="n">
        <f aca="false">(A3731/(24*60*60))+DATE(1970,1,1)</f>
        <v>43912</v>
      </c>
      <c r="C3731" s="2" t="n">
        <v>6194.4675</v>
      </c>
      <c r="D3731" s="2" t="n">
        <v>6418.85</v>
      </c>
      <c r="E3731" s="2" t="n">
        <v>5734.96</v>
      </c>
      <c r="F3731" s="2" t="n">
        <v>5824.085</v>
      </c>
      <c r="H3731" s="1"/>
      <c r="I3731" s="36"/>
      <c r="J3731" s="2"/>
      <c r="K3731" s="2"/>
      <c r="L3731" s="2"/>
    </row>
    <row r="3732" customFormat="false" ht="12.8" hidden="false" customHeight="false" outlineLevel="0" collapsed="false">
      <c r="A3732" s="1" t="n">
        <v>1584921600</v>
      </c>
      <c r="B3732" s="36" t="n">
        <f aca="false">(A3732/(24*60*60))+DATE(1970,1,1)</f>
        <v>43913</v>
      </c>
      <c r="C3732" s="2" t="n">
        <v>5817.7525</v>
      </c>
      <c r="D3732" s="2" t="n">
        <v>6633.955</v>
      </c>
      <c r="E3732" s="2" t="n">
        <v>5686.91</v>
      </c>
      <c r="F3732" s="2" t="n">
        <v>6497.31</v>
      </c>
      <c r="H3732" s="1"/>
      <c r="I3732" s="36"/>
      <c r="J3732" s="2"/>
      <c r="K3732" s="2"/>
      <c r="L3732" s="2"/>
    </row>
    <row r="3733" customFormat="false" ht="12.8" hidden="false" customHeight="false" outlineLevel="0" collapsed="false">
      <c r="A3733" s="1" t="n">
        <v>1585008000</v>
      </c>
      <c r="B3733" s="36" t="n">
        <f aca="false">(A3733/(24*60*60))+DATE(1970,1,1)</f>
        <v>43914</v>
      </c>
      <c r="C3733" s="2" t="n">
        <v>6496.9425</v>
      </c>
      <c r="D3733" s="2" t="n">
        <v>6875.2</v>
      </c>
      <c r="E3733" s="2" t="n">
        <v>6403.0425</v>
      </c>
      <c r="F3733" s="2" t="n">
        <v>6769.9625</v>
      </c>
      <c r="H3733" s="1"/>
      <c r="I3733" s="36"/>
      <c r="J3733" s="2"/>
      <c r="K3733" s="2"/>
      <c r="L3733" s="2"/>
    </row>
    <row r="3734" customFormat="false" ht="12.8" hidden="false" customHeight="false" outlineLevel="0" collapsed="false">
      <c r="A3734" s="1" t="n">
        <v>1585094400</v>
      </c>
      <c r="B3734" s="36" t="n">
        <f aca="false">(A3734/(24*60*60))+DATE(1970,1,1)</f>
        <v>43915</v>
      </c>
      <c r="C3734" s="2" t="n">
        <v>6767.1275</v>
      </c>
      <c r="D3734" s="2" t="n">
        <v>6983.76</v>
      </c>
      <c r="E3734" s="2" t="n">
        <v>6465.1875</v>
      </c>
      <c r="F3734" s="2" t="n">
        <v>6691.9525</v>
      </c>
      <c r="H3734" s="1"/>
      <c r="I3734" s="36"/>
      <c r="J3734" s="2"/>
      <c r="K3734" s="2"/>
      <c r="L3734" s="2"/>
    </row>
    <row r="3735" customFormat="false" ht="12.8" hidden="false" customHeight="false" outlineLevel="0" collapsed="false">
      <c r="A3735" s="1" t="n">
        <v>1585180800</v>
      </c>
      <c r="B3735" s="36" t="n">
        <f aca="false">(A3735/(24*60*60))+DATE(1970,1,1)</f>
        <v>43916</v>
      </c>
      <c r="C3735" s="2" t="n">
        <v>6692.82</v>
      </c>
      <c r="D3735" s="2" t="n">
        <v>6795.82</v>
      </c>
      <c r="E3735" s="2" t="n">
        <v>6525.7525</v>
      </c>
      <c r="F3735" s="2" t="n">
        <v>6753.585</v>
      </c>
      <c r="H3735" s="1"/>
      <c r="I3735" s="36"/>
      <c r="J3735" s="2"/>
      <c r="K3735" s="2"/>
      <c r="L3735" s="2"/>
    </row>
    <row r="3736" customFormat="false" ht="12.8" hidden="false" customHeight="false" outlineLevel="0" collapsed="false">
      <c r="A3736" s="1" t="n">
        <v>1585267200</v>
      </c>
      <c r="B3736" s="36" t="n">
        <f aca="false">(A3736/(24*60*60))+DATE(1970,1,1)</f>
        <v>43917</v>
      </c>
      <c r="C3736" s="2" t="n">
        <v>6754.835</v>
      </c>
      <c r="D3736" s="2" t="n">
        <v>6872.7925</v>
      </c>
      <c r="E3736" s="2" t="n">
        <v>6254.625</v>
      </c>
      <c r="F3736" s="2" t="n">
        <v>6375.7975</v>
      </c>
      <c r="H3736" s="1"/>
      <c r="I3736" s="36"/>
      <c r="J3736" s="2"/>
      <c r="K3736" s="2"/>
      <c r="L3736" s="2"/>
    </row>
    <row r="3737" customFormat="false" ht="12.8" hidden="false" customHeight="false" outlineLevel="0" collapsed="false">
      <c r="A3737" s="1" t="n">
        <v>1585353600</v>
      </c>
      <c r="B3737" s="36" t="n">
        <f aca="false">(A3737/(24*60*60))+DATE(1970,1,1)</f>
        <v>43918</v>
      </c>
      <c r="C3737" s="2" t="n">
        <v>6374.45</v>
      </c>
      <c r="D3737" s="2" t="n">
        <v>6374.475</v>
      </c>
      <c r="E3737" s="2" t="n">
        <v>6034.4</v>
      </c>
      <c r="F3737" s="2" t="n">
        <v>6253.6775</v>
      </c>
      <c r="H3737" s="1"/>
      <c r="I3737" s="36"/>
      <c r="J3737" s="2"/>
      <c r="K3737" s="2"/>
      <c r="L3737" s="2"/>
    </row>
    <row r="3738" customFormat="false" ht="12.8" hidden="false" customHeight="false" outlineLevel="0" collapsed="false">
      <c r="A3738" s="1" t="n">
        <v>1585440000</v>
      </c>
      <c r="B3738" s="36" t="n">
        <f aca="false">(A3738/(24*60*60))+DATE(1970,1,1)</f>
        <v>43919</v>
      </c>
      <c r="C3738" s="2" t="n">
        <v>6257.7875</v>
      </c>
      <c r="D3738" s="2" t="n">
        <v>6280.6775</v>
      </c>
      <c r="E3738" s="2" t="n">
        <v>5869.9225</v>
      </c>
      <c r="F3738" s="2" t="n">
        <v>5876.4525</v>
      </c>
      <c r="H3738" s="1"/>
      <c r="I3738" s="36"/>
      <c r="J3738" s="2"/>
      <c r="K3738" s="2"/>
      <c r="L3738" s="2"/>
    </row>
    <row r="3739" customFormat="false" ht="12.8" hidden="false" customHeight="false" outlineLevel="0" collapsed="false">
      <c r="A3739" s="1" t="n">
        <v>1585526400</v>
      </c>
      <c r="B3739" s="36" t="n">
        <f aca="false">(A3739/(24*60*60))+DATE(1970,1,1)</f>
        <v>43920</v>
      </c>
      <c r="C3739" s="2" t="n">
        <v>5878.2075</v>
      </c>
      <c r="D3739" s="2" t="n">
        <v>6632.6025</v>
      </c>
      <c r="E3739" s="2" t="n">
        <v>5854.3525</v>
      </c>
      <c r="F3739" s="2" t="n">
        <v>6406.07</v>
      </c>
      <c r="H3739" s="1"/>
      <c r="I3739" s="36"/>
      <c r="J3739" s="2"/>
      <c r="K3739" s="2"/>
      <c r="L3739" s="2"/>
    </row>
    <row r="3740" customFormat="false" ht="12.8" hidden="false" customHeight="false" outlineLevel="0" collapsed="false">
      <c r="A3740" s="1" t="n">
        <v>1585612800</v>
      </c>
      <c r="B3740" s="36" t="n">
        <f aca="false">(A3740/(24*60*60))+DATE(1970,1,1)</f>
        <v>43921</v>
      </c>
      <c r="C3740" s="2" t="n">
        <v>6406.515</v>
      </c>
      <c r="D3740" s="2" t="n">
        <v>6526.965</v>
      </c>
      <c r="E3740" s="2" t="n">
        <v>6337.145</v>
      </c>
      <c r="F3740" s="2" t="n">
        <v>6424.0325</v>
      </c>
      <c r="H3740" s="1"/>
      <c r="I3740" s="36"/>
      <c r="J3740" s="2"/>
      <c r="K3740" s="2"/>
      <c r="L3740" s="2"/>
    </row>
    <row r="3741" customFormat="false" ht="12.8" hidden="false" customHeight="false" outlineLevel="0" collapsed="false">
      <c r="A3741" s="1" t="n">
        <v>1585699200</v>
      </c>
      <c r="B3741" s="36" t="n">
        <f aca="false">(A3741/(24*60*60))+DATE(1970,1,1)</f>
        <v>43922</v>
      </c>
      <c r="C3741" s="2" t="n">
        <v>6425.015</v>
      </c>
      <c r="D3741" s="2" t="n">
        <v>6719.99</v>
      </c>
      <c r="E3741" s="2" t="n">
        <v>6152.895</v>
      </c>
      <c r="F3741" s="2" t="n">
        <v>6661.81</v>
      </c>
      <c r="H3741" s="1"/>
      <c r="I3741" s="36"/>
      <c r="J3741" s="2"/>
      <c r="K3741" s="2"/>
      <c r="L3741" s="2"/>
    </row>
    <row r="3742" customFormat="false" ht="12.8" hidden="false" customHeight="false" outlineLevel="0" collapsed="false">
      <c r="A3742" s="1" t="n">
        <v>1585785600</v>
      </c>
      <c r="B3742" s="36" t="n">
        <f aca="false">(A3742/(24*60*60))+DATE(1970,1,1)</f>
        <v>43923</v>
      </c>
      <c r="C3742" s="2" t="n">
        <v>6666.485</v>
      </c>
      <c r="D3742" s="2" t="n">
        <v>7267.625</v>
      </c>
      <c r="E3742" s="2" t="n">
        <v>6575.535</v>
      </c>
      <c r="F3742" s="2" t="n">
        <v>6802.8275</v>
      </c>
      <c r="H3742" s="1"/>
      <c r="I3742" s="36"/>
      <c r="J3742" s="2"/>
      <c r="K3742" s="2"/>
      <c r="L3742" s="2"/>
    </row>
    <row r="3743" customFormat="false" ht="12.8" hidden="false" customHeight="false" outlineLevel="0" collapsed="false">
      <c r="A3743" s="1" t="n">
        <v>1585872000</v>
      </c>
      <c r="B3743" s="36" t="n">
        <f aca="false">(A3743/(24*60*60))+DATE(1970,1,1)</f>
        <v>43924</v>
      </c>
      <c r="C3743" s="2" t="n">
        <v>6798.8425</v>
      </c>
      <c r="D3743" s="2" t="n">
        <v>7049.995</v>
      </c>
      <c r="E3743" s="2" t="n">
        <v>6608.8825</v>
      </c>
      <c r="F3743" s="2" t="n">
        <v>6741.01</v>
      </c>
      <c r="H3743" s="1"/>
      <c r="I3743" s="36"/>
      <c r="J3743" s="2"/>
      <c r="K3743" s="2"/>
      <c r="L3743" s="2"/>
    </row>
    <row r="3744" customFormat="false" ht="12.8" hidden="false" customHeight="false" outlineLevel="0" collapsed="false">
      <c r="A3744" s="1" t="n">
        <v>1585958400</v>
      </c>
      <c r="B3744" s="36" t="n">
        <f aca="false">(A3744/(24*60*60))+DATE(1970,1,1)</f>
        <v>43925</v>
      </c>
      <c r="C3744" s="2" t="n">
        <v>6739.1725</v>
      </c>
      <c r="D3744" s="2" t="n">
        <v>7014.3825</v>
      </c>
      <c r="E3744" s="2" t="n">
        <v>6656.72</v>
      </c>
      <c r="F3744" s="2" t="n">
        <v>6874.445</v>
      </c>
      <c r="H3744" s="1"/>
      <c r="I3744" s="36"/>
      <c r="J3744" s="2"/>
      <c r="K3744" s="2"/>
      <c r="L3744" s="2"/>
    </row>
    <row r="3745" customFormat="false" ht="12.8" hidden="false" customHeight="false" outlineLevel="0" collapsed="false">
      <c r="A3745" s="1" t="n">
        <v>1586044800</v>
      </c>
      <c r="B3745" s="36" t="n">
        <f aca="false">(A3745/(24*60*60))+DATE(1970,1,1)</f>
        <v>43926</v>
      </c>
      <c r="C3745" s="2" t="n">
        <v>6882.9</v>
      </c>
      <c r="D3745" s="2" t="n">
        <v>6914.2525</v>
      </c>
      <c r="E3745" s="2" t="n">
        <v>6679.9775</v>
      </c>
      <c r="F3745" s="2" t="n">
        <v>6777.015</v>
      </c>
      <c r="H3745" s="1"/>
      <c r="I3745" s="36"/>
      <c r="J3745" s="2"/>
      <c r="K3745" s="2"/>
      <c r="L3745" s="2"/>
    </row>
    <row r="3746" customFormat="false" ht="12.8" hidden="false" customHeight="false" outlineLevel="0" collapsed="false">
      <c r="A3746" s="1" t="n">
        <v>1586131200</v>
      </c>
      <c r="B3746" s="36" t="n">
        <f aca="false">(A3746/(24*60*60))+DATE(1970,1,1)</f>
        <v>43927</v>
      </c>
      <c r="C3746" s="2" t="n">
        <v>6777.865</v>
      </c>
      <c r="D3746" s="2" t="n">
        <v>7372.43</v>
      </c>
      <c r="E3746" s="2" t="n">
        <v>6773.06</v>
      </c>
      <c r="F3746" s="2" t="n">
        <v>7343.6125</v>
      </c>
      <c r="H3746" s="1"/>
      <c r="I3746" s="36"/>
      <c r="J3746" s="2"/>
      <c r="K3746" s="2"/>
      <c r="L3746" s="2"/>
    </row>
    <row r="3747" customFormat="false" ht="12.8" hidden="false" customHeight="false" outlineLevel="0" collapsed="false">
      <c r="A3747" s="1" t="n">
        <v>1586217600</v>
      </c>
      <c r="B3747" s="36" t="n">
        <f aca="false">(A3747/(24*60*60))+DATE(1970,1,1)</f>
        <v>43928</v>
      </c>
      <c r="C3747" s="2" t="n">
        <v>7339.165</v>
      </c>
      <c r="D3747" s="2" t="n">
        <v>7469.58</v>
      </c>
      <c r="E3747" s="2" t="n">
        <v>7077</v>
      </c>
      <c r="F3747" s="2" t="n">
        <v>7202.6875</v>
      </c>
      <c r="H3747" s="1"/>
      <c r="I3747" s="36"/>
      <c r="J3747" s="2"/>
      <c r="K3747" s="2"/>
      <c r="L3747" s="2"/>
    </row>
    <row r="3748" customFormat="false" ht="12.8" hidden="false" customHeight="false" outlineLevel="0" collapsed="false">
      <c r="A3748" s="1" t="n">
        <v>1586304000</v>
      </c>
      <c r="B3748" s="36" t="n">
        <f aca="false">(A3748/(24*60*60))+DATE(1970,1,1)</f>
        <v>43929</v>
      </c>
      <c r="C3748" s="2" t="n">
        <v>7203.34</v>
      </c>
      <c r="D3748" s="2" t="n">
        <v>7429.22</v>
      </c>
      <c r="E3748" s="2" t="n">
        <v>7154.005</v>
      </c>
      <c r="F3748" s="2" t="n">
        <v>7368.7675</v>
      </c>
      <c r="H3748" s="1"/>
      <c r="I3748" s="36"/>
      <c r="J3748" s="2"/>
      <c r="K3748" s="2"/>
      <c r="L3748" s="2"/>
    </row>
    <row r="3749" customFormat="false" ht="12.8" hidden="false" customHeight="false" outlineLevel="0" collapsed="false">
      <c r="A3749" s="1" t="n">
        <v>1586390400</v>
      </c>
      <c r="B3749" s="36" t="n">
        <f aca="false">(A3749/(24*60*60))+DATE(1970,1,1)</f>
        <v>43930</v>
      </c>
      <c r="C3749" s="2" t="n">
        <v>7368.2275</v>
      </c>
      <c r="D3749" s="2" t="n">
        <v>7377.635</v>
      </c>
      <c r="E3749" s="2" t="n">
        <v>7106.08</v>
      </c>
      <c r="F3749" s="2" t="n">
        <v>7299.13</v>
      </c>
      <c r="H3749" s="1"/>
      <c r="I3749" s="36"/>
      <c r="J3749" s="2"/>
      <c r="K3749" s="2"/>
      <c r="L3749" s="2"/>
    </row>
    <row r="3750" customFormat="false" ht="12.8" hidden="false" customHeight="false" outlineLevel="0" collapsed="false">
      <c r="A3750" s="1" t="n">
        <v>1586476800</v>
      </c>
      <c r="B3750" s="36" t="n">
        <f aca="false">(A3750/(24*60*60))+DATE(1970,1,1)</f>
        <v>43931</v>
      </c>
      <c r="C3750" s="2" t="n">
        <v>7300.035</v>
      </c>
      <c r="D3750" s="2" t="n">
        <v>7307.86</v>
      </c>
      <c r="E3750" s="2" t="n">
        <v>6751.2875</v>
      </c>
      <c r="F3750" s="2" t="n">
        <v>6873.5425</v>
      </c>
      <c r="H3750" s="1"/>
      <c r="I3750" s="36"/>
      <c r="J3750" s="2"/>
      <c r="K3750" s="2"/>
      <c r="L3750" s="2"/>
    </row>
    <row r="3751" customFormat="false" ht="12.8" hidden="false" customHeight="false" outlineLevel="0" collapsed="false">
      <c r="A3751" s="1" t="n">
        <v>1586563200</v>
      </c>
      <c r="B3751" s="36" t="n">
        <f aca="false">(A3751/(24*60*60))+DATE(1970,1,1)</f>
        <v>43932</v>
      </c>
      <c r="C3751" s="2" t="n">
        <v>6872.98</v>
      </c>
      <c r="D3751" s="2" t="n">
        <v>6956.305</v>
      </c>
      <c r="E3751" s="2" t="n">
        <v>6773.16</v>
      </c>
      <c r="F3751" s="2" t="n">
        <v>6888.695</v>
      </c>
      <c r="H3751" s="1"/>
      <c r="I3751" s="36"/>
      <c r="J3751" s="2"/>
      <c r="K3751" s="2"/>
      <c r="L3751" s="2"/>
    </row>
    <row r="3752" customFormat="false" ht="12.8" hidden="false" customHeight="false" outlineLevel="0" collapsed="false">
      <c r="A3752" s="1" t="n">
        <v>1586649600</v>
      </c>
      <c r="B3752" s="36" t="n">
        <f aca="false">(A3752/(24*60*60))+DATE(1970,1,1)</f>
        <v>43933</v>
      </c>
      <c r="C3752" s="2" t="n">
        <v>6886.86</v>
      </c>
      <c r="D3752" s="2" t="n">
        <v>7205.3625</v>
      </c>
      <c r="E3752" s="2" t="n">
        <v>6791.155</v>
      </c>
      <c r="F3752" s="2" t="n">
        <v>6906.54</v>
      </c>
      <c r="H3752" s="1"/>
      <c r="I3752" s="36"/>
      <c r="J3752" s="2"/>
      <c r="K3752" s="2"/>
      <c r="L3752" s="2"/>
    </row>
    <row r="3753" customFormat="false" ht="12.8" hidden="false" customHeight="false" outlineLevel="0" collapsed="false">
      <c r="A3753" s="1" t="n">
        <v>1586736000</v>
      </c>
      <c r="B3753" s="36" t="n">
        <f aca="false">(A3753/(24*60*60))+DATE(1970,1,1)</f>
        <v>43934</v>
      </c>
      <c r="C3753" s="2" t="n">
        <v>6906.2925</v>
      </c>
      <c r="D3753" s="2" t="n">
        <v>6907.855</v>
      </c>
      <c r="E3753" s="2" t="n">
        <v>6554.9775</v>
      </c>
      <c r="F3753" s="2" t="n">
        <v>6862.78</v>
      </c>
      <c r="H3753" s="1"/>
      <c r="I3753" s="36"/>
      <c r="J3753" s="2"/>
      <c r="K3753" s="2"/>
      <c r="L3753" s="2"/>
    </row>
    <row r="3754" customFormat="false" ht="12.8" hidden="false" customHeight="false" outlineLevel="0" collapsed="false">
      <c r="A3754" s="1" t="n">
        <v>1586822400</v>
      </c>
      <c r="B3754" s="36" t="n">
        <f aca="false">(A3754/(24*60*60))+DATE(1970,1,1)</f>
        <v>43935</v>
      </c>
      <c r="C3754" s="2" t="n">
        <v>6862.5925</v>
      </c>
      <c r="D3754" s="2" t="n">
        <v>6990.33</v>
      </c>
      <c r="E3754" s="2" t="n">
        <v>6771.5175</v>
      </c>
      <c r="F3754" s="2" t="n">
        <v>6876.885</v>
      </c>
      <c r="H3754" s="1"/>
      <c r="I3754" s="36"/>
      <c r="J3754" s="2"/>
      <c r="K3754" s="2"/>
      <c r="L3754" s="2"/>
    </row>
    <row r="3755" customFormat="false" ht="12.8" hidden="false" customHeight="false" outlineLevel="0" collapsed="false">
      <c r="A3755" s="1" t="n">
        <v>1586908800</v>
      </c>
      <c r="B3755" s="36" t="n">
        <f aca="false">(A3755/(24*60*60))+DATE(1970,1,1)</f>
        <v>43936</v>
      </c>
      <c r="C3755" s="2" t="n">
        <v>6873.975</v>
      </c>
      <c r="D3755" s="2" t="n">
        <v>6938.73</v>
      </c>
      <c r="E3755" s="2" t="n">
        <v>6604.545</v>
      </c>
      <c r="F3755" s="2" t="n">
        <v>6622.355</v>
      </c>
      <c r="H3755" s="1"/>
      <c r="I3755" s="36"/>
      <c r="J3755" s="2"/>
      <c r="K3755" s="2"/>
      <c r="L3755" s="2"/>
    </row>
    <row r="3756" customFormat="false" ht="12.8" hidden="false" customHeight="false" outlineLevel="0" collapsed="false">
      <c r="A3756" s="1" t="n">
        <v>1586995200</v>
      </c>
      <c r="B3756" s="36" t="n">
        <f aca="false">(A3756/(24*60*60))+DATE(1970,1,1)</f>
        <v>43937</v>
      </c>
      <c r="C3756" s="2" t="n">
        <v>6621.805</v>
      </c>
      <c r="D3756" s="2" t="n">
        <v>7218.2475</v>
      </c>
      <c r="E3756" s="2" t="n">
        <v>6469.8825</v>
      </c>
      <c r="F3756" s="2" t="n">
        <v>7114.9175</v>
      </c>
      <c r="H3756" s="1"/>
      <c r="I3756" s="36"/>
      <c r="J3756" s="2"/>
      <c r="K3756" s="2"/>
      <c r="L3756" s="2"/>
    </row>
    <row r="3757" customFormat="false" ht="12.8" hidden="false" customHeight="false" outlineLevel="0" collapsed="false">
      <c r="A3757" s="1" t="n">
        <v>1587081600</v>
      </c>
      <c r="B3757" s="36" t="n">
        <f aca="false">(A3757/(24*60*60))+DATE(1970,1,1)</f>
        <v>43938</v>
      </c>
      <c r="C3757" s="2" t="n">
        <v>7117.4925</v>
      </c>
      <c r="D3757" s="2" t="n">
        <v>7158.08</v>
      </c>
      <c r="E3757" s="2" t="n">
        <v>6996.44</v>
      </c>
      <c r="F3757" s="2" t="n">
        <v>7033.0025</v>
      </c>
      <c r="H3757" s="1"/>
      <c r="I3757" s="36"/>
      <c r="J3757" s="2"/>
      <c r="K3757" s="2"/>
      <c r="L3757" s="2"/>
    </row>
    <row r="3758" customFormat="false" ht="12.8" hidden="false" customHeight="false" outlineLevel="0" collapsed="false">
      <c r="A3758" s="1" t="n">
        <v>1587168000</v>
      </c>
      <c r="B3758" s="36" t="n">
        <f aca="false">(A3758/(24*60*60))+DATE(1970,1,1)</f>
        <v>43939</v>
      </c>
      <c r="C3758" s="2" t="n">
        <v>7030.83</v>
      </c>
      <c r="D3758" s="2" t="n">
        <v>7304.32</v>
      </c>
      <c r="E3758" s="2" t="n">
        <v>7023.69</v>
      </c>
      <c r="F3758" s="2" t="n">
        <v>7262.19</v>
      </c>
      <c r="H3758" s="1"/>
      <c r="I3758" s="36"/>
      <c r="J3758" s="2"/>
      <c r="K3758" s="2"/>
      <c r="L3758" s="2"/>
    </row>
    <row r="3759" customFormat="false" ht="12.8" hidden="false" customHeight="false" outlineLevel="0" collapsed="false">
      <c r="A3759" s="1" t="n">
        <v>1587254400</v>
      </c>
      <c r="B3759" s="36" t="n">
        <f aca="false">(A3759/(24*60*60))+DATE(1970,1,1)</f>
        <v>43940</v>
      </c>
      <c r="C3759" s="2" t="n">
        <v>7263.6525</v>
      </c>
      <c r="D3759" s="2" t="n">
        <v>7276.5125</v>
      </c>
      <c r="E3759" s="2" t="n">
        <v>7063.92</v>
      </c>
      <c r="F3759" s="2" t="n">
        <v>7130.2775</v>
      </c>
      <c r="H3759" s="1"/>
      <c r="I3759" s="36"/>
      <c r="J3759" s="2"/>
      <c r="K3759" s="2"/>
      <c r="L3759" s="2"/>
    </row>
    <row r="3760" customFormat="false" ht="12.8" hidden="false" customHeight="false" outlineLevel="0" collapsed="false">
      <c r="A3760" s="1" t="n">
        <v>1587340800</v>
      </c>
      <c r="B3760" s="36" t="n">
        <f aca="false">(A3760/(24*60*60))+DATE(1970,1,1)</f>
        <v>43941</v>
      </c>
      <c r="C3760" s="2" t="n">
        <v>7128.3575</v>
      </c>
      <c r="D3760" s="2" t="n">
        <v>7225.7525</v>
      </c>
      <c r="E3760" s="2" t="n">
        <v>6755.955</v>
      </c>
      <c r="F3760" s="2" t="n">
        <v>6840.2975</v>
      </c>
      <c r="H3760" s="1"/>
      <c r="I3760" s="36"/>
      <c r="J3760" s="2"/>
      <c r="K3760" s="2"/>
      <c r="L3760" s="2"/>
    </row>
    <row r="3761" customFormat="false" ht="12.8" hidden="false" customHeight="false" outlineLevel="0" collapsed="false">
      <c r="A3761" s="1" t="n">
        <v>1587427200</v>
      </c>
      <c r="B3761" s="36" t="n">
        <f aca="false">(A3761/(24*60*60))+DATE(1970,1,1)</f>
        <v>43942</v>
      </c>
      <c r="C3761" s="2" t="n">
        <v>6836.6675</v>
      </c>
      <c r="D3761" s="2" t="n">
        <v>6956.7025</v>
      </c>
      <c r="E3761" s="2" t="n">
        <v>6771.705</v>
      </c>
      <c r="F3761" s="2" t="n">
        <v>6854.9675</v>
      </c>
      <c r="H3761" s="1"/>
      <c r="I3761" s="36"/>
      <c r="J3761" s="2"/>
      <c r="K3761" s="2"/>
      <c r="L3761" s="2"/>
    </row>
    <row r="3762" customFormat="false" ht="12.8" hidden="false" customHeight="false" outlineLevel="0" collapsed="false">
      <c r="A3762" s="1" t="n">
        <v>1587513600</v>
      </c>
      <c r="B3762" s="36" t="n">
        <f aca="false">(A3762/(24*60*60))+DATE(1970,1,1)</f>
        <v>43943</v>
      </c>
      <c r="C3762" s="2" t="n">
        <v>6854.2425</v>
      </c>
      <c r="D3762" s="2" t="n">
        <v>7168.3275</v>
      </c>
      <c r="E3762" s="2" t="n">
        <v>6824.465</v>
      </c>
      <c r="F3762" s="2" t="n">
        <v>7137.135</v>
      </c>
      <c r="H3762" s="1"/>
      <c r="I3762" s="36"/>
      <c r="J3762" s="2"/>
      <c r="K3762" s="2"/>
      <c r="L3762" s="2"/>
    </row>
    <row r="3763" customFormat="false" ht="12.8" hidden="false" customHeight="false" outlineLevel="0" collapsed="false">
      <c r="A3763" s="1" t="n">
        <v>1587600000</v>
      </c>
      <c r="B3763" s="36" t="n">
        <f aca="false">(A3763/(24*60*60))+DATE(1970,1,1)</f>
        <v>43944</v>
      </c>
      <c r="C3763" s="2" t="n">
        <v>7137.2325</v>
      </c>
      <c r="D3763" s="2" t="n">
        <v>7774.8625</v>
      </c>
      <c r="E3763" s="2" t="n">
        <v>7032.835</v>
      </c>
      <c r="F3763" s="2" t="n">
        <v>7507.5425</v>
      </c>
      <c r="H3763" s="1"/>
      <c r="I3763" s="36"/>
      <c r="J3763" s="2"/>
      <c r="K3763" s="2"/>
      <c r="L3763" s="2"/>
    </row>
    <row r="3764" customFormat="false" ht="12.8" hidden="false" customHeight="false" outlineLevel="0" collapsed="false">
      <c r="A3764" s="1" t="n">
        <v>1587686400</v>
      </c>
      <c r="B3764" s="36" t="n">
        <f aca="false">(A3764/(24*60*60))+DATE(1970,1,1)</f>
        <v>43945</v>
      </c>
      <c r="C3764" s="2" t="n">
        <v>7511.375</v>
      </c>
      <c r="D3764" s="2" t="n">
        <v>7612.6275</v>
      </c>
      <c r="E3764" s="2" t="n">
        <v>7386.705</v>
      </c>
      <c r="F3764" s="2" t="n">
        <v>7510.8825</v>
      </c>
      <c r="H3764" s="1"/>
      <c r="I3764" s="36"/>
      <c r="J3764" s="2"/>
      <c r="K3764" s="2"/>
      <c r="L3764" s="2"/>
    </row>
    <row r="3765" customFormat="false" ht="12.8" hidden="false" customHeight="false" outlineLevel="0" collapsed="false">
      <c r="A3765" s="1" t="n">
        <v>1587772800</v>
      </c>
      <c r="B3765" s="36" t="n">
        <f aca="false">(A3765/(24*60*60))+DATE(1970,1,1)</f>
        <v>43946</v>
      </c>
      <c r="C3765" s="2" t="n">
        <v>7514.605</v>
      </c>
      <c r="D3765" s="2" t="n">
        <v>7722.775</v>
      </c>
      <c r="E3765" s="2" t="n">
        <v>7440.985</v>
      </c>
      <c r="F3765" s="2" t="n">
        <v>7548.32</v>
      </c>
      <c r="H3765" s="1"/>
      <c r="I3765" s="36"/>
      <c r="J3765" s="2"/>
      <c r="K3765" s="2"/>
      <c r="L3765" s="2"/>
    </row>
    <row r="3766" customFormat="false" ht="12.8" hidden="false" customHeight="false" outlineLevel="0" collapsed="false">
      <c r="A3766" s="1" t="n">
        <v>1587859200</v>
      </c>
      <c r="B3766" s="36" t="n">
        <f aca="false">(A3766/(24*60*60))+DATE(1970,1,1)</f>
        <v>43947</v>
      </c>
      <c r="C3766" s="2" t="n">
        <v>7552.6525</v>
      </c>
      <c r="D3766" s="2" t="n">
        <v>7713.9375</v>
      </c>
      <c r="E3766" s="2" t="n">
        <v>7483.77</v>
      </c>
      <c r="F3766" s="2" t="n">
        <v>7703.1325</v>
      </c>
      <c r="H3766" s="1"/>
      <c r="I3766" s="36"/>
      <c r="J3766" s="2"/>
      <c r="K3766" s="2"/>
      <c r="L3766" s="2"/>
    </row>
    <row r="3767" customFormat="false" ht="12.8" hidden="false" customHeight="false" outlineLevel="0" collapsed="false">
      <c r="A3767" s="1" t="n">
        <v>1587945600</v>
      </c>
      <c r="B3767" s="36" t="n">
        <f aca="false">(A3767/(24*60*60))+DATE(1970,1,1)</f>
        <v>43948</v>
      </c>
      <c r="C3767" s="2" t="n">
        <v>7706.215</v>
      </c>
      <c r="D3767" s="2" t="n">
        <v>7807.935</v>
      </c>
      <c r="E3767" s="2" t="n">
        <v>7634.8975</v>
      </c>
      <c r="F3767" s="2" t="n">
        <v>7790.8125</v>
      </c>
      <c r="H3767" s="1"/>
      <c r="I3767" s="36"/>
      <c r="J3767" s="2"/>
      <c r="K3767" s="2"/>
      <c r="L3767" s="2"/>
    </row>
    <row r="3768" customFormat="false" ht="12.8" hidden="false" customHeight="false" outlineLevel="0" collapsed="false">
      <c r="A3768" s="1" t="n">
        <v>1588032000</v>
      </c>
      <c r="B3768" s="36" t="n">
        <f aca="false">(A3768/(24*60*60))+DATE(1970,1,1)</f>
        <v>43949</v>
      </c>
      <c r="C3768" s="2" t="n">
        <v>7792.8225</v>
      </c>
      <c r="D3768" s="2" t="n">
        <v>7798.0125</v>
      </c>
      <c r="E3768" s="2" t="n">
        <v>7667.1625</v>
      </c>
      <c r="F3768" s="2" t="n">
        <v>7761.97</v>
      </c>
      <c r="H3768" s="1"/>
      <c r="I3768" s="36"/>
      <c r="J3768" s="2"/>
      <c r="K3768" s="2"/>
      <c r="L3768" s="2"/>
    </row>
    <row r="3769" customFormat="false" ht="12.8" hidden="false" customHeight="false" outlineLevel="0" collapsed="false">
      <c r="A3769" s="1" t="n">
        <v>1588118400</v>
      </c>
      <c r="B3769" s="36" t="n">
        <f aca="false">(A3769/(24*60*60))+DATE(1970,1,1)</f>
        <v>43950</v>
      </c>
      <c r="C3769" s="2" t="n">
        <v>7758.0625</v>
      </c>
      <c r="D3769" s="2" t="n">
        <v>8976.83</v>
      </c>
      <c r="E3769" s="2" t="n">
        <v>7721.185</v>
      </c>
      <c r="F3769" s="2" t="n">
        <v>8788.7275</v>
      </c>
      <c r="H3769" s="1"/>
      <c r="I3769" s="36"/>
      <c r="J3769" s="2"/>
      <c r="K3769" s="2"/>
      <c r="L3769" s="2"/>
    </row>
    <row r="3770" customFormat="false" ht="12.8" hidden="false" customHeight="false" outlineLevel="0" collapsed="false">
      <c r="A3770" s="1" t="n">
        <v>1588204800</v>
      </c>
      <c r="B3770" s="36" t="n">
        <f aca="false">(A3770/(24*60*60))+DATE(1970,1,1)</f>
        <v>43951</v>
      </c>
      <c r="C3770" s="2" t="n">
        <v>8788.4175</v>
      </c>
      <c r="D3770" s="2" t="n">
        <v>9481.3425</v>
      </c>
      <c r="E3770" s="2" t="n">
        <v>8408.75</v>
      </c>
      <c r="F3770" s="2" t="n">
        <v>8627.93</v>
      </c>
      <c r="H3770" s="1"/>
      <c r="I3770" s="36"/>
      <c r="J3770" s="2"/>
      <c r="K3770" s="2"/>
      <c r="L3770" s="2"/>
    </row>
    <row r="3771" customFormat="false" ht="12.8" hidden="false" customHeight="false" outlineLevel="0" collapsed="false">
      <c r="A3771" s="1" t="n">
        <v>1588291200</v>
      </c>
      <c r="B3771" s="36" t="n">
        <f aca="false">(A3771/(24*60*60))+DATE(1970,1,1)</f>
        <v>43952</v>
      </c>
      <c r="C3771" s="2" t="n">
        <v>8627.5475</v>
      </c>
      <c r="D3771" s="2" t="n">
        <v>9071.6575</v>
      </c>
      <c r="E3771" s="2" t="n">
        <v>8621.9875</v>
      </c>
      <c r="F3771" s="2" t="n">
        <v>8827.04</v>
      </c>
      <c r="H3771" s="1"/>
      <c r="I3771" s="36"/>
      <c r="J3771" s="2"/>
      <c r="K3771" s="2"/>
      <c r="L3771" s="2"/>
    </row>
    <row r="3772" customFormat="false" ht="12.8" hidden="false" customHeight="false" outlineLevel="0" collapsed="false">
      <c r="A3772" s="1" t="n">
        <v>1588377600</v>
      </c>
      <c r="B3772" s="36" t="n">
        <f aca="false">(A3772/(24*60*60))+DATE(1970,1,1)</f>
        <v>43953</v>
      </c>
      <c r="C3772" s="2" t="n">
        <v>8830.9925</v>
      </c>
      <c r="D3772" s="2" t="n">
        <v>9020.8</v>
      </c>
      <c r="E3772" s="2" t="n">
        <v>8759.895</v>
      </c>
      <c r="F3772" s="2" t="n">
        <v>8982.3675</v>
      </c>
      <c r="H3772" s="1"/>
      <c r="I3772" s="36"/>
      <c r="J3772" s="2"/>
      <c r="K3772" s="2"/>
      <c r="L3772" s="2"/>
    </row>
    <row r="3773" customFormat="false" ht="12.8" hidden="false" customHeight="false" outlineLevel="0" collapsed="false">
      <c r="A3773" s="1" t="n">
        <v>1588464000</v>
      </c>
      <c r="B3773" s="36" t="n">
        <f aca="false">(A3773/(24*60*60))+DATE(1970,1,1)</f>
        <v>43954</v>
      </c>
      <c r="C3773" s="2" t="n">
        <v>8984.3425</v>
      </c>
      <c r="D3773" s="2" t="n">
        <v>9205.4975</v>
      </c>
      <c r="E3773" s="2" t="n">
        <v>8725.59</v>
      </c>
      <c r="F3773" s="2" t="n">
        <v>8908.385</v>
      </c>
      <c r="H3773" s="1"/>
      <c r="I3773" s="36"/>
      <c r="J3773" s="2"/>
      <c r="K3773" s="2"/>
      <c r="L3773" s="2"/>
    </row>
    <row r="3774" customFormat="false" ht="12.8" hidden="false" customHeight="false" outlineLevel="0" collapsed="false">
      <c r="A3774" s="1" t="n">
        <v>1588550400</v>
      </c>
      <c r="B3774" s="36" t="n">
        <f aca="false">(A3774/(24*60*60))+DATE(1970,1,1)</f>
        <v>43955</v>
      </c>
      <c r="C3774" s="2" t="n">
        <v>8913.4975</v>
      </c>
      <c r="D3774" s="2" t="n">
        <v>8973.09</v>
      </c>
      <c r="E3774" s="2" t="n">
        <v>8533.0975</v>
      </c>
      <c r="F3774" s="2" t="n">
        <v>8884.475</v>
      </c>
      <c r="H3774" s="1"/>
      <c r="I3774" s="36"/>
      <c r="J3774" s="2"/>
      <c r="K3774" s="2"/>
      <c r="L3774" s="2"/>
    </row>
    <row r="3775" customFormat="false" ht="12.8" hidden="false" customHeight="false" outlineLevel="0" collapsed="false">
      <c r="A3775" s="1" t="n">
        <v>1588636800</v>
      </c>
      <c r="B3775" s="36" t="n">
        <f aca="false">(A3775/(24*60*60))+DATE(1970,1,1)</f>
        <v>43956</v>
      </c>
      <c r="C3775" s="2" t="n">
        <v>8892.8125</v>
      </c>
      <c r="D3775" s="2" t="n">
        <v>9122.2125</v>
      </c>
      <c r="E3775" s="2" t="n">
        <v>8771.3625</v>
      </c>
      <c r="F3775" s="2" t="n">
        <v>9028.66</v>
      </c>
      <c r="H3775" s="1"/>
      <c r="I3775" s="36"/>
      <c r="J3775" s="2"/>
      <c r="K3775" s="2"/>
      <c r="L3775" s="2"/>
    </row>
    <row r="3776" customFormat="false" ht="12.8" hidden="false" customHeight="false" outlineLevel="0" collapsed="false">
      <c r="A3776" s="1" t="n">
        <v>1588723200</v>
      </c>
      <c r="B3776" s="36" t="n">
        <f aca="false">(A3776/(24*60*60))+DATE(1970,1,1)</f>
        <v>43957</v>
      </c>
      <c r="C3776" s="2" t="n">
        <v>9030.195</v>
      </c>
      <c r="D3776" s="2" t="n">
        <v>9420.2375</v>
      </c>
      <c r="E3776" s="2" t="n">
        <v>8921.97</v>
      </c>
      <c r="F3776" s="2" t="n">
        <v>9157.695</v>
      </c>
      <c r="H3776" s="1"/>
      <c r="I3776" s="36"/>
      <c r="J3776" s="2"/>
      <c r="K3776" s="2"/>
      <c r="L3776" s="2"/>
    </row>
    <row r="3777" customFormat="false" ht="12.8" hidden="false" customHeight="false" outlineLevel="0" collapsed="false">
      <c r="A3777" s="1" t="n">
        <v>1588809600</v>
      </c>
      <c r="B3777" s="36" t="n">
        <f aca="false">(A3777/(24*60*60))+DATE(1970,1,1)</f>
        <v>43958</v>
      </c>
      <c r="C3777" s="2" t="n">
        <v>9158.815</v>
      </c>
      <c r="D3777" s="2" t="n">
        <v>10078.3</v>
      </c>
      <c r="E3777" s="2" t="n">
        <v>9033.98</v>
      </c>
      <c r="F3777" s="2" t="n">
        <v>10002.4525</v>
      </c>
      <c r="H3777" s="1"/>
      <c r="I3777" s="36"/>
      <c r="J3777" s="2"/>
      <c r="K3777" s="2"/>
      <c r="L3777" s="2"/>
    </row>
    <row r="3778" customFormat="false" ht="12.8" hidden="false" customHeight="false" outlineLevel="0" collapsed="false">
      <c r="A3778" s="1" t="n">
        <v>1588896000</v>
      </c>
      <c r="B3778" s="36" t="n">
        <f aca="false">(A3778/(24*60*60))+DATE(1970,1,1)</f>
        <v>43959</v>
      </c>
      <c r="C3778" s="2" t="n">
        <v>10005.9075</v>
      </c>
      <c r="D3778" s="2" t="n">
        <v>10048.9725</v>
      </c>
      <c r="E3778" s="2" t="n">
        <v>9728.755</v>
      </c>
      <c r="F3778" s="2" t="n">
        <v>9806.6125</v>
      </c>
      <c r="H3778" s="1"/>
      <c r="I3778" s="36"/>
      <c r="J3778" s="2"/>
      <c r="K3778" s="2"/>
      <c r="L3778" s="2"/>
    </row>
    <row r="3779" customFormat="false" ht="12.8" hidden="false" customHeight="false" outlineLevel="0" collapsed="false">
      <c r="A3779" s="1" t="n">
        <v>1588982400</v>
      </c>
      <c r="B3779" s="36" t="n">
        <f aca="false">(A3779/(24*60*60))+DATE(1970,1,1)</f>
        <v>43960</v>
      </c>
      <c r="C3779" s="2" t="n">
        <v>9808.49</v>
      </c>
      <c r="D3779" s="2" t="n">
        <v>9917.4175</v>
      </c>
      <c r="E3779" s="2" t="n">
        <v>9519.3425</v>
      </c>
      <c r="F3779" s="2" t="n">
        <v>9541.09</v>
      </c>
      <c r="H3779" s="1"/>
      <c r="I3779" s="36"/>
      <c r="J3779" s="2"/>
      <c r="K3779" s="2"/>
      <c r="L3779" s="2"/>
    </row>
    <row r="3780" customFormat="false" ht="12.8" hidden="false" customHeight="false" outlineLevel="0" collapsed="false">
      <c r="A3780" s="1" t="n">
        <v>1589068800</v>
      </c>
      <c r="B3780" s="36" t="n">
        <f aca="false">(A3780/(24*60*60))+DATE(1970,1,1)</f>
        <v>43961</v>
      </c>
      <c r="C3780" s="2" t="n">
        <v>9531.785</v>
      </c>
      <c r="D3780" s="2" t="n">
        <v>9564.665</v>
      </c>
      <c r="E3780" s="2" t="n">
        <v>8086.295</v>
      </c>
      <c r="F3780" s="2" t="n">
        <v>8726.06</v>
      </c>
      <c r="H3780" s="1"/>
      <c r="I3780" s="36"/>
      <c r="J3780" s="2"/>
      <c r="K3780" s="2"/>
      <c r="L3780" s="2"/>
    </row>
    <row r="3781" customFormat="false" ht="12.8" hidden="false" customHeight="false" outlineLevel="0" collapsed="false">
      <c r="A3781" s="1" t="n">
        <v>1589155200</v>
      </c>
      <c r="B3781" s="36" t="n">
        <f aca="false">(A3781/(24*60*60))+DATE(1970,1,1)</f>
        <v>43962</v>
      </c>
      <c r="C3781" s="2" t="n">
        <v>8730.695</v>
      </c>
      <c r="D3781" s="2" t="n">
        <v>9179.2075</v>
      </c>
      <c r="E3781" s="2" t="n">
        <v>8189</v>
      </c>
      <c r="F3781" s="2" t="n">
        <v>8571.67</v>
      </c>
      <c r="H3781" s="1"/>
      <c r="I3781" s="36"/>
      <c r="J3781" s="2"/>
      <c r="K3781" s="2"/>
      <c r="L3781" s="2"/>
    </row>
    <row r="3782" customFormat="false" ht="12.8" hidden="false" customHeight="false" outlineLevel="0" collapsed="false">
      <c r="A3782" s="1" t="n">
        <v>1589241600</v>
      </c>
      <c r="B3782" s="36" t="n">
        <f aca="false">(A3782/(24*60*60))+DATE(1970,1,1)</f>
        <v>43963</v>
      </c>
      <c r="C3782" s="2" t="n">
        <v>8572.2425</v>
      </c>
      <c r="D3782" s="2" t="n">
        <v>8981.5925</v>
      </c>
      <c r="E3782" s="2" t="n">
        <v>8535.8025</v>
      </c>
      <c r="F3782" s="2" t="n">
        <v>8823.31</v>
      </c>
      <c r="H3782" s="1"/>
      <c r="I3782" s="36"/>
      <c r="J3782" s="2"/>
      <c r="K3782" s="2"/>
      <c r="L3782" s="2"/>
    </row>
    <row r="3783" customFormat="false" ht="12.8" hidden="false" customHeight="false" outlineLevel="0" collapsed="false">
      <c r="A3783" s="1" t="n">
        <v>1589328000</v>
      </c>
      <c r="B3783" s="36" t="n">
        <f aca="false">(A3783/(24*60*60))+DATE(1970,1,1)</f>
        <v>43964</v>
      </c>
      <c r="C3783" s="2" t="n">
        <v>8819.55</v>
      </c>
      <c r="D3783" s="2" t="n">
        <v>9416.6325</v>
      </c>
      <c r="E3783" s="2" t="n">
        <v>8805.295</v>
      </c>
      <c r="F3783" s="2" t="n">
        <v>9316.36</v>
      </c>
      <c r="H3783" s="1"/>
      <c r="I3783" s="36"/>
      <c r="J3783" s="2"/>
      <c r="K3783" s="2"/>
      <c r="L3783" s="2"/>
    </row>
    <row r="3784" customFormat="false" ht="12.8" hidden="false" customHeight="false" outlineLevel="0" collapsed="false">
      <c r="A3784" s="1" t="n">
        <v>1589414400</v>
      </c>
      <c r="B3784" s="36" t="n">
        <f aca="false">(A3784/(24*60*60))+DATE(1970,1,1)</f>
        <v>43965</v>
      </c>
      <c r="C3784" s="2" t="n">
        <v>9320.47</v>
      </c>
      <c r="D3784" s="2" t="n">
        <v>9946.5675</v>
      </c>
      <c r="E3784" s="2" t="n">
        <v>9259.475</v>
      </c>
      <c r="F3784" s="2" t="n">
        <v>9790.2375</v>
      </c>
      <c r="H3784" s="1"/>
      <c r="I3784" s="36"/>
      <c r="J3784" s="2"/>
      <c r="K3784" s="2"/>
      <c r="L3784" s="2"/>
    </row>
    <row r="3785" customFormat="false" ht="12.8" hidden="false" customHeight="false" outlineLevel="0" collapsed="false">
      <c r="A3785" s="1" t="n">
        <v>1589500800</v>
      </c>
      <c r="B3785" s="36" t="n">
        <f aca="false">(A3785/(24*60*60))+DATE(1970,1,1)</f>
        <v>43966</v>
      </c>
      <c r="C3785" s="2" t="n">
        <v>9793.12</v>
      </c>
      <c r="D3785" s="2" t="n">
        <v>9830.9225</v>
      </c>
      <c r="E3785" s="2" t="n">
        <v>9119.3525</v>
      </c>
      <c r="F3785" s="2" t="n">
        <v>9311.1425</v>
      </c>
      <c r="H3785" s="1"/>
      <c r="I3785" s="36"/>
      <c r="J3785" s="2"/>
      <c r="K3785" s="2"/>
      <c r="L3785" s="2"/>
    </row>
    <row r="3786" customFormat="false" ht="12.8" hidden="false" customHeight="false" outlineLevel="0" collapsed="false">
      <c r="A3786" s="1" t="n">
        <v>1589587200</v>
      </c>
      <c r="B3786" s="36" t="n">
        <f aca="false">(A3786/(24*60*60))+DATE(1970,1,1)</f>
        <v>43967</v>
      </c>
      <c r="C3786" s="2" t="n">
        <v>9312.48</v>
      </c>
      <c r="D3786" s="2" t="n">
        <v>9589.685</v>
      </c>
      <c r="E3786" s="2" t="n">
        <v>9215.6475</v>
      </c>
      <c r="F3786" s="2" t="n">
        <v>9387.115</v>
      </c>
      <c r="H3786" s="1"/>
      <c r="I3786" s="36"/>
      <c r="J3786" s="2"/>
      <c r="K3786" s="2"/>
      <c r="L3786" s="2"/>
    </row>
    <row r="3787" customFormat="false" ht="12.8" hidden="false" customHeight="false" outlineLevel="0" collapsed="false">
      <c r="A3787" s="1" t="n">
        <v>1589673600</v>
      </c>
      <c r="B3787" s="36" t="n">
        <f aca="false">(A3787/(24*60*60))+DATE(1970,1,1)</f>
        <v>43968</v>
      </c>
      <c r="C3787" s="2" t="n">
        <v>9379.845</v>
      </c>
      <c r="D3787" s="2" t="n">
        <v>9891.695</v>
      </c>
      <c r="E3787" s="2" t="n">
        <v>9325.61</v>
      </c>
      <c r="F3787" s="2" t="n">
        <v>9670.7075</v>
      </c>
      <c r="H3787" s="1"/>
      <c r="I3787" s="36"/>
      <c r="J3787" s="2"/>
      <c r="K3787" s="2"/>
      <c r="L3787" s="2"/>
    </row>
    <row r="3788" customFormat="false" ht="12.8" hidden="false" customHeight="false" outlineLevel="0" collapsed="false">
      <c r="A3788" s="1" t="n">
        <v>1589760000</v>
      </c>
      <c r="B3788" s="36" t="n">
        <f aca="false">(A3788/(24*60*60))+DATE(1970,1,1)</f>
        <v>43969</v>
      </c>
      <c r="C3788" s="2" t="n">
        <v>9681.9</v>
      </c>
      <c r="D3788" s="2" t="n">
        <v>9956.7475</v>
      </c>
      <c r="E3788" s="2" t="n">
        <v>9435.1675</v>
      </c>
      <c r="F3788" s="2" t="n">
        <v>9726.3225</v>
      </c>
      <c r="H3788" s="1"/>
      <c r="I3788" s="36"/>
      <c r="J3788" s="2"/>
      <c r="K3788" s="2"/>
      <c r="L3788" s="2"/>
    </row>
    <row r="3789" customFormat="false" ht="12.8" hidden="false" customHeight="false" outlineLevel="0" collapsed="false">
      <c r="A3789" s="1" t="n">
        <v>1589846400</v>
      </c>
      <c r="B3789" s="36" t="n">
        <f aca="false">(A3789/(24*60*60))+DATE(1970,1,1)</f>
        <v>43970</v>
      </c>
      <c r="C3789" s="2" t="n">
        <v>9730.0075</v>
      </c>
      <c r="D3789" s="2" t="n">
        <v>9900.4725</v>
      </c>
      <c r="E3789" s="2" t="n">
        <v>9462.7825</v>
      </c>
      <c r="F3789" s="2" t="n">
        <v>9782.035</v>
      </c>
      <c r="H3789" s="1"/>
      <c r="I3789" s="36"/>
      <c r="J3789" s="2"/>
      <c r="K3789" s="2"/>
      <c r="L3789" s="2"/>
    </row>
    <row r="3790" customFormat="false" ht="12.8" hidden="false" customHeight="false" outlineLevel="0" collapsed="false">
      <c r="A3790" s="1" t="n">
        <v>1589932800</v>
      </c>
      <c r="B3790" s="36" t="n">
        <f aca="false">(A3790/(24*60*60))+DATE(1970,1,1)</f>
        <v>43971</v>
      </c>
      <c r="C3790" s="2" t="n">
        <v>9780.02</v>
      </c>
      <c r="D3790" s="2" t="n">
        <v>9841.8525</v>
      </c>
      <c r="E3790" s="2" t="n">
        <v>9251.6425</v>
      </c>
      <c r="F3790" s="2" t="n">
        <v>9512.655</v>
      </c>
      <c r="H3790" s="1"/>
      <c r="I3790" s="36"/>
      <c r="J3790" s="2"/>
      <c r="K3790" s="2"/>
      <c r="L3790" s="2"/>
    </row>
    <row r="3791" customFormat="false" ht="12.8" hidden="false" customHeight="false" outlineLevel="0" collapsed="false">
      <c r="A3791" s="1" t="n">
        <v>1590019200</v>
      </c>
      <c r="B3791" s="36" t="n">
        <f aca="false">(A3791/(24*60*60))+DATE(1970,1,1)</f>
        <v>43972</v>
      </c>
      <c r="C3791" s="2" t="n">
        <v>9509.9075</v>
      </c>
      <c r="D3791" s="2" t="n">
        <v>9568.5675</v>
      </c>
      <c r="E3791" s="2" t="n">
        <v>8800.5</v>
      </c>
      <c r="F3791" s="2" t="n">
        <v>9059.705</v>
      </c>
      <c r="H3791" s="1"/>
      <c r="I3791" s="36"/>
      <c r="J3791" s="2"/>
      <c r="K3791" s="2"/>
      <c r="L3791" s="2"/>
    </row>
    <row r="3792" customFormat="false" ht="12.8" hidden="false" customHeight="false" outlineLevel="0" collapsed="false">
      <c r="A3792" s="1" t="n">
        <v>1590105600</v>
      </c>
      <c r="B3792" s="36" t="n">
        <f aca="false">(A3792/(24*60*60))+DATE(1970,1,1)</f>
        <v>43973</v>
      </c>
      <c r="C3792" s="2" t="n">
        <v>9060.84</v>
      </c>
      <c r="D3792" s="2" t="n">
        <v>9266.6525</v>
      </c>
      <c r="E3792" s="2" t="n">
        <v>8925.2325</v>
      </c>
      <c r="F3792" s="2" t="n">
        <v>9168.7</v>
      </c>
      <c r="H3792" s="1"/>
      <c r="I3792" s="36"/>
      <c r="J3792" s="2"/>
      <c r="K3792" s="2"/>
      <c r="L3792" s="2"/>
    </row>
    <row r="3793" customFormat="false" ht="12.8" hidden="false" customHeight="false" outlineLevel="0" collapsed="false">
      <c r="A3793" s="1" t="n">
        <v>1590192000</v>
      </c>
      <c r="B3793" s="36" t="n">
        <f aca="false">(A3793/(24*60*60))+DATE(1970,1,1)</f>
        <v>43974</v>
      </c>
      <c r="C3793" s="2" t="n">
        <v>9168.925</v>
      </c>
      <c r="D3793" s="2" t="n">
        <v>9313.9875</v>
      </c>
      <c r="E3793" s="2" t="n">
        <v>9084.845</v>
      </c>
      <c r="F3793" s="2" t="n">
        <v>9179.705</v>
      </c>
      <c r="H3793" s="1"/>
      <c r="I3793" s="36"/>
      <c r="J3793" s="2"/>
      <c r="K3793" s="2"/>
      <c r="L3793" s="2"/>
    </row>
    <row r="3794" customFormat="false" ht="12.8" hidden="false" customHeight="false" outlineLevel="0" collapsed="false">
      <c r="A3794" s="1" t="n">
        <v>1590278400</v>
      </c>
      <c r="B3794" s="36" t="n">
        <f aca="false">(A3794/(24*60*60))+DATE(1970,1,1)</f>
        <v>43975</v>
      </c>
      <c r="C3794" s="2" t="n">
        <v>9181.0975</v>
      </c>
      <c r="D3794" s="2" t="n">
        <v>9304.825</v>
      </c>
      <c r="E3794" s="2" t="n">
        <v>8672.7825</v>
      </c>
      <c r="F3794" s="2" t="n">
        <v>8716.09</v>
      </c>
      <c r="H3794" s="1"/>
      <c r="I3794" s="36"/>
      <c r="J3794" s="2"/>
      <c r="K3794" s="2"/>
      <c r="L3794" s="2"/>
    </row>
    <row r="3795" customFormat="false" ht="12.8" hidden="false" customHeight="false" outlineLevel="0" collapsed="false">
      <c r="A3795" s="1" t="n">
        <v>1590364800</v>
      </c>
      <c r="B3795" s="36" t="n">
        <f aca="false">(A3795/(24*60*60))+DATE(1970,1,1)</f>
        <v>43976</v>
      </c>
      <c r="C3795" s="2" t="n">
        <v>8712.855</v>
      </c>
      <c r="D3795" s="2" t="n">
        <v>8978.0075</v>
      </c>
      <c r="E3795" s="2" t="n">
        <v>8636.7325</v>
      </c>
      <c r="F3795" s="2" t="n">
        <v>8898.915</v>
      </c>
      <c r="H3795" s="1"/>
      <c r="I3795" s="36"/>
      <c r="J3795" s="2"/>
      <c r="K3795" s="2"/>
      <c r="L3795" s="2"/>
    </row>
    <row r="3796" customFormat="false" ht="12.8" hidden="false" customHeight="false" outlineLevel="0" collapsed="false">
      <c r="A3796" s="1" t="n">
        <v>1590451200</v>
      </c>
      <c r="B3796" s="36" t="n">
        <f aca="false">(A3796/(24*60*60))+DATE(1970,1,1)</f>
        <v>43977</v>
      </c>
      <c r="C3796" s="2" t="n">
        <v>8900.6675</v>
      </c>
      <c r="D3796" s="2" t="n">
        <v>9014.1125</v>
      </c>
      <c r="E3796" s="2" t="n">
        <v>8692.4575</v>
      </c>
      <c r="F3796" s="2" t="n">
        <v>8842.3325</v>
      </c>
      <c r="H3796" s="1"/>
      <c r="I3796" s="36"/>
      <c r="J3796" s="2"/>
      <c r="K3796" s="2"/>
      <c r="L3796" s="2"/>
    </row>
    <row r="3797" customFormat="false" ht="12.8" hidden="false" customHeight="false" outlineLevel="0" collapsed="false">
      <c r="A3797" s="1" t="n">
        <v>1590537600</v>
      </c>
      <c r="B3797" s="36" t="n">
        <f aca="false">(A3797/(24*60*60))+DATE(1970,1,1)</f>
        <v>43978</v>
      </c>
      <c r="C3797" s="2" t="n">
        <v>8841.4</v>
      </c>
      <c r="D3797" s="2" t="n">
        <v>9228.3025</v>
      </c>
      <c r="E3797" s="2" t="n">
        <v>8810.77</v>
      </c>
      <c r="F3797" s="2" t="n">
        <v>9210.6075</v>
      </c>
      <c r="H3797" s="1"/>
      <c r="I3797" s="36"/>
      <c r="J3797" s="2"/>
      <c r="K3797" s="2"/>
      <c r="L3797" s="2"/>
    </row>
    <row r="3798" customFormat="false" ht="12.8" hidden="false" customHeight="false" outlineLevel="0" collapsed="false">
      <c r="A3798" s="1" t="n">
        <v>1590624000</v>
      </c>
      <c r="B3798" s="36" t="n">
        <f aca="false">(A3798/(24*60*60))+DATE(1970,1,1)</f>
        <v>43979</v>
      </c>
      <c r="C3798" s="2" t="n">
        <v>9207.9025</v>
      </c>
      <c r="D3798" s="2" t="n">
        <v>9608.7525</v>
      </c>
      <c r="E3798" s="2" t="n">
        <v>9110.165</v>
      </c>
      <c r="F3798" s="2" t="n">
        <v>9556.0825</v>
      </c>
      <c r="H3798" s="1"/>
      <c r="I3798" s="36"/>
      <c r="J3798" s="2"/>
      <c r="K3798" s="2"/>
      <c r="L3798" s="2"/>
    </row>
    <row r="3799" customFormat="false" ht="12.8" hidden="false" customHeight="false" outlineLevel="0" collapsed="false">
      <c r="A3799" s="1" t="n">
        <v>1590710400</v>
      </c>
      <c r="B3799" s="36" t="n">
        <f aca="false">(A3799/(24*60*60))+DATE(1970,1,1)</f>
        <v>43980</v>
      </c>
      <c r="C3799" s="2" t="n">
        <v>9574.875</v>
      </c>
      <c r="D3799" s="2" t="n">
        <v>9606.905</v>
      </c>
      <c r="E3799" s="2" t="n">
        <v>9325.355</v>
      </c>
      <c r="F3799" s="2" t="n">
        <v>9424.535</v>
      </c>
      <c r="H3799" s="1"/>
      <c r="I3799" s="36"/>
      <c r="J3799" s="2"/>
      <c r="K3799" s="2"/>
      <c r="L3799" s="2"/>
    </row>
    <row r="3800" customFormat="false" ht="12.8" hidden="false" customHeight="false" outlineLevel="0" collapsed="false">
      <c r="A3800" s="1" t="n">
        <v>1590796800</v>
      </c>
      <c r="B3800" s="36" t="n">
        <f aca="false">(A3800/(24*60*60))+DATE(1970,1,1)</f>
        <v>43981</v>
      </c>
      <c r="C3800" s="2" t="n">
        <v>9426.3825</v>
      </c>
      <c r="D3800" s="2" t="n">
        <v>9754.3975</v>
      </c>
      <c r="E3800" s="2" t="n">
        <v>9328.15</v>
      </c>
      <c r="F3800" s="2" t="n">
        <v>9701.15</v>
      </c>
      <c r="H3800" s="1"/>
      <c r="I3800" s="36"/>
      <c r="J3800" s="2"/>
      <c r="K3800" s="2"/>
      <c r="L3800" s="2"/>
    </row>
    <row r="3801" customFormat="false" ht="12.8" hidden="false" customHeight="false" outlineLevel="0" collapsed="false">
      <c r="A3801" s="1" t="n">
        <v>1590883200</v>
      </c>
      <c r="B3801" s="36" t="n">
        <f aca="false">(A3801/(24*60*60))+DATE(1970,1,1)</f>
        <v>43982</v>
      </c>
      <c r="C3801" s="2" t="n">
        <v>9701.4725</v>
      </c>
      <c r="D3801" s="2" t="n">
        <v>9704.9975</v>
      </c>
      <c r="E3801" s="2" t="n">
        <v>9377.135</v>
      </c>
      <c r="F3801" s="2" t="n">
        <v>9448.95</v>
      </c>
      <c r="H3801" s="1"/>
      <c r="I3801" s="36"/>
      <c r="J3801" s="2"/>
      <c r="K3801" s="2"/>
      <c r="L3801" s="2"/>
    </row>
    <row r="3802" customFormat="false" ht="12.8" hidden="false" customHeight="false" outlineLevel="0" collapsed="false">
      <c r="A3802" s="1" t="n">
        <v>1590969600</v>
      </c>
      <c r="B3802" s="36" t="n">
        <f aca="false">(A3802/(24*60*60))+DATE(1970,1,1)</f>
        <v>43983</v>
      </c>
      <c r="C3802" s="2" t="n">
        <v>9446.96</v>
      </c>
      <c r="D3802" s="2" t="n">
        <v>10413.065</v>
      </c>
      <c r="E3802" s="2" t="n">
        <v>9416.49</v>
      </c>
      <c r="F3802" s="2" t="n">
        <v>10206.925</v>
      </c>
      <c r="H3802" s="1"/>
      <c r="I3802" s="36"/>
      <c r="J3802" s="2"/>
      <c r="K3802" s="2"/>
      <c r="L3802" s="2"/>
    </row>
    <row r="3803" customFormat="false" ht="12.8" hidden="false" customHeight="false" outlineLevel="0" collapsed="false">
      <c r="A3803" s="1" t="n">
        <v>1591056000</v>
      </c>
      <c r="B3803" s="36" t="n">
        <f aca="false">(A3803/(24*60*60))+DATE(1970,1,1)</f>
        <v>43984</v>
      </c>
      <c r="C3803" s="2" t="n">
        <v>10208.5</v>
      </c>
      <c r="D3803" s="2" t="n">
        <v>10236.705</v>
      </c>
      <c r="E3803" s="2" t="n">
        <v>9241.5475</v>
      </c>
      <c r="F3803" s="2" t="n">
        <v>9523.3525</v>
      </c>
      <c r="H3803" s="1"/>
      <c r="I3803" s="36"/>
      <c r="J3803" s="2"/>
      <c r="K3803" s="2"/>
      <c r="L3803" s="2"/>
    </row>
    <row r="3804" customFormat="false" ht="12.8" hidden="false" customHeight="false" outlineLevel="0" collapsed="false">
      <c r="A3804" s="1" t="n">
        <v>1591142400</v>
      </c>
      <c r="B3804" s="36" t="n">
        <f aca="false">(A3804/(24*60*60))+DATE(1970,1,1)</f>
        <v>43985</v>
      </c>
      <c r="C3804" s="2" t="n">
        <v>9519.505</v>
      </c>
      <c r="D3804" s="2" t="n">
        <v>9693.985</v>
      </c>
      <c r="E3804" s="2" t="n">
        <v>9366.23</v>
      </c>
      <c r="F3804" s="2" t="n">
        <v>9666.645</v>
      </c>
      <c r="H3804" s="1"/>
      <c r="I3804" s="36"/>
      <c r="J3804" s="2"/>
      <c r="K3804" s="2"/>
      <c r="L3804" s="2"/>
    </row>
    <row r="3805" customFormat="false" ht="12.8" hidden="false" customHeight="false" outlineLevel="0" collapsed="false">
      <c r="A3805" s="1" t="n">
        <v>1591228800</v>
      </c>
      <c r="B3805" s="36" t="n">
        <f aca="false">(A3805/(24*60*60))+DATE(1970,1,1)</f>
        <v>43986</v>
      </c>
      <c r="C3805" s="2" t="n">
        <v>9667.87</v>
      </c>
      <c r="D3805" s="2" t="n">
        <v>9887.175</v>
      </c>
      <c r="E3805" s="2" t="n">
        <v>9451.915</v>
      </c>
      <c r="F3805" s="2" t="n">
        <v>9791.94</v>
      </c>
      <c r="H3805" s="1"/>
      <c r="I3805" s="36"/>
      <c r="J3805" s="2"/>
      <c r="K3805" s="2"/>
      <c r="L3805" s="2"/>
    </row>
    <row r="3806" customFormat="false" ht="12.8" hidden="false" customHeight="false" outlineLevel="0" collapsed="false">
      <c r="A3806" s="1" t="n">
        <v>1591315200</v>
      </c>
      <c r="B3806" s="36" t="n">
        <f aca="false">(A3806/(24*60*60))+DATE(1970,1,1)</f>
        <v>43987</v>
      </c>
      <c r="C3806" s="2" t="n">
        <v>9793.39</v>
      </c>
      <c r="D3806" s="2" t="n">
        <v>9856.7025</v>
      </c>
      <c r="E3806" s="2" t="n">
        <v>9576.0225</v>
      </c>
      <c r="F3806" s="2" t="n">
        <v>9618.695</v>
      </c>
      <c r="H3806" s="1"/>
      <c r="I3806" s="36"/>
      <c r="J3806" s="2"/>
      <c r="K3806" s="2"/>
      <c r="L3806" s="2"/>
    </row>
    <row r="3807" customFormat="false" ht="12.8" hidden="false" customHeight="false" outlineLevel="0" collapsed="false">
      <c r="A3807" s="1" t="n">
        <v>1591401600</v>
      </c>
      <c r="B3807" s="36" t="n">
        <f aca="false">(A3807/(24*60*60))+DATE(1970,1,1)</f>
        <v>43988</v>
      </c>
      <c r="C3807" s="2" t="n">
        <v>9598.0475</v>
      </c>
      <c r="D3807" s="2" t="n">
        <v>9737.7875</v>
      </c>
      <c r="E3807" s="2" t="n">
        <v>9528.0775</v>
      </c>
      <c r="F3807" s="2" t="n">
        <v>9671.7825</v>
      </c>
      <c r="H3807" s="1"/>
      <c r="I3807" s="36"/>
      <c r="J3807" s="2"/>
      <c r="K3807" s="2"/>
      <c r="L3807" s="2"/>
    </row>
    <row r="3808" customFormat="false" ht="12.8" hidden="false" customHeight="false" outlineLevel="0" collapsed="false">
      <c r="A3808" s="1" t="n">
        <v>1591488000</v>
      </c>
      <c r="B3808" s="36" t="n">
        <f aca="false">(A3808/(24*60*60))+DATE(1970,1,1)</f>
        <v>43989</v>
      </c>
      <c r="C3808" s="2" t="n">
        <v>9671.515</v>
      </c>
      <c r="D3808" s="2" t="n">
        <v>9819.6775</v>
      </c>
      <c r="E3808" s="2" t="n">
        <v>9373.77</v>
      </c>
      <c r="F3808" s="2" t="n">
        <v>9752.5925</v>
      </c>
      <c r="H3808" s="1"/>
      <c r="I3808" s="36"/>
      <c r="J3808" s="2"/>
      <c r="K3808" s="2"/>
      <c r="L3808" s="2"/>
    </row>
    <row r="3809" customFormat="false" ht="12.8" hidden="false" customHeight="false" outlineLevel="0" collapsed="false">
      <c r="A3809" s="1" t="n">
        <v>1591574400</v>
      </c>
      <c r="B3809" s="36" t="n">
        <f aca="false">(A3809/(24*60*60))+DATE(1970,1,1)</f>
        <v>43990</v>
      </c>
      <c r="C3809" s="2" t="n">
        <v>9756.0075</v>
      </c>
      <c r="D3809" s="2" t="n">
        <v>9904.565</v>
      </c>
      <c r="E3809" s="2" t="n">
        <v>9637.3975</v>
      </c>
      <c r="F3809" s="2" t="n">
        <v>9782.51</v>
      </c>
      <c r="H3809" s="1"/>
      <c r="I3809" s="36"/>
      <c r="J3809" s="2"/>
      <c r="K3809" s="2"/>
      <c r="L3809" s="2"/>
    </row>
    <row r="3810" customFormat="false" ht="12.8" hidden="false" customHeight="false" outlineLevel="0" collapsed="false">
      <c r="A3810" s="1" t="n">
        <v>1591660800</v>
      </c>
      <c r="B3810" s="36" t="n">
        <f aca="false">(A3810/(24*60*60))+DATE(1970,1,1)</f>
        <v>43991</v>
      </c>
      <c r="C3810" s="2" t="n">
        <v>9783.695</v>
      </c>
      <c r="D3810" s="2" t="n">
        <v>9894.8825</v>
      </c>
      <c r="E3810" s="2" t="n">
        <v>9563.3325</v>
      </c>
      <c r="F3810" s="2" t="n">
        <v>9780.1875</v>
      </c>
      <c r="H3810" s="1"/>
      <c r="I3810" s="36"/>
      <c r="J3810" s="2"/>
      <c r="K3810" s="2"/>
      <c r="L3810" s="2"/>
    </row>
    <row r="3811" customFormat="false" ht="12.8" hidden="false" customHeight="false" outlineLevel="0" collapsed="false">
      <c r="A3811" s="1" t="n">
        <v>1591747200</v>
      </c>
      <c r="B3811" s="36" t="n">
        <f aca="false">(A3811/(24*60*60))+DATE(1970,1,1)</f>
        <v>43992</v>
      </c>
      <c r="C3811" s="2" t="n">
        <v>9781.8925</v>
      </c>
      <c r="D3811" s="2" t="n">
        <v>10010.6675</v>
      </c>
      <c r="E3811" s="2" t="n">
        <v>9654.5</v>
      </c>
      <c r="F3811" s="2" t="n">
        <v>9893.4425</v>
      </c>
      <c r="H3811" s="1"/>
      <c r="I3811" s="36"/>
      <c r="J3811" s="2"/>
      <c r="K3811" s="2"/>
      <c r="L3811" s="2"/>
    </row>
    <row r="3812" customFormat="false" ht="12.8" hidden="false" customHeight="false" outlineLevel="0" collapsed="false">
      <c r="A3812" s="1" t="n">
        <v>1591833600</v>
      </c>
      <c r="B3812" s="36" t="n">
        <f aca="false">(A3812/(24*60*60))+DATE(1970,1,1)</f>
        <v>43993</v>
      </c>
      <c r="C3812" s="2" t="n">
        <v>9894.88</v>
      </c>
      <c r="D3812" s="2" t="n">
        <v>9989.56</v>
      </c>
      <c r="E3812" s="2" t="n">
        <v>9065.3425</v>
      </c>
      <c r="F3812" s="2" t="n">
        <v>9266.2725</v>
      </c>
      <c r="H3812" s="1"/>
      <c r="I3812" s="36"/>
      <c r="J3812" s="2"/>
      <c r="K3812" s="2"/>
      <c r="L3812" s="2"/>
    </row>
    <row r="3813" customFormat="false" ht="12.8" hidden="false" customHeight="false" outlineLevel="0" collapsed="false">
      <c r="A3813" s="1" t="n">
        <v>1591920000</v>
      </c>
      <c r="B3813" s="36" t="n">
        <f aca="false">(A3813/(24*60*60))+DATE(1970,1,1)</f>
        <v>43994</v>
      </c>
      <c r="C3813" s="2" t="n">
        <v>9267.9175</v>
      </c>
      <c r="D3813" s="2" t="n">
        <v>9552.1025</v>
      </c>
      <c r="E3813" s="2" t="n">
        <v>9230.4125</v>
      </c>
      <c r="F3813" s="2" t="n">
        <v>9464.24</v>
      </c>
      <c r="H3813" s="1"/>
      <c r="I3813" s="36"/>
      <c r="J3813" s="2"/>
      <c r="K3813" s="2"/>
      <c r="L3813" s="2"/>
    </row>
    <row r="3814" customFormat="false" ht="12.8" hidden="false" customHeight="false" outlineLevel="0" collapsed="false">
      <c r="A3814" s="1" t="n">
        <v>1592006400</v>
      </c>
      <c r="B3814" s="36" t="n">
        <f aca="false">(A3814/(24*60*60))+DATE(1970,1,1)</f>
        <v>43995</v>
      </c>
      <c r="C3814" s="2" t="n">
        <v>9463.8075</v>
      </c>
      <c r="D3814" s="2" t="n">
        <v>9496.5925</v>
      </c>
      <c r="E3814" s="2" t="n">
        <v>9349.555</v>
      </c>
      <c r="F3814" s="2" t="n">
        <v>9474.3475</v>
      </c>
      <c r="H3814" s="1"/>
      <c r="I3814" s="36"/>
      <c r="J3814" s="2"/>
      <c r="K3814" s="2"/>
      <c r="L3814" s="2"/>
    </row>
    <row r="3815" customFormat="false" ht="12.8" hidden="false" customHeight="false" outlineLevel="0" collapsed="false">
      <c r="A3815" s="1" t="n">
        <v>1592092800</v>
      </c>
      <c r="B3815" s="36" t="n">
        <f aca="false">(A3815/(24*60*60))+DATE(1970,1,1)</f>
        <v>43996</v>
      </c>
      <c r="C3815" s="2" t="n">
        <v>9476.19</v>
      </c>
      <c r="D3815" s="2" t="n">
        <v>9479.8725</v>
      </c>
      <c r="E3815" s="2" t="n">
        <v>9237.5025</v>
      </c>
      <c r="F3815" s="2" t="n">
        <v>9329.6975</v>
      </c>
      <c r="H3815" s="1"/>
      <c r="I3815" s="36"/>
      <c r="J3815" s="2"/>
      <c r="K3815" s="2"/>
      <c r="L3815" s="2"/>
    </row>
    <row r="3816" customFormat="false" ht="12.8" hidden="false" customHeight="false" outlineLevel="0" collapsed="false">
      <c r="A3816" s="1" t="n">
        <v>1592179200</v>
      </c>
      <c r="B3816" s="36" t="n">
        <f aca="false">(A3816/(24*60*60))+DATE(1970,1,1)</f>
        <v>43997</v>
      </c>
      <c r="C3816" s="2" t="n">
        <v>9330.565</v>
      </c>
      <c r="D3816" s="2" t="n">
        <v>9501.075</v>
      </c>
      <c r="E3816" s="2" t="n">
        <v>8900.6275</v>
      </c>
      <c r="F3816" s="2" t="n">
        <v>9430.55</v>
      </c>
      <c r="H3816" s="1"/>
      <c r="I3816" s="36"/>
      <c r="J3816" s="2"/>
      <c r="K3816" s="2"/>
      <c r="L3816" s="2"/>
    </row>
    <row r="3817" customFormat="false" ht="12.8" hidden="false" customHeight="false" outlineLevel="0" collapsed="false">
      <c r="A3817" s="1" t="n">
        <v>1592265600</v>
      </c>
      <c r="B3817" s="36" t="n">
        <f aca="false">(A3817/(24*60*60))+DATE(1970,1,1)</f>
        <v>43998</v>
      </c>
      <c r="C3817" s="2" t="n">
        <v>9431.735</v>
      </c>
      <c r="D3817" s="2" t="n">
        <v>9591.99</v>
      </c>
      <c r="E3817" s="2" t="n">
        <v>9382.5925</v>
      </c>
      <c r="F3817" s="2" t="n">
        <v>9527.8625</v>
      </c>
      <c r="H3817" s="1"/>
      <c r="I3817" s="36"/>
      <c r="J3817" s="2"/>
      <c r="K3817" s="2"/>
      <c r="L3817" s="2"/>
    </row>
    <row r="3818" customFormat="false" ht="12.8" hidden="false" customHeight="false" outlineLevel="0" collapsed="false">
      <c r="A3818" s="1" t="n">
        <v>1592352000</v>
      </c>
      <c r="B3818" s="36" t="n">
        <f aca="false">(A3818/(24*60*60))+DATE(1970,1,1)</f>
        <v>43999</v>
      </c>
      <c r="C3818" s="2" t="n">
        <v>9529.1525</v>
      </c>
      <c r="D3818" s="2" t="n">
        <v>9560.9925</v>
      </c>
      <c r="E3818" s="2" t="n">
        <v>9231.4375</v>
      </c>
      <c r="F3818" s="2" t="n">
        <v>9456.335</v>
      </c>
      <c r="H3818" s="1"/>
      <c r="I3818" s="36"/>
      <c r="J3818" s="2"/>
      <c r="K3818" s="2"/>
      <c r="L3818" s="2"/>
    </row>
    <row r="3819" customFormat="false" ht="12.8" hidden="false" customHeight="false" outlineLevel="0" collapsed="false">
      <c r="A3819" s="1" t="n">
        <v>1592438400</v>
      </c>
      <c r="B3819" s="36" t="n">
        <f aca="false">(A3819/(24*60*60))+DATE(1970,1,1)</f>
        <v>44000</v>
      </c>
      <c r="C3819" s="2" t="n">
        <v>9456.9225</v>
      </c>
      <c r="D3819" s="2" t="n">
        <v>9480.5875</v>
      </c>
      <c r="E3819" s="2" t="n">
        <v>9264.2625</v>
      </c>
      <c r="F3819" s="2" t="n">
        <v>9376.185</v>
      </c>
      <c r="H3819" s="1"/>
      <c r="I3819" s="36"/>
      <c r="J3819" s="2"/>
      <c r="K3819" s="2"/>
      <c r="L3819" s="2"/>
    </row>
    <row r="3820" customFormat="false" ht="12.8" hidden="false" customHeight="false" outlineLevel="0" collapsed="false">
      <c r="A3820" s="1" t="n">
        <v>1592524800</v>
      </c>
      <c r="B3820" s="36" t="n">
        <f aca="false">(A3820/(24*60*60))+DATE(1970,1,1)</f>
        <v>44001</v>
      </c>
      <c r="C3820" s="2" t="n">
        <v>9374.175</v>
      </c>
      <c r="D3820" s="2" t="n">
        <v>9432.22</v>
      </c>
      <c r="E3820" s="2" t="n">
        <v>9226.7625</v>
      </c>
      <c r="F3820" s="2" t="n">
        <v>9301.5275</v>
      </c>
      <c r="H3820" s="1"/>
      <c r="I3820" s="36"/>
      <c r="J3820" s="2"/>
      <c r="K3820" s="2"/>
      <c r="L3820" s="2"/>
    </row>
    <row r="3821" customFormat="false" ht="12.8" hidden="false" customHeight="false" outlineLevel="0" collapsed="false">
      <c r="A3821" s="1" t="n">
        <v>1592611200</v>
      </c>
      <c r="B3821" s="36" t="n">
        <f aca="false">(A3821/(24*60*60))+DATE(1970,1,1)</f>
        <v>44002</v>
      </c>
      <c r="C3821" s="2" t="n">
        <v>9298.1125</v>
      </c>
      <c r="D3821" s="2" t="n">
        <v>9395.745</v>
      </c>
      <c r="E3821" s="2" t="n">
        <v>9157.9375</v>
      </c>
      <c r="F3821" s="2" t="n">
        <v>9357.655</v>
      </c>
      <c r="H3821" s="1"/>
      <c r="I3821" s="36"/>
      <c r="J3821" s="2"/>
      <c r="K3821" s="2"/>
      <c r="L3821" s="2"/>
    </row>
    <row r="3822" customFormat="false" ht="12.8" hidden="false" customHeight="false" outlineLevel="0" collapsed="false">
      <c r="A3822" s="1" t="n">
        <v>1592697600</v>
      </c>
      <c r="B3822" s="36" t="n">
        <f aca="false">(A3822/(24*60*60))+DATE(1970,1,1)</f>
        <v>44003</v>
      </c>
      <c r="C3822" s="2" t="n">
        <v>9357.0375</v>
      </c>
      <c r="D3822" s="2" t="n">
        <v>9419.1375</v>
      </c>
      <c r="E3822" s="2" t="n">
        <v>9275.3025</v>
      </c>
      <c r="F3822" s="2" t="n">
        <v>9285.9675</v>
      </c>
      <c r="H3822" s="1"/>
      <c r="I3822" s="36"/>
      <c r="J3822" s="2"/>
      <c r="K3822" s="2"/>
      <c r="L3822" s="2"/>
    </row>
    <row r="3823" customFormat="false" ht="12.8" hidden="false" customHeight="false" outlineLevel="0" collapsed="false">
      <c r="A3823" s="1" t="n">
        <v>1592784000</v>
      </c>
      <c r="B3823" s="36" t="n">
        <f aca="false">(A3823/(24*60*60))+DATE(1970,1,1)</f>
        <v>44004</v>
      </c>
      <c r="C3823" s="2" t="n">
        <v>9287.1825</v>
      </c>
      <c r="D3823" s="2" t="n">
        <v>9789.2375</v>
      </c>
      <c r="E3823" s="2" t="n">
        <v>9270.7025</v>
      </c>
      <c r="F3823" s="2" t="n">
        <v>9688.89</v>
      </c>
      <c r="H3823" s="1"/>
      <c r="I3823" s="36"/>
      <c r="J3823" s="2"/>
      <c r="K3823" s="2"/>
      <c r="L3823" s="2"/>
    </row>
    <row r="3824" customFormat="false" ht="12.8" hidden="false" customHeight="false" outlineLevel="0" collapsed="false">
      <c r="A3824" s="1" t="n">
        <v>1592870400</v>
      </c>
      <c r="B3824" s="36" t="n">
        <f aca="false">(A3824/(24*60*60))+DATE(1970,1,1)</f>
        <v>44005</v>
      </c>
      <c r="C3824" s="2" t="n">
        <v>9691.105</v>
      </c>
      <c r="D3824" s="2" t="n">
        <v>9723.8025</v>
      </c>
      <c r="E3824" s="2" t="n">
        <v>9574.8225</v>
      </c>
      <c r="F3824" s="2" t="n">
        <v>9622.5125</v>
      </c>
      <c r="H3824" s="1"/>
      <c r="I3824" s="36"/>
      <c r="J3824" s="2"/>
      <c r="K3824" s="2"/>
      <c r="L3824" s="2"/>
    </row>
    <row r="3825" customFormat="false" ht="12.8" hidden="false" customHeight="false" outlineLevel="0" collapsed="false">
      <c r="A3825" s="1" t="n">
        <v>1592956800</v>
      </c>
      <c r="B3825" s="36" t="n">
        <f aca="false">(A3825/(24*60*60))+DATE(1970,1,1)</f>
        <v>44006</v>
      </c>
      <c r="C3825" s="2" t="n">
        <v>9622.08</v>
      </c>
      <c r="D3825" s="2" t="n">
        <v>9665.435</v>
      </c>
      <c r="E3825" s="2" t="n">
        <v>9196.96</v>
      </c>
      <c r="F3825" s="2" t="n">
        <v>9287.6075</v>
      </c>
      <c r="H3825" s="1"/>
      <c r="I3825" s="36"/>
      <c r="J3825" s="2"/>
      <c r="K3825" s="2"/>
      <c r="L3825" s="2"/>
    </row>
    <row r="3826" customFormat="false" ht="12.8" hidden="false" customHeight="false" outlineLevel="0" collapsed="false">
      <c r="A3826" s="1" t="n">
        <v>1593043200</v>
      </c>
      <c r="B3826" s="36" t="n">
        <f aca="false">(A3826/(24*60*60))+DATE(1970,1,1)</f>
        <v>44007</v>
      </c>
      <c r="C3826" s="2" t="n">
        <v>9286.41</v>
      </c>
      <c r="D3826" s="2" t="n">
        <v>9337.93</v>
      </c>
      <c r="E3826" s="2" t="n">
        <v>8985.61</v>
      </c>
      <c r="F3826" s="2" t="n">
        <v>9238.85</v>
      </c>
      <c r="H3826" s="1"/>
      <c r="I3826" s="36"/>
      <c r="J3826" s="2"/>
      <c r="K3826" s="2"/>
      <c r="L3826" s="2"/>
    </row>
    <row r="3827" customFormat="false" ht="12.8" hidden="false" customHeight="false" outlineLevel="0" collapsed="false">
      <c r="A3827" s="1" t="n">
        <v>1593129600</v>
      </c>
      <c r="B3827" s="36" t="n">
        <f aca="false">(A3827/(24*60*60))+DATE(1970,1,1)</f>
        <v>44008</v>
      </c>
      <c r="C3827" s="2" t="n">
        <v>9239.4675</v>
      </c>
      <c r="D3827" s="2" t="n">
        <v>9289.185</v>
      </c>
      <c r="E3827" s="2" t="n">
        <v>9027.6</v>
      </c>
      <c r="F3827" s="2" t="n">
        <v>9154.7425</v>
      </c>
      <c r="H3827" s="1"/>
      <c r="I3827" s="36"/>
      <c r="J3827" s="2"/>
      <c r="K3827" s="2"/>
      <c r="L3827" s="2"/>
    </row>
    <row r="3828" customFormat="false" ht="12.8" hidden="false" customHeight="false" outlineLevel="0" collapsed="false">
      <c r="A3828" s="1" t="n">
        <v>1593216000</v>
      </c>
      <c r="B3828" s="36" t="n">
        <f aca="false">(A3828/(24*60*60))+DATE(1970,1,1)</f>
        <v>44009</v>
      </c>
      <c r="C3828" s="2" t="n">
        <v>9156.2025</v>
      </c>
      <c r="D3828" s="2" t="n">
        <v>9186.245</v>
      </c>
      <c r="E3828" s="2" t="n">
        <v>8820.86</v>
      </c>
      <c r="F3828" s="2" t="n">
        <v>9004.28</v>
      </c>
      <c r="H3828" s="1"/>
      <c r="I3828" s="36"/>
      <c r="J3828" s="2"/>
      <c r="K3828" s="2"/>
      <c r="L3828" s="2"/>
    </row>
    <row r="3829" customFormat="false" ht="12.8" hidden="false" customHeight="false" outlineLevel="0" collapsed="false">
      <c r="A3829" s="1" t="n">
        <v>1593302400</v>
      </c>
      <c r="B3829" s="36" t="n">
        <f aca="false">(A3829/(24*60*60))+DATE(1970,1,1)</f>
        <v>44010</v>
      </c>
      <c r="C3829" s="2" t="n">
        <v>9005.5575</v>
      </c>
      <c r="D3829" s="2" t="n">
        <v>9190.005</v>
      </c>
      <c r="E3829" s="2" t="n">
        <v>8933.915</v>
      </c>
      <c r="F3829" s="2" t="n">
        <v>9116.235</v>
      </c>
      <c r="H3829" s="1"/>
      <c r="I3829" s="36"/>
      <c r="J3829" s="2"/>
      <c r="K3829" s="2"/>
      <c r="L3829" s="2"/>
    </row>
    <row r="3830" customFormat="false" ht="12.8" hidden="false" customHeight="false" outlineLevel="0" collapsed="false">
      <c r="A3830" s="1" t="n">
        <v>1593388800</v>
      </c>
      <c r="B3830" s="36" t="n">
        <f aca="false">(A3830/(24*60*60))+DATE(1970,1,1)</f>
        <v>44011</v>
      </c>
      <c r="C3830" s="2" t="n">
        <v>9116.4575</v>
      </c>
      <c r="D3830" s="2" t="n">
        <v>9236.1375</v>
      </c>
      <c r="E3830" s="2" t="n">
        <v>9015.0975</v>
      </c>
      <c r="F3830" s="2" t="n">
        <v>9186.5725</v>
      </c>
      <c r="H3830" s="1"/>
      <c r="I3830" s="36"/>
      <c r="J3830" s="2"/>
      <c r="K3830" s="2"/>
      <c r="L3830" s="2"/>
    </row>
    <row r="3831" customFormat="false" ht="12.8" hidden="false" customHeight="false" outlineLevel="0" collapsed="false">
      <c r="A3831" s="1" t="n">
        <v>1593475200</v>
      </c>
      <c r="B3831" s="36" t="n">
        <f aca="false">(A3831/(24*60*60))+DATE(1970,1,1)</f>
        <v>44012</v>
      </c>
      <c r="C3831" s="2" t="n">
        <v>9189.4375</v>
      </c>
      <c r="D3831" s="2" t="n">
        <v>9201.74</v>
      </c>
      <c r="E3831" s="2" t="n">
        <v>9060.67</v>
      </c>
      <c r="F3831" s="2" t="n">
        <v>9134.015</v>
      </c>
      <c r="H3831" s="1"/>
      <c r="I3831" s="36"/>
      <c r="J3831" s="2"/>
      <c r="K3831" s="2"/>
      <c r="L3831" s="2"/>
    </row>
    <row r="3832" customFormat="false" ht="12.8" hidden="false" customHeight="false" outlineLevel="0" collapsed="false">
      <c r="A3832" s="1" t="n">
        <v>1593561600</v>
      </c>
      <c r="B3832" s="36" t="n">
        <f aca="false">(A3832/(24*60*60))+DATE(1970,1,1)</f>
        <v>44013</v>
      </c>
      <c r="C3832" s="2" t="n">
        <v>9135.67</v>
      </c>
      <c r="D3832" s="2" t="n">
        <v>9298.875</v>
      </c>
      <c r="E3832" s="2" t="n">
        <v>9080.5</v>
      </c>
      <c r="F3832" s="2" t="n">
        <v>9236.385</v>
      </c>
      <c r="H3832" s="1"/>
      <c r="I3832" s="36"/>
      <c r="J3832" s="2"/>
      <c r="K3832" s="2"/>
      <c r="L3832" s="2"/>
    </row>
    <row r="3833" customFormat="false" ht="12.8" hidden="false" customHeight="false" outlineLevel="0" collapsed="false">
      <c r="A3833" s="1" t="n">
        <v>1593648000</v>
      </c>
      <c r="B3833" s="36" t="n">
        <f aca="false">(A3833/(24*60*60))+DATE(1970,1,1)</f>
        <v>44014</v>
      </c>
      <c r="C3833" s="2" t="n">
        <v>9236.2825</v>
      </c>
      <c r="D3833" s="2" t="n">
        <v>9267.49</v>
      </c>
      <c r="E3833" s="2" t="n">
        <v>8938.15</v>
      </c>
      <c r="F3833" s="2" t="n">
        <v>9093.3025</v>
      </c>
      <c r="H3833" s="1"/>
      <c r="I3833" s="36"/>
      <c r="J3833" s="2"/>
      <c r="K3833" s="2"/>
      <c r="L3833" s="2"/>
    </row>
    <row r="3834" customFormat="false" ht="12.8" hidden="false" customHeight="false" outlineLevel="0" collapsed="false">
      <c r="A3834" s="1" t="n">
        <v>1593734400</v>
      </c>
      <c r="B3834" s="36" t="n">
        <f aca="false">(A3834/(24*60*60))+DATE(1970,1,1)</f>
        <v>44015</v>
      </c>
      <c r="C3834" s="2" t="n">
        <v>9092.415</v>
      </c>
      <c r="D3834" s="2" t="n">
        <v>9137.155</v>
      </c>
      <c r="E3834" s="2" t="n">
        <v>9037.0275</v>
      </c>
      <c r="F3834" s="2" t="n">
        <v>9064.355</v>
      </c>
      <c r="H3834" s="1"/>
      <c r="I3834" s="36"/>
      <c r="J3834" s="2"/>
      <c r="K3834" s="2"/>
      <c r="L3834" s="2"/>
    </row>
    <row r="3835" customFormat="false" ht="12.8" hidden="false" customHeight="false" outlineLevel="0" collapsed="false">
      <c r="A3835" s="1" t="n">
        <v>1593820800</v>
      </c>
      <c r="B3835" s="36" t="n">
        <f aca="false">(A3835/(24*60*60))+DATE(1970,1,1)</f>
        <v>44016</v>
      </c>
      <c r="C3835" s="2" t="n">
        <v>9060.425</v>
      </c>
      <c r="D3835" s="2" t="n">
        <v>9195.8325</v>
      </c>
      <c r="E3835" s="2" t="n">
        <v>9043.9725</v>
      </c>
      <c r="F3835" s="2" t="n">
        <v>9140.565</v>
      </c>
      <c r="H3835" s="1"/>
      <c r="I3835" s="36"/>
      <c r="J3835" s="2"/>
      <c r="K3835" s="2"/>
      <c r="L3835" s="2"/>
    </row>
    <row r="3836" customFormat="false" ht="12.8" hidden="false" customHeight="false" outlineLevel="0" collapsed="false">
      <c r="A3836" s="1" t="n">
        <v>1593907200</v>
      </c>
      <c r="B3836" s="36" t="n">
        <f aca="false">(A3836/(24*60*60))+DATE(1970,1,1)</f>
        <v>44017</v>
      </c>
      <c r="C3836" s="2" t="n">
        <v>9140.645</v>
      </c>
      <c r="D3836" s="2" t="n">
        <v>9146.9125</v>
      </c>
      <c r="E3836" s="2" t="n">
        <v>8909.995</v>
      </c>
      <c r="F3836" s="2" t="n">
        <v>9078.89</v>
      </c>
      <c r="H3836" s="1"/>
      <c r="I3836" s="36"/>
      <c r="J3836" s="2"/>
      <c r="K3836" s="2"/>
      <c r="L3836" s="2"/>
    </row>
    <row r="3837" customFormat="false" ht="12.8" hidden="false" customHeight="false" outlineLevel="0" collapsed="false">
      <c r="A3837" s="1" t="n">
        <v>1593993600</v>
      </c>
      <c r="B3837" s="36" t="n">
        <f aca="false">(A3837/(24*60*60))+DATE(1970,1,1)</f>
        <v>44018</v>
      </c>
      <c r="C3837" s="2" t="n">
        <v>9078.75</v>
      </c>
      <c r="D3837" s="2" t="n">
        <v>9373.985</v>
      </c>
      <c r="E3837" s="2" t="n">
        <v>9063.265</v>
      </c>
      <c r="F3837" s="2" t="n">
        <v>9347.485</v>
      </c>
      <c r="H3837" s="1"/>
      <c r="I3837" s="36"/>
      <c r="J3837" s="2"/>
      <c r="K3837" s="2"/>
      <c r="L3837" s="2"/>
    </row>
    <row r="3838" customFormat="false" ht="12.8" hidden="false" customHeight="false" outlineLevel="0" collapsed="false">
      <c r="A3838" s="1" t="n">
        <v>1594080000</v>
      </c>
      <c r="B3838" s="36" t="n">
        <f aca="false">(A3838/(24*60*60))+DATE(1970,1,1)</f>
        <v>44019</v>
      </c>
      <c r="C3838" s="2" t="n">
        <v>9346.455</v>
      </c>
      <c r="D3838" s="2" t="n">
        <v>9381.0175</v>
      </c>
      <c r="E3838" s="2" t="n">
        <v>9203.28</v>
      </c>
      <c r="F3838" s="2" t="n">
        <v>9256.945</v>
      </c>
      <c r="H3838" s="1"/>
      <c r="I3838" s="36"/>
      <c r="J3838" s="2"/>
      <c r="K3838" s="2"/>
      <c r="L3838" s="2"/>
    </row>
    <row r="3839" customFormat="false" ht="12.8" hidden="false" customHeight="false" outlineLevel="0" collapsed="false">
      <c r="A3839" s="1" t="n">
        <v>1594166400</v>
      </c>
      <c r="B3839" s="36" t="n">
        <f aca="false">(A3839/(24*60*60))+DATE(1970,1,1)</f>
        <v>44020</v>
      </c>
      <c r="C3839" s="2" t="n">
        <v>9257.3575</v>
      </c>
      <c r="D3839" s="2" t="n">
        <v>9481.8975</v>
      </c>
      <c r="E3839" s="2" t="n">
        <v>9233.9225</v>
      </c>
      <c r="F3839" s="2" t="n">
        <v>9439.2625</v>
      </c>
      <c r="H3839" s="1"/>
      <c r="I3839" s="36"/>
      <c r="J3839" s="2"/>
      <c r="K3839" s="2"/>
      <c r="L3839" s="2"/>
    </row>
    <row r="3840" customFormat="false" ht="12.8" hidden="false" customHeight="false" outlineLevel="0" collapsed="false">
      <c r="A3840" s="1" t="n">
        <v>1594252800</v>
      </c>
      <c r="B3840" s="36" t="n">
        <f aca="false">(A3840/(24*60*60))+DATE(1970,1,1)</f>
        <v>44021</v>
      </c>
      <c r="C3840" s="2" t="n">
        <v>9440.375</v>
      </c>
      <c r="D3840" s="2" t="n">
        <v>9446.305</v>
      </c>
      <c r="E3840" s="2" t="n">
        <v>9158.195</v>
      </c>
      <c r="F3840" s="2" t="n">
        <v>9237.495</v>
      </c>
      <c r="H3840" s="1"/>
      <c r="I3840" s="36"/>
      <c r="J3840" s="2"/>
      <c r="K3840" s="2"/>
      <c r="L3840" s="2"/>
    </row>
    <row r="3841" customFormat="false" ht="12.8" hidden="false" customHeight="false" outlineLevel="0" collapsed="false">
      <c r="A3841" s="1" t="n">
        <v>1594339200</v>
      </c>
      <c r="B3841" s="36" t="n">
        <f aca="false">(A3841/(24*60*60))+DATE(1970,1,1)</f>
        <v>44022</v>
      </c>
      <c r="C3841" s="2" t="n">
        <v>9237.505</v>
      </c>
      <c r="D3841" s="2" t="n">
        <v>9319.0125</v>
      </c>
      <c r="E3841" s="2" t="n">
        <v>9105.285</v>
      </c>
      <c r="F3841" s="2" t="n">
        <v>9288.2275</v>
      </c>
      <c r="H3841" s="1"/>
      <c r="I3841" s="36"/>
      <c r="J3841" s="2"/>
      <c r="K3841" s="2"/>
      <c r="L3841" s="2"/>
    </row>
    <row r="3842" customFormat="false" ht="12.8" hidden="false" customHeight="false" outlineLevel="0" collapsed="false">
      <c r="A3842" s="1" t="n">
        <v>1594425600</v>
      </c>
      <c r="B3842" s="36" t="n">
        <f aca="false">(A3842/(24*60*60))+DATE(1970,1,1)</f>
        <v>44023</v>
      </c>
      <c r="C3842" s="2" t="n">
        <v>9291.46</v>
      </c>
      <c r="D3842" s="2" t="n">
        <v>9302.8975</v>
      </c>
      <c r="E3842" s="2" t="n">
        <v>9182.91</v>
      </c>
      <c r="F3842" s="2" t="n">
        <v>9237.305</v>
      </c>
      <c r="H3842" s="1"/>
      <c r="I3842" s="36"/>
      <c r="J3842" s="2"/>
      <c r="K3842" s="2"/>
      <c r="L3842" s="2"/>
    </row>
    <row r="3843" customFormat="false" ht="12.8" hidden="false" customHeight="false" outlineLevel="0" collapsed="false">
      <c r="A3843" s="1" t="n">
        <v>1594512000</v>
      </c>
      <c r="B3843" s="36" t="n">
        <f aca="false">(A3843/(24*60*60))+DATE(1970,1,1)</f>
        <v>44024</v>
      </c>
      <c r="C3843" s="2" t="n">
        <v>9236.215</v>
      </c>
      <c r="D3843" s="2" t="n">
        <v>9345.4575</v>
      </c>
      <c r="E3843" s="2" t="n">
        <v>9158.34</v>
      </c>
      <c r="F3843" s="2" t="n">
        <v>9302.385</v>
      </c>
      <c r="H3843" s="1"/>
      <c r="I3843" s="36"/>
      <c r="J3843" s="2"/>
      <c r="K3843" s="2"/>
      <c r="L3843" s="2"/>
    </row>
    <row r="3844" customFormat="false" ht="12.8" hidden="false" customHeight="false" outlineLevel="0" collapsed="false">
      <c r="A3844" s="1" t="n">
        <v>1594598400</v>
      </c>
      <c r="B3844" s="36" t="n">
        <f aca="false">(A3844/(24*60*60))+DATE(1970,1,1)</f>
        <v>44025</v>
      </c>
      <c r="C3844" s="2" t="n">
        <v>9303.9125</v>
      </c>
      <c r="D3844" s="2" t="n">
        <v>9351.015</v>
      </c>
      <c r="E3844" s="2" t="n">
        <v>9194.2325</v>
      </c>
      <c r="F3844" s="2" t="n">
        <v>9236.425</v>
      </c>
      <c r="H3844" s="1"/>
      <c r="I3844" s="36"/>
      <c r="J3844" s="2"/>
      <c r="K3844" s="2"/>
      <c r="L3844" s="2"/>
    </row>
    <row r="3845" customFormat="false" ht="12.8" hidden="false" customHeight="false" outlineLevel="0" collapsed="false">
      <c r="A3845" s="1" t="n">
        <v>1594684800</v>
      </c>
      <c r="B3845" s="36" t="n">
        <f aca="false">(A3845/(24*60*60))+DATE(1970,1,1)</f>
        <v>44026</v>
      </c>
      <c r="C3845" s="2" t="n">
        <v>9236.455</v>
      </c>
      <c r="D3845" s="2" t="n">
        <v>9280.195</v>
      </c>
      <c r="E3845" s="2" t="n">
        <v>9095.44</v>
      </c>
      <c r="F3845" s="2" t="n">
        <v>9254.7525</v>
      </c>
      <c r="H3845" s="1"/>
      <c r="I3845" s="36"/>
      <c r="J3845" s="2"/>
      <c r="K3845" s="2"/>
      <c r="L3845" s="2"/>
    </row>
    <row r="3846" customFormat="false" ht="12.8" hidden="false" customHeight="false" outlineLevel="0" collapsed="false">
      <c r="A3846" s="1" t="n">
        <v>1594771200</v>
      </c>
      <c r="B3846" s="36" t="n">
        <f aca="false">(A3846/(24*60*60))+DATE(1970,1,1)</f>
        <v>44027</v>
      </c>
      <c r="C3846" s="2" t="n">
        <v>9256.3625</v>
      </c>
      <c r="D3846" s="2" t="n">
        <v>9275.01</v>
      </c>
      <c r="E3846" s="2" t="n">
        <v>9154.3475</v>
      </c>
      <c r="F3846" s="2" t="n">
        <v>9192.06</v>
      </c>
      <c r="H3846" s="1"/>
      <c r="I3846" s="36"/>
      <c r="J3846" s="2"/>
      <c r="K3846" s="2"/>
      <c r="L3846" s="2"/>
    </row>
    <row r="3847" customFormat="false" ht="12.8" hidden="false" customHeight="false" outlineLevel="0" collapsed="false">
      <c r="A3847" s="1" t="n">
        <v>1594857600</v>
      </c>
      <c r="B3847" s="36" t="n">
        <f aca="false">(A3847/(24*60*60))+DATE(1970,1,1)</f>
        <v>44028</v>
      </c>
      <c r="C3847" s="2" t="n">
        <v>9192.46</v>
      </c>
      <c r="D3847" s="2" t="n">
        <v>9215.4725</v>
      </c>
      <c r="E3847" s="2" t="n">
        <v>9021.5525</v>
      </c>
      <c r="F3847" s="2" t="n">
        <v>9131.8425</v>
      </c>
      <c r="H3847" s="1"/>
      <c r="I3847" s="36"/>
      <c r="J3847" s="2"/>
      <c r="K3847" s="2"/>
      <c r="L3847" s="2"/>
    </row>
    <row r="3848" customFormat="false" ht="12.8" hidden="false" customHeight="false" outlineLevel="0" collapsed="false">
      <c r="A3848" s="1" t="n">
        <v>1594944000</v>
      </c>
      <c r="B3848" s="36" t="n">
        <f aca="false">(A3848/(24*60*60))+DATE(1970,1,1)</f>
        <v>44029</v>
      </c>
      <c r="C3848" s="2" t="n">
        <v>9131.845</v>
      </c>
      <c r="D3848" s="2" t="n">
        <v>9192.805</v>
      </c>
      <c r="E3848" s="2" t="n">
        <v>9070.505</v>
      </c>
      <c r="F3848" s="2" t="n">
        <v>9154.5775</v>
      </c>
      <c r="H3848" s="1"/>
      <c r="I3848" s="36"/>
      <c r="J3848" s="2"/>
      <c r="K3848" s="2"/>
      <c r="L3848" s="2"/>
    </row>
    <row r="3849" customFormat="false" ht="12.8" hidden="false" customHeight="false" outlineLevel="0" collapsed="false">
      <c r="A3849" s="1" t="n">
        <v>1595030400</v>
      </c>
      <c r="B3849" s="36" t="n">
        <f aca="false">(A3849/(24*60*60))+DATE(1970,1,1)</f>
        <v>44030</v>
      </c>
      <c r="C3849" s="2" t="n">
        <v>9153.08</v>
      </c>
      <c r="D3849" s="2" t="n">
        <v>9213.22</v>
      </c>
      <c r="E3849" s="2" t="n">
        <v>9124.25</v>
      </c>
      <c r="F3849" s="2" t="n">
        <v>9176.77</v>
      </c>
      <c r="H3849" s="1"/>
      <c r="I3849" s="36"/>
      <c r="J3849" s="2"/>
      <c r="K3849" s="2"/>
      <c r="L3849" s="2"/>
    </row>
    <row r="3850" customFormat="false" ht="12.8" hidden="false" customHeight="false" outlineLevel="0" collapsed="false">
      <c r="A3850" s="1" t="n">
        <v>1595116800</v>
      </c>
      <c r="B3850" s="36" t="n">
        <f aca="false">(A3850/(24*60*60))+DATE(1970,1,1)</f>
        <v>44031</v>
      </c>
      <c r="C3850" s="2" t="n">
        <v>9176.23</v>
      </c>
      <c r="D3850" s="2" t="n">
        <v>9242.695</v>
      </c>
      <c r="E3850" s="2" t="n">
        <v>9107.7725</v>
      </c>
      <c r="F3850" s="2" t="n">
        <v>9213.99</v>
      </c>
      <c r="H3850" s="1"/>
      <c r="I3850" s="36"/>
      <c r="J3850" s="2"/>
      <c r="K3850" s="2"/>
      <c r="L3850" s="2"/>
    </row>
    <row r="3851" customFormat="false" ht="12.8" hidden="false" customHeight="false" outlineLevel="0" collapsed="false">
      <c r="A3851" s="1" t="n">
        <v>1595203200</v>
      </c>
      <c r="B3851" s="36" t="n">
        <f aca="false">(A3851/(24*60*60))+DATE(1970,1,1)</f>
        <v>44032</v>
      </c>
      <c r="C3851" s="2" t="n">
        <v>9215.165</v>
      </c>
      <c r="D3851" s="2" t="n">
        <v>9225.375</v>
      </c>
      <c r="E3851" s="2" t="n">
        <v>9131.4275</v>
      </c>
      <c r="F3851" s="2" t="n">
        <v>9163.4975</v>
      </c>
      <c r="H3851" s="1"/>
      <c r="I3851" s="36"/>
      <c r="J3851" s="2"/>
      <c r="K3851" s="2"/>
      <c r="L3851" s="2"/>
    </row>
    <row r="3852" customFormat="false" ht="12.8" hidden="false" customHeight="false" outlineLevel="0" collapsed="false">
      <c r="A3852" s="1" t="n">
        <v>1595289600</v>
      </c>
      <c r="B3852" s="36" t="n">
        <f aca="false">(A3852/(24*60*60))+DATE(1970,1,1)</f>
        <v>44033</v>
      </c>
      <c r="C3852" s="2" t="n">
        <v>9163.33</v>
      </c>
      <c r="D3852" s="2" t="n">
        <v>9438.6425</v>
      </c>
      <c r="E3852" s="2" t="n">
        <v>9157.2725</v>
      </c>
      <c r="F3852" s="2" t="n">
        <v>9393.93</v>
      </c>
      <c r="H3852" s="1"/>
      <c r="I3852" s="36"/>
      <c r="J3852" s="2"/>
      <c r="K3852" s="2"/>
      <c r="L3852" s="2"/>
    </row>
    <row r="3853" customFormat="false" ht="12.8" hidden="false" customHeight="false" outlineLevel="0" collapsed="false">
      <c r="A3853" s="1" t="n">
        <v>1595376000</v>
      </c>
      <c r="B3853" s="36" t="n">
        <f aca="false">(A3853/(24*60*60))+DATE(1970,1,1)</f>
        <v>44034</v>
      </c>
      <c r="C3853" s="2" t="n">
        <v>9395.2525</v>
      </c>
      <c r="D3853" s="2" t="n">
        <v>9568.7525</v>
      </c>
      <c r="E3853" s="2" t="n">
        <v>9280.2975</v>
      </c>
      <c r="F3853" s="2" t="n">
        <v>9536.005</v>
      </c>
      <c r="H3853" s="1"/>
      <c r="I3853" s="36"/>
      <c r="J3853" s="2"/>
      <c r="K3853" s="2"/>
      <c r="L3853" s="2"/>
    </row>
    <row r="3854" customFormat="false" ht="12.8" hidden="false" customHeight="false" outlineLevel="0" collapsed="false">
      <c r="A3854" s="1" t="n">
        <v>1595462400</v>
      </c>
      <c r="B3854" s="36" t="n">
        <f aca="false">(A3854/(24*60*60))+DATE(1970,1,1)</f>
        <v>44035</v>
      </c>
      <c r="C3854" s="2" t="n">
        <v>9535.8875</v>
      </c>
      <c r="D3854" s="2" t="n">
        <v>9682</v>
      </c>
      <c r="E3854" s="2" t="n">
        <v>9454.82</v>
      </c>
      <c r="F3854" s="2" t="n">
        <v>9615.2925</v>
      </c>
      <c r="H3854" s="1"/>
      <c r="I3854" s="36"/>
      <c r="J3854" s="2"/>
      <c r="K3854" s="2"/>
      <c r="L3854" s="2"/>
    </row>
    <row r="3855" customFormat="false" ht="12.8" hidden="false" customHeight="false" outlineLevel="0" collapsed="false">
      <c r="A3855" s="1" t="n">
        <v>1595548800</v>
      </c>
      <c r="B3855" s="36" t="n">
        <f aca="false">(A3855/(24*60*60))+DATE(1970,1,1)</f>
        <v>44036</v>
      </c>
      <c r="C3855" s="2" t="n">
        <v>9614.7225</v>
      </c>
      <c r="D3855" s="2" t="n">
        <v>9648.775</v>
      </c>
      <c r="E3855" s="2" t="n">
        <v>9478.0275</v>
      </c>
      <c r="F3855" s="2" t="n">
        <v>9551.6625</v>
      </c>
      <c r="H3855" s="1"/>
      <c r="I3855" s="36"/>
      <c r="J3855" s="2"/>
      <c r="K3855" s="2"/>
      <c r="L3855" s="2"/>
    </row>
    <row r="3856" customFormat="false" ht="12.8" hidden="false" customHeight="false" outlineLevel="0" collapsed="false">
      <c r="A3856" s="1" t="n">
        <v>1595635200</v>
      </c>
      <c r="B3856" s="36" t="n">
        <f aca="false">(A3856/(24*60*60))+DATE(1970,1,1)</f>
        <v>44037</v>
      </c>
      <c r="C3856" s="2" t="n">
        <v>9553.085</v>
      </c>
      <c r="D3856" s="2" t="n">
        <v>9748.7275</v>
      </c>
      <c r="E3856" s="2" t="n">
        <v>9537.345</v>
      </c>
      <c r="F3856" s="2" t="n">
        <v>9712.85</v>
      </c>
      <c r="H3856" s="1"/>
      <c r="I3856" s="36"/>
      <c r="J3856" s="2"/>
      <c r="K3856" s="2"/>
      <c r="L3856" s="2"/>
    </row>
    <row r="3857" customFormat="false" ht="12.8" hidden="false" customHeight="false" outlineLevel="0" collapsed="false">
      <c r="A3857" s="1" t="n">
        <v>1595721600</v>
      </c>
      <c r="B3857" s="36" t="n">
        <f aca="false">(A3857/(24*60*60))+DATE(1970,1,1)</f>
        <v>44038</v>
      </c>
      <c r="C3857" s="2" t="n">
        <v>9713.8075</v>
      </c>
      <c r="D3857" s="2" t="n">
        <v>10184.4275</v>
      </c>
      <c r="E3857" s="2" t="n">
        <v>9662.9875</v>
      </c>
      <c r="F3857" s="2" t="n">
        <v>9942.845</v>
      </c>
      <c r="H3857" s="1"/>
      <c r="I3857" s="36"/>
      <c r="J3857" s="2"/>
      <c r="K3857" s="2"/>
      <c r="L3857" s="2"/>
    </row>
    <row r="3858" customFormat="false" ht="12.8" hidden="false" customHeight="false" outlineLevel="0" collapsed="false">
      <c r="A3858" s="1" t="n">
        <v>1595808000</v>
      </c>
      <c r="B3858" s="36" t="n">
        <f aca="false">(A3858/(24*60*60))+DATE(1970,1,1)</f>
        <v>44039</v>
      </c>
      <c r="C3858" s="2" t="n">
        <v>9942.1375</v>
      </c>
      <c r="D3858" s="2" t="n">
        <v>11418.6925</v>
      </c>
      <c r="E3858" s="2" t="n">
        <v>9935.68</v>
      </c>
      <c r="F3858" s="2" t="n">
        <v>11046.5075</v>
      </c>
      <c r="H3858" s="1"/>
      <c r="I3858" s="36"/>
      <c r="J3858" s="2"/>
      <c r="K3858" s="2"/>
      <c r="L3858" s="2"/>
    </row>
    <row r="3859" customFormat="false" ht="12.8" hidden="false" customHeight="false" outlineLevel="0" collapsed="false">
      <c r="A3859" s="1" t="n">
        <v>1595894400</v>
      </c>
      <c r="B3859" s="36" t="n">
        <f aca="false">(A3859/(24*60*60))+DATE(1970,1,1)</f>
        <v>44040</v>
      </c>
      <c r="C3859" s="2" t="n">
        <v>11049.5475</v>
      </c>
      <c r="D3859" s="2" t="n">
        <v>11261.725</v>
      </c>
      <c r="E3859" s="2" t="n">
        <v>10584.12</v>
      </c>
      <c r="F3859" s="2" t="n">
        <v>10936.3525</v>
      </c>
      <c r="H3859" s="1"/>
      <c r="I3859" s="36"/>
      <c r="J3859" s="2"/>
      <c r="K3859" s="2"/>
      <c r="L3859" s="2"/>
    </row>
    <row r="3860" customFormat="false" ht="12.8" hidden="false" customHeight="false" outlineLevel="0" collapsed="false">
      <c r="A3860" s="1" t="n">
        <v>1595980800</v>
      </c>
      <c r="B3860" s="36" t="n">
        <f aca="false">(A3860/(24*60*60))+DATE(1970,1,1)</f>
        <v>44041</v>
      </c>
      <c r="C3860" s="2" t="n">
        <v>10934.42</v>
      </c>
      <c r="D3860" s="2" t="n">
        <v>11354.1175</v>
      </c>
      <c r="E3860" s="2" t="n">
        <v>10851.87</v>
      </c>
      <c r="F3860" s="2" t="n">
        <v>11111.095</v>
      </c>
      <c r="H3860" s="1"/>
      <c r="I3860" s="36"/>
      <c r="J3860" s="2"/>
      <c r="K3860" s="2"/>
      <c r="L3860" s="2"/>
    </row>
    <row r="3861" customFormat="false" ht="12.8" hidden="false" customHeight="false" outlineLevel="0" collapsed="false">
      <c r="A3861" s="1" t="n">
        <v>1596067200</v>
      </c>
      <c r="B3861" s="36" t="n">
        <f aca="false">(A3861/(24*60*60))+DATE(1970,1,1)</f>
        <v>44042</v>
      </c>
      <c r="C3861" s="2" t="n">
        <v>11107.9575</v>
      </c>
      <c r="D3861" s="2" t="n">
        <v>11188.875</v>
      </c>
      <c r="E3861" s="2" t="n">
        <v>10824.9775</v>
      </c>
      <c r="F3861" s="2" t="n">
        <v>11128.7175</v>
      </c>
      <c r="H3861" s="1"/>
      <c r="I3861" s="36"/>
      <c r="J3861" s="2"/>
      <c r="K3861" s="2"/>
      <c r="L3861" s="2"/>
    </row>
    <row r="3862" customFormat="false" ht="12.8" hidden="false" customHeight="false" outlineLevel="0" collapsed="false">
      <c r="A3862" s="1" t="n">
        <v>1596153600</v>
      </c>
      <c r="B3862" s="36" t="n">
        <f aca="false">(A3862/(24*60*60))+DATE(1970,1,1)</f>
        <v>44043</v>
      </c>
      <c r="C3862" s="2" t="n">
        <v>11128.4075</v>
      </c>
      <c r="D3862" s="2" t="n">
        <v>11460.3875</v>
      </c>
      <c r="E3862" s="2" t="n">
        <v>10977.225</v>
      </c>
      <c r="F3862" s="2" t="n">
        <v>11354.0825</v>
      </c>
      <c r="H3862" s="1"/>
      <c r="I3862" s="36"/>
      <c r="J3862" s="2"/>
      <c r="K3862" s="2"/>
      <c r="L3862" s="2"/>
    </row>
    <row r="3863" customFormat="false" ht="12.8" hidden="false" customHeight="false" outlineLevel="0" collapsed="false">
      <c r="A3863" s="1" t="n">
        <v>1596240000</v>
      </c>
      <c r="B3863" s="36" t="n">
        <f aca="false">(A3863/(24*60*60))+DATE(1970,1,1)</f>
        <v>44044</v>
      </c>
      <c r="C3863" s="2" t="n">
        <v>11354.7825</v>
      </c>
      <c r="D3863" s="2" t="n">
        <v>11887.3725</v>
      </c>
      <c r="E3863" s="2" t="n">
        <v>11236.305</v>
      </c>
      <c r="F3863" s="2" t="n">
        <v>11812.8525</v>
      </c>
      <c r="H3863" s="1"/>
      <c r="I3863" s="36"/>
      <c r="J3863" s="2"/>
      <c r="K3863" s="2"/>
      <c r="L3863" s="2"/>
    </row>
    <row r="3864" customFormat="false" ht="12.8" hidden="false" customHeight="false" outlineLevel="0" collapsed="false">
      <c r="A3864" s="1" t="n">
        <v>1596326400</v>
      </c>
      <c r="B3864" s="36" t="n">
        <f aca="false">(A3864/(24*60*60))+DATE(1970,1,1)</f>
        <v>44045</v>
      </c>
      <c r="C3864" s="2" t="n">
        <v>11810.79</v>
      </c>
      <c r="D3864" s="2" t="n">
        <v>12123.25</v>
      </c>
      <c r="E3864" s="2" t="n">
        <v>10569.515</v>
      </c>
      <c r="F3864" s="2" t="n">
        <v>11066.14</v>
      </c>
      <c r="H3864" s="1"/>
      <c r="I3864" s="36"/>
      <c r="J3864" s="2"/>
      <c r="K3864" s="2"/>
      <c r="L3864" s="2"/>
    </row>
    <row r="3865" customFormat="false" ht="12.8" hidden="false" customHeight="false" outlineLevel="0" collapsed="false">
      <c r="A3865" s="1" t="n">
        <v>1596412800</v>
      </c>
      <c r="B3865" s="36" t="n">
        <f aca="false">(A3865/(24*60*60))+DATE(1970,1,1)</f>
        <v>44046</v>
      </c>
      <c r="C3865" s="2" t="n">
        <v>11071.575</v>
      </c>
      <c r="D3865" s="2" t="n">
        <v>11484.8475</v>
      </c>
      <c r="E3865" s="2" t="n">
        <v>10895.7775</v>
      </c>
      <c r="F3865" s="2" t="n">
        <v>11236.735</v>
      </c>
      <c r="H3865" s="1"/>
      <c r="I3865" s="36"/>
      <c r="J3865" s="2"/>
      <c r="K3865" s="2"/>
      <c r="L3865" s="2"/>
    </row>
    <row r="3866" customFormat="false" ht="12.8" hidden="false" customHeight="false" outlineLevel="0" collapsed="false">
      <c r="A3866" s="1" t="n">
        <v>1596499200</v>
      </c>
      <c r="B3866" s="36" t="n">
        <f aca="false">(A3866/(24*60*60))+DATE(1970,1,1)</f>
        <v>44047</v>
      </c>
      <c r="C3866" s="2" t="n">
        <v>11236.5325</v>
      </c>
      <c r="D3866" s="2" t="n">
        <v>11419.9425</v>
      </c>
      <c r="E3866" s="2" t="n">
        <v>11011.99</v>
      </c>
      <c r="F3866" s="2" t="n">
        <v>11196.035</v>
      </c>
      <c r="H3866" s="1"/>
      <c r="I3866" s="36"/>
      <c r="J3866" s="2"/>
      <c r="K3866" s="2"/>
      <c r="L3866" s="2"/>
    </row>
    <row r="3867" customFormat="false" ht="12.8" hidden="false" customHeight="false" outlineLevel="0" collapsed="false">
      <c r="A3867" s="1" t="n">
        <v>1596585600</v>
      </c>
      <c r="B3867" s="36" t="n">
        <f aca="false">(A3867/(24*60*60))+DATE(1970,1,1)</f>
        <v>44048</v>
      </c>
      <c r="C3867" s="2" t="n">
        <v>11196.9275</v>
      </c>
      <c r="D3867" s="2" t="n">
        <v>11798.3125</v>
      </c>
      <c r="E3867" s="2" t="n">
        <v>11086.7475</v>
      </c>
      <c r="F3867" s="2" t="n">
        <v>11755.6625</v>
      </c>
      <c r="H3867" s="1"/>
      <c r="I3867" s="36"/>
      <c r="J3867" s="2"/>
      <c r="K3867" s="2"/>
      <c r="L3867" s="2"/>
    </row>
    <row r="3868" customFormat="false" ht="12.8" hidden="false" customHeight="false" outlineLevel="0" collapsed="false">
      <c r="A3868" s="1" t="n">
        <v>1596672000</v>
      </c>
      <c r="B3868" s="36" t="n">
        <f aca="false">(A3868/(24*60*60))+DATE(1970,1,1)</f>
        <v>44049</v>
      </c>
      <c r="C3868" s="2" t="n">
        <v>11756.68</v>
      </c>
      <c r="D3868" s="2" t="n">
        <v>11915.7825</v>
      </c>
      <c r="E3868" s="2" t="n">
        <v>11578.7675</v>
      </c>
      <c r="F3868" s="2" t="n">
        <v>11773.815</v>
      </c>
      <c r="H3868" s="1"/>
      <c r="I3868" s="36"/>
      <c r="J3868" s="2"/>
      <c r="K3868" s="2"/>
      <c r="L3868" s="2"/>
    </row>
    <row r="3869" customFormat="false" ht="12.8" hidden="false" customHeight="false" outlineLevel="0" collapsed="false">
      <c r="A3869" s="1" t="n">
        <v>1596758400</v>
      </c>
      <c r="B3869" s="36" t="n">
        <f aca="false">(A3869/(24*60*60))+DATE(1970,1,1)</f>
        <v>44050</v>
      </c>
      <c r="C3869" s="2" t="n">
        <v>11773.86</v>
      </c>
      <c r="D3869" s="2" t="n">
        <v>11920.0825</v>
      </c>
      <c r="E3869" s="2" t="n">
        <v>11318.0175</v>
      </c>
      <c r="F3869" s="2" t="n">
        <v>11606.64</v>
      </c>
      <c r="H3869" s="1"/>
      <c r="I3869" s="36"/>
      <c r="J3869" s="2"/>
      <c r="K3869" s="2"/>
      <c r="L3869" s="2"/>
    </row>
    <row r="3870" customFormat="false" ht="12.8" hidden="false" customHeight="false" outlineLevel="0" collapsed="false">
      <c r="A3870" s="1" t="n">
        <v>1596844800</v>
      </c>
      <c r="B3870" s="36" t="n">
        <f aca="false">(A3870/(24*60*60))+DATE(1970,1,1)</f>
        <v>44051</v>
      </c>
      <c r="C3870" s="2" t="n">
        <v>11607.3625</v>
      </c>
      <c r="D3870" s="2" t="n">
        <v>11818.0375</v>
      </c>
      <c r="E3870" s="2" t="n">
        <v>11534.3475</v>
      </c>
      <c r="F3870" s="2" t="n">
        <v>11775.3475</v>
      </c>
      <c r="H3870" s="1"/>
      <c r="I3870" s="36"/>
      <c r="J3870" s="2"/>
      <c r="K3870" s="2"/>
      <c r="L3870" s="2"/>
    </row>
    <row r="3871" customFormat="false" ht="12.8" hidden="false" customHeight="false" outlineLevel="0" collapsed="false">
      <c r="A3871" s="1" t="n">
        <v>1596931200</v>
      </c>
      <c r="B3871" s="36" t="n">
        <f aca="false">(A3871/(24*60*60))+DATE(1970,1,1)</f>
        <v>44052</v>
      </c>
      <c r="C3871" s="2" t="n">
        <v>11771.34</v>
      </c>
      <c r="D3871" s="2" t="n">
        <v>11808.6325</v>
      </c>
      <c r="E3871" s="2" t="n">
        <v>11533.1325</v>
      </c>
      <c r="F3871" s="2" t="n">
        <v>11687.8175</v>
      </c>
      <c r="H3871" s="1"/>
      <c r="I3871" s="36"/>
      <c r="J3871" s="2"/>
      <c r="K3871" s="2"/>
      <c r="L3871" s="2"/>
    </row>
    <row r="3872" customFormat="false" ht="12.8" hidden="false" customHeight="false" outlineLevel="0" collapsed="false">
      <c r="A3872" s="1" t="n">
        <v>1597017600</v>
      </c>
      <c r="B3872" s="36" t="n">
        <f aca="false">(A3872/(24*60*60))+DATE(1970,1,1)</f>
        <v>44053</v>
      </c>
      <c r="C3872" s="2" t="n">
        <v>11688.64</v>
      </c>
      <c r="D3872" s="2" t="n">
        <v>12087.03</v>
      </c>
      <c r="E3872" s="2" t="n">
        <v>11503.8775</v>
      </c>
      <c r="F3872" s="2" t="n">
        <v>11900.03</v>
      </c>
      <c r="H3872" s="1"/>
      <c r="I3872" s="36"/>
      <c r="J3872" s="2"/>
      <c r="K3872" s="2"/>
      <c r="L3872" s="2"/>
    </row>
    <row r="3873" customFormat="false" ht="12.8" hidden="false" customHeight="false" outlineLevel="0" collapsed="false">
      <c r="A3873" s="1" t="n">
        <v>1597104000</v>
      </c>
      <c r="B3873" s="36" t="n">
        <f aca="false">(A3873/(24*60*60))+DATE(1970,1,1)</f>
        <v>44054</v>
      </c>
      <c r="C3873" s="2" t="n">
        <v>11898.18</v>
      </c>
      <c r="D3873" s="2" t="n">
        <v>11943.9</v>
      </c>
      <c r="E3873" s="2" t="n">
        <v>11128.875</v>
      </c>
      <c r="F3873" s="2" t="n">
        <v>11390.4325</v>
      </c>
      <c r="H3873" s="1"/>
      <c r="I3873" s="36"/>
      <c r="J3873" s="2"/>
      <c r="K3873" s="2"/>
      <c r="L3873" s="2"/>
    </row>
    <row r="3874" customFormat="false" ht="12.8" hidden="false" customHeight="false" outlineLevel="0" collapsed="false">
      <c r="A3874" s="1" t="n">
        <v>1597190400</v>
      </c>
      <c r="B3874" s="36" t="n">
        <f aca="false">(A3874/(24*60*60))+DATE(1970,1,1)</f>
        <v>44055</v>
      </c>
      <c r="C3874" s="2" t="n">
        <v>11388.96</v>
      </c>
      <c r="D3874" s="2" t="n">
        <v>11626.28</v>
      </c>
      <c r="E3874" s="2" t="n">
        <v>11154.1675</v>
      </c>
      <c r="F3874" s="2" t="n">
        <v>11570.8525</v>
      </c>
      <c r="H3874" s="1"/>
      <c r="I3874" s="36"/>
      <c r="J3874" s="2"/>
      <c r="K3874" s="2"/>
      <c r="L3874" s="2"/>
    </row>
    <row r="3875" customFormat="false" ht="12.8" hidden="false" customHeight="false" outlineLevel="0" collapsed="false">
      <c r="A3875" s="1" t="n">
        <v>1597276800</v>
      </c>
      <c r="B3875" s="36" t="n">
        <f aca="false">(A3875/(24*60*60))+DATE(1970,1,1)</f>
        <v>44056</v>
      </c>
      <c r="C3875" s="2" t="n">
        <v>11572.6525</v>
      </c>
      <c r="D3875" s="2" t="n">
        <v>11803.0375</v>
      </c>
      <c r="E3875" s="2" t="n">
        <v>11273.5125</v>
      </c>
      <c r="F3875" s="2" t="n">
        <v>11795.9525</v>
      </c>
      <c r="H3875" s="1"/>
      <c r="I3875" s="36"/>
      <c r="J3875" s="2"/>
      <c r="K3875" s="2"/>
      <c r="L3875" s="2"/>
    </row>
    <row r="3876" customFormat="false" ht="12.8" hidden="false" customHeight="false" outlineLevel="0" collapsed="false">
      <c r="A3876" s="1" t="n">
        <v>1597363200</v>
      </c>
      <c r="B3876" s="36" t="n">
        <f aca="false">(A3876/(24*60*60))+DATE(1970,1,1)</f>
        <v>44057</v>
      </c>
      <c r="C3876" s="2" t="n">
        <v>11796.93</v>
      </c>
      <c r="D3876" s="2" t="n">
        <v>11865.0175</v>
      </c>
      <c r="E3876" s="2" t="n">
        <v>11654.565</v>
      </c>
      <c r="F3876" s="2" t="n">
        <v>11777.6425</v>
      </c>
      <c r="H3876" s="1"/>
      <c r="I3876" s="36"/>
      <c r="J3876" s="2"/>
      <c r="K3876" s="2"/>
      <c r="L3876" s="2"/>
    </row>
    <row r="3877" customFormat="false" ht="12.8" hidden="false" customHeight="false" outlineLevel="0" collapsed="false">
      <c r="A3877" s="1" t="n">
        <v>1597449600</v>
      </c>
      <c r="B3877" s="36" t="n">
        <f aca="false">(A3877/(24*60*60))+DATE(1970,1,1)</f>
        <v>44058</v>
      </c>
      <c r="C3877" s="2" t="n">
        <v>11775.915</v>
      </c>
      <c r="D3877" s="2" t="n">
        <v>11988.285</v>
      </c>
      <c r="E3877" s="2" t="n">
        <v>11680.0275</v>
      </c>
      <c r="F3877" s="2" t="n">
        <v>11859.085</v>
      </c>
      <c r="H3877" s="1"/>
      <c r="I3877" s="36"/>
      <c r="J3877" s="2"/>
      <c r="K3877" s="2"/>
      <c r="L3877" s="2"/>
    </row>
    <row r="3878" customFormat="false" ht="12.8" hidden="false" customHeight="false" outlineLevel="0" collapsed="false">
      <c r="A3878" s="1" t="n">
        <v>1597536000</v>
      </c>
      <c r="B3878" s="36" t="n">
        <f aca="false">(A3878/(24*60*60))+DATE(1970,1,1)</f>
        <v>44059</v>
      </c>
      <c r="C3878" s="2" t="n">
        <v>11860.2075</v>
      </c>
      <c r="D3878" s="2" t="n">
        <v>11940.23</v>
      </c>
      <c r="E3878" s="2" t="n">
        <v>11692.625</v>
      </c>
      <c r="F3878" s="2" t="n">
        <v>11918.0375</v>
      </c>
      <c r="H3878" s="1"/>
      <c r="I3878" s="36"/>
      <c r="J3878" s="2"/>
      <c r="K3878" s="2"/>
      <c r="L3878" s="2"/>
    </row>
    <row r="3879" customFormat="false" ht="12.8" hidden="false" customHeight="false" outlineLevel="0" collapsed="false">
      <c r="A3879" s="1" t="n">
        <v>1597622400</v>
      </c>
      <c r="B3879" s="36" t="n">
        <f aca="false">(A3879/(24*60*60))+DATE(1970,1,1)</f>
        <v>44060</v>
      </c>
      <c r="C3879" s="2" t="n">
        <v>11920.0225</v>
      </c>
      <c r="D3879" s="2" t="n">
        <v>12479.03</v>
      </c>
      <c r="E3879" s="2" t="n">
        <v>11775.86</v>
      </c>
      <c r="F3879" s="2" t="n">
        <v>12305.01</v>
      </c>
      <c r="H3879" s="1"/>
      <c r="I3879" s="36"/>
      <c r="J3879" s="2"/>
      <c r="K3879" s="2"/>
      <c r="L3879" s="2"/>
    </row>
    <row r="3880" customFormat="false" ht="12.8" hidden="false" customHeight="false" outlineLevel="0" collapsed="false">
      <c r="A3880" s="1" t="n">
        <v>1597708800</v>
      </c>
      <c r="B3880" s="36" t="n">
        <f aca="false">(A3880/(24*60*60))+DATE(1970,1,1)</f>
        <v>44061</v>
      </c>
      <c r="C3880" s="2" t="n">
        <v>12305.61</v>
      </c>
      <c r="D3880" s="2" t="n">
        <v>12400.5575</v>
      </c>
      <c r="E3880" s="2" t="n">
        <v>11820.1775</v>
      </c>
      <c r="F3880" s="2" t="n">
        <v>11956.1375</v>
      </c>
      <c r="H3880" s="1"/>
      <c r="I3880" s="36"/>
      <c r="J3880" s="2"/>
      <c r="K3880" s="2"/>
      <c r="L3880" s="2"/>
    </row>
    <row r="3881" customFormat="false" ht="12.8" hidden="false" customHeight="false" outlineLevel="0" collapsed="false">
      <c r="A3881" s="1" t="n">
        <v>1597795200</v>
      </c>
      <c r="B3881" s="36" t="n">
        <f aca="false">(A3881/(24*60*60))+DATE(1970,1,1)</f>
        <v>44062</v>
      </c>
      <c r="C3881" s="2" t="n">
        <v>11953.5125</v>
      </c>
      <c r="D3881" s="2" t="n">
        <v>12023.345</v>
      </c>
      <c r="E3881" s="2" t="n">
        <v>11572.7725</v>
      </c>
      <c r="F3881" s="2" t="n">
        <v>11759.73</v>
      </c>
      <c r="H3881" s="1"/>
      <c r="I3881" s="36"/>
      <c r="J3881" s="2"/>
      <c r="K3881" s="2"/>
      <c r="L3881" s="2"/>
    </row>
    <row r="3882" customFormat="false" ht="12.8" hidden="false" customHeight="false" outlineLevel="0" collapsed="false">
      <c r="A3882" s="1" t="n">
        <v>1597881600</v>
      </c>
      <c r="B3882" s="36" t="n">
        <f aca="false">(A3882/(24*60*60))+DATE(1970,1,1)</f>
        <v>44063</v>
      </c>
      <c r="C3882" s="2" t="n">
        <v>11760.7725</v>
      </c>
      <c r="D3882" s="2" t="n">
        <v>11896.4925</v>
      </c>
      <c r="E3882" s="2" t="n">
        <v>11674.695</v>
      </c>
      <c r="F3882" s="2" t="n">
        <v>11857.665</v>
      </c>
      <c r="H3882" s="1"/>
      <c r="I3882" s="36"/>
      <c r="J3882" s="2"/>
      <c r="K3882" s="2"/>
      <c r="L3882" s="2"/>
    </row>
    <row r="3883" customFormat="false" ht="12.8" hidden="false" customHeight="false" outlineLevel="0" collapsed="false">
      <c r="A3883" s="1" t="n">
        <v>1597968000</v>
      </c>
      <c r="B3883" s="36" t="n">
        <f aca="false">(A3883/(24*60*60))+DATE(1970,1,1)</f>
        <v>44064</v>
      </c>
      <c r="C3883" s="2" t="n">
        <v>11860.445</v>
      </c>
      <c r="D3883" s="2" t="n">
        <v>11884.365</v>
      </c>
      <c r="E3883" s="2" t="n">
        <v>11489.09</v>
      </c>
      <c r="F3883" s="2" t="n">
        <v>11529.71</v>
      </c>
      <c r="H3883" s="1"/>
      <c r="I3883" s="36"/>
      <c r="J3883" s="2"/>
      <c r="K3883" s="2"/>
      <c r="L3883" s="2"/>
    </row>
    <row r="3884" customFormat="false" ht="12.8" hidden="false" customHeight="false" outlineLevel="0" collapsed="false">
      <c r="A3884" s="1" t="n">
        <v>1598054400</v>
      </c>
      <c r="B3884" s="36" t="n">
        <f aca="false">(A3884/(24*60*60))+DATE(1970,1,1)</f>
        <v>44065</v>
      </c>
      <c r="C3884" s="2" t="n">
        <v>11530.9</v>
      </c>
      <c r="D3884" s="2" t="n">
        <v>11692.6375</v>
      </c>
      <c r="E3884" s="2" t="n">
        <v>11366</v>
      </c>
      <c r="F3884" s="2" t="n">
        <v>11673.4475</v>
      </c>
      <c r="H3884" s="1"/>
      <c r="I3884" s="36"/>
      <c r="J3884" s="2"/>
      <c r="K3884" s="2"/>
      <c r="L3884" s="2"/>
    </row>
    <row r="3885" customFormat="false" ht="12.8" hidden="false" customHeight="false" outlineLevel="0" collapsed="false">
      <c r="A3885" s="1" t="n">
        <v>1598140800</v>
      </c>
      <c r="B3885" s="36" t="n">
        <f aca="false">(A3885/(24*60*60))+DATE(1970,1,1)</f>
        <v>44066</v>
      </c>
      <c r="C3885" s="2" t="n">
        <v>11675.35</v>
      </c>
      <c r="D3885" s="2" t="n">
        <v>11714.815</v>
      </c>
      <c r="E3885" s="2" t="n">
        <v>11524.1375</v>
      </c>
      <c r="F3885" s="2" t="n">
        <v>11650.9875</v>
      </c>
      <c r="H3885" s="1"/>
      <c r="I3885" s="36"/>
      <c r="J3885" s="2"/>
      <c r="K3885" s="2"/>
      <c r="L3885" s="2"/>
    </row>
    <row r="3886" customFormat="false" ht="12.8" hidden="false" customHeight="false" outlineLevel="0" collapsed="false">
      <c r="A3886" s="1" t="n">
        <v>1598227200</v>
      </c>
      <c r="B3886" s="36" t="n">
        <f aca="false">(A3886/(24*60*60))+DATE(1970,1,1)</f>
        <v>44067</v>
      </c>
      <c r="C3886" s="2" t="n">
        <v>11653.5025</v>
      </c>
      <c r="D3886" s="2" t="n">
        <v>11826.32</v>
      </c>
      <c r="E3886" s="2" t="n">
        <v>11595.3825</v>
      </c>
      <c r="F3886" s="2" t="n">
        <v>11760.61</v>
      </c>
      <c r="H3886" s="1"/>
      <c r="I3886" s="36"/>
      <c r="J3886" s="2"/>
      <c r="K3886" s="2"/>
      <c r="L3886" s="2"/>
    </row>
    <row r="3887" customFormat="false" ht="12.8" hidden="false" customHeight="false" outlineLevel="0" collapsed="false">
      <c r="A3887" s="1" t="n">
        <v>1598313600</v>
      </c>
      <c r="B3887" s="36" t="n">
        <f aca="false">(A3887/(24*60*60))+DATE(1970,1,1)</f>
        <v>44068</v>
      </c>
      <c r="C3887" s="2" t="n">
        <v>11755.1675</v>
      </c>
      <c r="D3887" s="2" t="n">
        <v>11771.9825</v>
      </c>
      <c r="E3887" s="2" t="n">
        <v>11113.87</v>
      </c>
      <c r="F3887" s="2" t="n">
        <v>11327.7775</v>
      </c>
      <c r="H3887" s="1"/>
      <c r="I3887" s="36"/>
      <c r="J3887" s="2"/>
      <c r="K3887" s="2"/>
      <c r="L3887" s="2"/>
    </row>
    <row r="3888" customFormat="false" ht="12.8" hidden="false" customHeight="false" outlineLevel="0" collapsed="false">
      <c r="A3888" s="1" t="n">
        <v>1598400000</v>
      </c>
      <c r="B3888" s="36" t="n">
        <f aca="false">(A3888/(24*60*60))+DATE(1970,1,1)</f>
        <v>44069</v>
      </c>
      <c r="C3888" s="2" t="n">
        <v>11327.705</v>
      </c>
      <c r="D3888" s="2" t="n">
        <v>11612.1975</v>
      </c>
      <c r="E3888" s="2" t="n">
        <v>11252.9325</v>
      </c>
      <c r="F3888" s="2" t="n">
        <v>11470.0925</v>
      </c>
      <c r="H3888" s="1"/>
      <c r="I3888" s="36"/>
      <c r="J3888" s="2"/>
      <c r="K3888" s="2"/>
      <c r="L3888" s="2"/>
    </row>
    <row r="3889" customFormat="false" ht="12.8" hidden="false" customHeight="false" outlineLevel="0" collapsed="false">
      <c r="A3889" s="1" t="n">
        <v>1598486400</v>
      </c>
      <c r="B3889" s="36" t="n">
        <f aca="false">(A3889/(24*60*60))+DATE(1970,1,1)</f>
        <v>44070</v>
      </c>
      <c r="C3889" s="2" t="n">
        <v>11467.09</v>
      </c>
      <c r="D3889" s="2" t="n">
        <v>11598.1575</v>
      </c>
      <c r="E3889" s="2" t="n">
        <v>11126.615</v>
      </c>
      <c r="F3889" s="2" t="n">
        <v>11320.96</v>
      </c>
      <c r="H3889" s="1"/>
      <c r="I3889" s="36"/>
      <c r="J3889" s="2"/>
      <c r="K3889" s="2"/>
      <c r="L3889" s="2"/>
    </row>
    <row r="3890" customFormat="false" ht="12.8" hidden="false" customHeight="false" outlineLevel="0" collapsed="false">
      <c r="A3890" s="1" t="n">
        <v>1598572800</v>
      </c>
      <c r="B3890" s="36" t="n">
        <f aca="false">(A3890/(24*60*60))+DATE(1970,1,1)</f>
        <v>44071</v>
      </c>
      <c r="C3890" s="2" t="n">
        <v>11325.72</v>
      </c>
      <c r="D3890" s="2" t="n">
        <v>11553.24</v>
      </c>
      <c r="E3890" s="2" t="n">
        <v>11289</v>
      </c>
      <c r="F3890" s="2" t="n">
        <v>11538.1775</v>
      </c>
      <c r="H3890" s="1"/>
      <c r="I3890" s="36"/>
      <c r="J3890" s="2"/>
      <c r="K3890" s="2"/>
      <c r="L3890" s="2"/>
    </row>
    <row r="3891" customFormat="false" ht="12.8" hidden="false" customHeight="false" outlineLevel="0" collapsed="false">
      <c r="A3891" s="1" t="n">
        <v>1598659200</v>
      </c>
      <c r="B3891" s="36" t="n">
        <f aca="false">(A3891/(24*60*60))+DATE(1970,1,1)</f>
        <v>44072</v>
      </c>
      <c r="C3891" s="2" t="n">
        <v>11537.465</v>
      </c>
      <c r="D3891" s="2" t="n">
        <v>11584.415</v>
      </c>
      <c r="E3891" s="2" t="n">
        <v>11421.0575</v>
      </c>
      <c r="F3891" s="2" t="n">
        <v>11476.0725</v>
      </c>
      <c r="H3891" s="1"/>
      <c r="I3891" s="36"/>
      <c r="J3891" s="2"/>
      <c r="K3891" s="2"/>
      <c r="L3891" s="2"/>
    </row>
    <row r="3892" customFormat="false" ht="12.8" hidden="false" customHeight="false" outlineLevel="0" collapsed="false">
      <c r="A3892" s="1" t="n">
        <v>1598745600</v>
      </c>
      <c r="B3892" s="36" t="n">
        <f aca="false">(A3892/(24*60*60))+DATE(1970,1,1)</f>
        <v>44073</v>
      </c>
      <c r="C3892" s="2" t="n">
        <v>11475.4225</v>
      </c>
      <c r="D3892" s="2" t="n">
        <v>11716.2325</v>
      </c>
      <c r="E3892" s="2" t="n">
        <v>11465.86</v>
      </c>
      <c r="F3892" s="2" t="n">
        <v>11713.08</v>
      </c>
      <c r="H3892" s="1"/>
      <c r="I3892" s="36"/>
      <c r="J3892" s="2"/>
      <c r="K3892" s="2"/>
      <c r="L3892" s="2"/>
    </row>
    <row r="3893" customFormat="false" ht="12.8" hidden="false" customHeight="false" outlineLevel="0" collapsed="false">
      <c r="A3893" s="1" t="n">
        <v>1598832000</v>
      </c>
      <c r="B3893" s="36" t="n">
        <f aca="false">(A3893/(24*60*60))+DATE(1970,1,1)</f>
        <v>44074</v>
      </c>
      <c r="C3893" s="2" t="n">
        <v>11714.0825</v>
      </c>
      <c r="D3893" s="2" t="n">
        <v>11781.8575</v>
      </c>
      <c r="E3893" s="2" t="n">
        <v>11577.34</v>
      </c>
      <c r="F3893" s="2" t="n">
        <v>11657.2675</v>
      </c>
      <c r="H3893" s="1"/>
      <c r="I3893" s="36"/>
      <c r="J3893" s="2"/>
      <c r="K3893" s="2"/>
      <c r="L3893" s="2"/>
    </row>
    <row r="3894" customFormat="false" ht="12.8" hidden="false" customHeight="false" outlineLevel="0" collapsed="false">
      <c r="A3894" s="1" t="n">
        <v>1598918400</v>
      </c>
      <c r="B3894" s="36" t="n">
        <f aca="false">(A3894/(24*60*60))+DATE(1970,1,1)</f>
        <v>44075</v>
      </c>
      <c r="C3894" s="2" t="n">
        <v>11658.1025</v>
      </c>
      <c r="D3894" s="2" t="n">
        <v>12072.2525</v>
      </c>
      <c r="E3894" s="2" t="n">
        <v>11528.29</v>
      </c>
      <c r="F3894" s="2" t="n">
        <v>11925.9375</v>
      </c>
      <c r="H3894" s="1"/>
      <c r="I3894" s="36"/>
      <c r="J3894" s="2"/>
      <c r="K3894" s="2"/>
      <c r="L3894" s="2"/>
    </row>
    <row r="3895" customFormat="false" ht="12.8" hidden="false" customHeight="false" outlineLevel="0" collapsed="false">
      <c r="A3895" s="1" t="n">
        <v>1599004800</v>
      </c>
      <c r="B3895" s="36" t="n">
        <f aca="false">(A3895/(24*60*60))+DATE(1970,1,1)</f>
        <v>44076</v>
      </c>
      <c r="C3895" s="2" t="n">
        <v>11922.5575</v>
      </c>
      <c r="D3895" s="2" t="n">
        <v>11955.2125</v>
      </c>
      <c r="E3895" s="2" t="n">
        <v>11166.905</v>
      </c>
      <c r="F3895" s="2" t="n">
        <v>11397.7725</v>
      </c>
      <c r="H3895" s="1"/>
      <c r="I3895" s="36"/>
      <c r="J3895" s="2"/>
      <c r="K3895" s="2"/>
      <c r="L3895" s="2"/>
    </row>
    <row r="3896" customFormat="false" ht="12.8" hidden="false" customHeight="false" outlineLevel="0" collapsed="false">
      <c r="A3896" s="1" t="n">
        <v>1599091200</v>
      </c>
      <c r="B3896" s="36" t="n">
        <f aca="false">(A3896/(24*60*60))+DATE(1970,1,1)</f>
        <v>44077</v>
      </c>
      <c r="C3896" s="2" t="n">
        <v>11397.7475</v>
      </c>
      <c r="D3896" s="2" t="n">
        <v>11477.3225</v>
      </c>
      <c r="E3896" s="2" t="n">
        <v>10004.465</v>
      </c>
      <c r="F3896" s="2" t="n">
        <v>10171.66</v>
      </c>
      <c r="H3896" s="1"/>
      <c r="I3896" s="36"/>
      <c r="J3896" s="2"/>
      <c r="K3896" s="2"/>
      <c r="L3896" s="2"/>
    </row>
    <row r="3897" customFormat="false" ht="12.8" hidden="false" customHeight="false" outlineLevel="0" collapsed="false">
      <c r="A3897" s="1" t="n">
        <v>1599177600</v>
      </c>
      <c r="B3897" s="36" t="n">
        <f aca="false">(A3897/(24*60*60))+DATE(1970,1,1)</f>
        <v>44078</v>
      </c>
      <c r="C3897" s="2" t="n">
        <v>10171.5375</v>
      </c>
      <c r="D3897" s="2" t="n">
        <v>10638.5725</v>
      </c>
      <c r="E3897" s="2" t="n">
        <v>9924.1675</v>
      </c>
      <c r="F3897" s="2" t="n">
        <v>10470.58</v>
      </c>
      <c r="H3897" s="1"/>
      <c r="I3897" s="36"/>
      <c r="J3897" s="2"/>
      <c r="K3897" s="2"/>
      <c r="L3897" s="2"/>
    </row>
    <row r="3898" customFormat="false" ht="12.8" hidden="false" customHeight="false" outlineLevel="0" collapsed="false">
      <c r="A3898" s="1" t="n">
        <v>1599264000</v>
      </c>
      <c r="B3898" s="36" t="n">
        <f aca="false">(A3898/(24*60*60))+DATE(1970,1,1)</f>
        <v>44079</v>
      </c>
      <c r="C3898" s="2" t="n">
        <v>10471.5225</v>
      </c>
      <c r="D3898" s="2" t="n">
        <v>10567.8575</v>
      </c>
      <c r="E3898" s="2" t="n">
        <v>9849.325</v>
      </c>
      <c r="F3898" s="2" t="n">
        <v>10166.6325</v>
      </c>
      <c r="H3898" s="1"/>
      <c r="I3898" s="36"/>
      <c r="J3898" s="2"/>
      <c r="K3898" s="2"/>
      <c r="L3898" s="2"/>
    </row>
    <row r="3899" customFormat="false" ht="12.8" hidden="false" customHeight="false" outlineLevel="0" collapsed="false">
      <c r="A3899" s="1" t="n">
        <v>1599350400</v>
      </c>
      <c r="B3899" s="36" t="n">
        <f aca="false">(A3899/(24*60*60))+DATE(1970,1,1)</f>
        <v>44080</v>
      </c>
      <c r="C3899" s="2" t="n">
        <v>10166.9575</v>
      </c>
      <c r="D3899" s="2" t="n">
        <v>10353.8275</v>
      </c>
      <c r="E3899" s="2" t="n">
        <v>10003.365</v>
      </c>
      <c r="F3899" s="2" t="n">
        <v>10258.09</v>
      </c>
      <c r="H3899" s="1"/>
      <c r="I3899" s="36"/>
      <c r="J3899" s="2"/>
      <c r="K3899" s="2"/>
      <c r="L3899" s="2"/>
    </row>
    <row r="3900" customFormat="false" ht="12.8" hidden="false" customHeight="false" outlineLevel="0" collapsed="false">
      <c r="A3900" s="1" t="n">
        <v>1599436800</v>
      </c>
      <c r="B3900" s="36" t="n">
        <f aca="false">(A3900/(24*60*60))+DATE(1970,1,1)</f>
        <v>44081</v>
      </c>
      <c r="C3900" s="2" t="n">
        <v>10258.355</v>
      </c>
      <c r="D3900" s="2" t="n">
        <v>10414.165</v>
      </c>
      <c r="E3900" s="2" t="n">
        <v>9879.525</v>
      </c>
      <c r="F3900" s="2" t="n">
        <v>10378.3725</v>
      </c>
      <c r="H3900" s="1"/>
      <c r="I3900" s="36"/>
      <c r="J3900" s="2"/>
      <c r="K3900" s="2"/>
      <c r="L3900" s="2"/>
    </row>
    <row r="3901" customFormat="false" ht="12.8" hidden="false" customHeight="false" outlineLevel="0" collapsed="false">
      <c r="A3901" s="1" t="n">
        <v>1599523200</v>
      </c>
      <c r="B3901" s="36" t="n">
        <f aca="false">(A3901/(24*60*60))+DATE(1970,1,1)</f>
        <v>44082</v>
      </c>
      <c r="C3901" s="2" t="n">
        <v>10379.2975</v>
      </c>
      <c r="D3901" s="2" t="n">
        <v>10442.1825</v>
      </c>
      <c r="E3901" s="2" t="n">
        <v>9836.43</v>
      </c>
      <c r="F3901" s="2" t="n">
        <v>10126.5975</v>
      </c>
      <c r="H3901" s="1"/>
      <c r="I3901" s="36"/>
      <c r="J3901" s="2"/>
      <c r="K3901" s="2"/>
      <c r="L3901" s="2"/>
    </row>
    <row r="3902" customFormat="false" ht="12.8" hidden="false" customHeight="false" outlineLevel="0" collapsed="false">
      <c r="A3902" s="1" t="n">
        <v>1599609600</v>
      </c>
      <c r="B3902" s="36" t="n">
        <f aca="false">(A3902/(24*60*60))+DATE(1970,1,1)</f>
        <v>44083</v>
      </c>
      <c r="C3902" s="2" t="n">
        <v>10126.9275</v>
      </c>
      <c r="D3902" s="2" t="n">
        <v>10349.595</v>
      </c>
      <c r="E3902" s="2" t="n">
        <v>9984.3225</v>
      </c>
      <c r="F3902" s="2" t="n">
        <v>10230.265</v>
      </c>
      <c r="H3902" s="1"/>
      <c r="I3902" s="36"/>
      <c r="J3902" s="2"/>
      <c r="K3902" s="2"/>
      <c r="L3902" s="2"/>
    </row>
    <row r="3903" customFormat="false" ht="12.8" hidden="false" customHeight="false" outlineLevel="0" collapsed="false">
      <c r="A3903" s="1" t="n">
        <v>1599696000</v>
      </c>
      <c r="B3903" s="36" t="n">
        <f aca="false">(A3903/(24*60*60))+DATE(1970,1,1)</f>
        <v>44084</v>
      </c>
      <c r="C3903" s="2" t="n">
        <v>10224.53</v>
      </c>
      <c r="D3903" s="2" t="n">
        <v>10493.5</v>
      </c>
      <c r="E3903" s="2" t="n">
        <v>10221.5525</v>
      </c>
      <c r="F3903" s="2" t="n">
        <v>10346.9775</v>
      </c>
      <c r="H3903" s="1"/>
      <c r="I3903" s="36"/>
      <c r="J3903" s="2"/>
      <c r="K3903" s="2"/>
      <c r="L3903" s="2"/>
    </row>
    <row r="3904" customFormat="false" ht="12.8" hidden="false" customHeight="false" outlineLevel="0" collapsed="false">
      <c r="A3904" s="1" t="n">
        <v>1599782400</v>
      </c>
      <c r="B3904" s="36" t="n">
        <f aca="false">(A3904/(24*60*60))+DATE(1970,1,1)</f>
        <v>44085</v>
      </c>
      <c r="C3904" s="2" t="n">
        <v>10353.27</v>
      </c>
      <c r="D3904" s="2" t="n">
        <v>10412.255</v>
      </c>
      <c r="E3904" s="2" t="n">
        <v>10204.6</v>
      </c>
      <c r="F3904" s="2" t="n">
        <v>10397.115</v>
      </c>
      <c r="H3904" s="1"/>
      <c r="I3904" s="36"/>
      <c r="J3904" s="2"/>
      <c r="K3904" s="2"/>
      <c r="L3904" s="2"/>
    </row>
    <row r="3905" customFormat="false" ht="12.8" hidden="false" customHeight="false" outlineLevel="0" collapsed="false">
      <c r="A3905" s="1" t="n">
        <v>1599868800</v>
      </c>
      <c r="B3905" s="36" t="n">
        <f aca="false">(A3905/(24*60*60))+DATE(1970,1,1)</f>
        <v>44086</v>
      </c>
      <c r="C3905" s="2" t="n">
        <v>10398.9425</v>
      </c>
      <c r="D3905" s="2" t="n">
        <v>10480.1625</v>
      </c>
      <c r="E3905" s="2" t="n">
        <v>10277.7975</v>
      </c>
      <c r="F3905" s="2" t="n">
        <v>10446.5425</v>
      </c>
      <c r="H3905" s="1"/>
      <c r="I3905" s="36"/>
      <c r="J3905" s="2"/>
      <c r="K3905" s="2"/>
      <c r="L3905" s="2"/>
    </row>
    <row r="3906" customFormat="false" ht="12.8" hidden="false" customHeight="false" outlineLevel="0" collapsed="false">
      <c r="A3906" s="1" t="n">
        <v>1599955200</v>
      </c>
      <c r="B3906" s="36" t="n">
        <f aca="false">(A3906/(24*60*60))+DATE(1970,1,1)</f>
        <v>44087</v>
      </c>
      <c r="C3906" s="2" t="n">
        <v>10447.61</v>
      </c>
      <c r="D3906" s="2" t="n">
        <v>10579.535</v>
      </c>
      <c r="E3906" s="2" t="n">
        <v>10215.5675</v>
      </c>
      <c r="F3906" s="2" t="n">
        <v>10335.125</v>
      </c>
      <c r="H3906" s="1"/>
      <c r="I3906" s="36"/>
      <c r="J3906" s="2"/>
      <c r="K3906" s="2"/>
      <c r="L3906" s="2"/>
    </row>
    <row r="3907" customFormat="false" ht="12.8" hidden="false" customHeight="false" outlineLevel="0" collapsed="false">
      <c r="A3907" s="1" t="n">
        <v>1600041600</v>
      </c>
      <c r="B3907" s="36" t="n">
        <f aca="false">(A3907/(24*60*60))+DATE(1970,1,1)</f>
        <v>44088</v>
      </c>
      <c r="C3907" s="2" t="n">
        <v>10336.025</v>
      </c>
      <c r="D3907" s="2" t="n">
        <v>10757.6625</v>
      </c>
      <c r="E3907" s="2" t="n">
        <v>10252.8975</v>
      </c>
      <c r="F3907" s="2" t="n">
        <v>10678.515</v>
      </c>
      <c r="H3907" s="1"/>
      <c r="I3907" s="36"/>
      <c r="J3907" s="2"/>
      <c r="K3907" s="2"/>
      <c r="L3907" s="2"/>
    </row>
    <row r="3908" customFormat="false" ht="12.8" hidden="false" customHeight="false" outlineLevel="0" collapsed="false">
      <c r="A3908" s="1" t="n">
        <v>1600128000</v>
      </c>
      <c r="B3908" s="36" t="n">
        <f aca="false">(A3908/(24*60*60))+DATE(1970,1,1)</f>
        <v>44089</v>
      </c>
      <c r="C3908" s="2" t="n">
        <v>10676.8725</v>
      </c>
      <c r="D3908" s="2" t="n">
        <v>10940.065</v>
      </c>
      <c r="E3908" s="2" t="n">
        <v>10616.0875</v>
      </c>
      <c r="F3908" s="2" t="n">
        <v>10785.185</v>
      </c>
      <c r="H3908" s="1"/>
      <c r="I3908" s="36"/>
      <c r="J3908" s="2"/>
      <c r="K3908" s="2"/>
      <c r="L3908" s="2"/>
    </row>
    <row r="3909" customFormat="false" ht="12.8" hidden="false" customHeight="false" outlineLevel="0" collapsed="false">
      <c r="A3909" s="1" t="n">
        <v>1600214400</v>
      </c>
      <c r="B3909" s="36" t="n">
        <f aca="false">(A3909/(24*60*60))+DATE(1970,1,1)</f>
        <v>44090</v>
      </c>
      <c r="C3909" s="2" t="n">
        <v>10785.71</v>
      </c>
      <c r="D3909" s="2" t="n">
        <v>11099.7125</v>
      </c>
      <c r="E3909" s="2" t="n">
        <v>10665.705</v>
      </c>
      <c r="F3909" s="2" t="n">
        <v>10955.3775</v>
      </c>
      <c r="H3909" s="1"/>
      <c r="I3909" s="36"/>
      <c r="J3909" s="2"/>
      <c r="K3909" s="2"/>
      <c r="L3909" s="2"/>
    </row>
    <row r="3910" customFormat="false" ht="12.8" hidden="false" customHeight="false" outlineLevel="0" collapsed="false">
      <c r="A3910" s="1" t="n">
        <v>1600300800</v>
      </c>
      <c r="B3910" s="36" t="n">
        <f aca="false">(A3910/(24*60*60))+DATE(1970,1,1)</f>
        <v>44091</v>
      </c>
      <c r="C3910" s="2" t="n">
        <v>10953.6575</v>
      </c>
      <c r="D3910" s="2" t="n">
        <v>11047.5</v>
      </c>
      <c r="E3910" s="2" t="n">
        <v>10742.97</v>
      </c>
      <c r="F3910" s="2" t="n">
        <v>10944.9075</v>
      </c>
      <c r="H3910" s="1"/>
      <c r="I3910" s="36"/>
      <c r="J3910" s="2"/>
      <c r="K3910" s="2"/>
      <c r="L3910" s="2"/>
    </row>
    <row r="3911" customFormat="false" ht="12.8" hidden="false" customHeight="false" outlineLevel="0" collapsed="false">
      <c r="A3911" s="1" t="n">
        <v>1600387200</v>
      </c>
      <c r="B3911" s="36" t="n">
        <f aca="false">(A3911/(24*60*60))+DATE(1970,1,1)</f>
        <v>44092</v>
      </c>
      <c r="C3911" s="2" t="n">
        <v>10946.64</v>
      </c>
      <c r="D3911" s="2" t="n">
        <v>11039.885</v>
      </c>
      <c r="E3911" s="2" t="n">
        <v>10816.3425</v>
      </c>
      <c r="F3911" s="2" t="n">
        <v>10935.2675</v>
      </c>
      <c r="H3911" s="1"/>
      <c r="I3911" s="36"/>
      <c r="J3911" s="2"/>
      <c r="K3911" s="2"/>
      <c r="L3911" s="2"/>
    </row>
    <row r="3912" customFormat="false" ht="12.8" hidden="false" customHeight="false" outlineLevel="0" collapsed="false">
      <c r="A3912" s="1" t="n">
        <v>1600473600</v>
      </c>
      <c r="B3912" s="36" t="n">
        <f aca="false">(A3912/(24*60*60))+DATE(1970,1,1)</f>
        <v>44093</v>
      </c>
      <c r="C3912" s="2" t="n">
        <v>10937.1075</v>
      </c>
      <c r="D3912" s="2" t="n">
        <v>11180.7775</v>
      </c>
      <c r="E3912" s="2" t="n">
        <v>10894.34</v>
      </c>
      <c r="F3912" s="2" t="n">
        <v>11081.2575</v>
      </c>
      <c r="H3912" s="1"/>
      <c r="I3912" s="36"/>
      <c r="J3912" s="2"/>
      <c r="K3912" s="2"/>
      <c r="L3912" s="2"/>
    </row>
    <row r="3913" customFormat="false" ht="12.8" hidden="false" customHeight="false" outlineLevel="0" collapsed="false">
      <c r="A3913" s="1" t="n">
        <v>1600560000</v>
      </c>
      <c r="B3913" s="36" t="n">
        <f aca="false">(A3913/(24*60*60))+DATE(1970,1,1)</f>
        <v>44094</v>
      </c>
      <c r="C3913" s="2" t="n">
        <v>11079.2625</v>
      </c>
      <c r="D3913" s="2" t="n">
        <v>11081.435</v>
      </c>
      <c r="E3913" s="2" t="n">
        <v>10762.7825</v>
      </c>
      <c r="F3913" s="2" t="n">
        <v>10921.11</v>
      </c>
      <c r="H3913" s="1"/>
      <c r="I3913" s="36"/>
      <c r="J3913" s="2"/>
      <c r="K3913" s="2"/>
      <c r="L3913" s="2"/>
    </row>
    <row r="3914" customFormat="false" ht="12.8" hidden="false" customHeight="false" outlineLevel="0" collapsed="false">
      <c r="A3914" s="1" t="n">
        <v>1600646400</v>
      </c>
      <c r="B3914" s="36" t="n">
        <f aca="false">(A3914/(24*60*60))+DATE(1970,1,1)</f>
        <v>44095</v>
      </c>
      <c r="C3914" s="2" t="n">
        <v>10920.915</v>
      </c>
      <c r="D3914" s="2" t="n">
        <v>10993.4575</v>
      </c>
      <c r="E3914" s="2" t="n">
        <v>10264.16</v>
      </c>
      <c r="F3914" s="2" t="n">
        <v>10415.95</v>
      </c>
      <c r="H3914" s="1"/>
      <c r="I3914" s="36"/>
      <c r="J3914" s="2"/>
      <c r="K3914" s="2"/>
      <c r="L3914" s="2"/>
    </row>
    <row r="3915" customFormat="false" ht="12.8" hidden="false" customHeight="false" outlineLevel="0" collapsed="false">
      <c r="A3915" s="1" t="n">
        <v>1600732800</v>
      </c>
      <c r="B3915" s="36" t="n">
        <f aca="false">(A3915/(24*60*60))+DATE(1970,1,1)</f>
        <v>44096</v>
      </c>
      <c r="C3915" s="2" t="n">
        <v>10418.82</v>
      </c>
      <c r="D3915" s="2" t="n">
        <v>10575.6275</v>
      </c>
      <c r="E3915" s="2" t="n">
        <v>10357.85</v>
      </c>
      <c r="F3915" s="2" t="n">
        <v>10535.13</v>
      </c>
      <c r="H3915" s="1"/>
      <c r="I3915" s="36"/>
      <c r="J3915" s="2"/>
      <c r="K3915" s="2"/>
      <c r="L3915" s="2"/>
    </row>
    <row r="3916" customFormat="false" ht="12.8" hidden="false" customHeight="false" outlineLevel="0" collapsed="false">
      <c r="A3916" s="1" t="n">
        <v>1600819200</v>
      </c>
      <c r="B3916" s="36" t="n">
        <f aca="false">(A3916/(24*60*60))+DATE(1970,1,1)</f>
        <v>44097</v>
      </c>
      <c r="C3916" s="2" t="n">
        <v>10532.25</v>
      </c>
      <c r="D3916" s="2" t="n">
        <v>10540.36</v>
      </c>
      <c r="E3916" s="2" t="n">
        <v>10136.78</v>
      </c>
      <c r="F3916" s="2" t="n">
        <v>10234.5225</v>
      </c>
      <c r="H3916" s="1"/>
      <c r="I3916" s="36"/>
      <c r="J3916" s="2"/>
      <c r="K3916" s="2"/>
      <c r="L3916" s="2"/>
    </row>
    <row r="3917" customFormat="false" ht="12.8" hidden="false" customHeight="false" outlineLevel="0" collapsed="false">
      <c r="A3917" s="1" t="n">
        <v>1600905600</v>
      </c>
      <c r="B3917" s="36" t="n">
        <f aca="false">(A3917/(24*60*60))+DATE(1970,1,1)</f>
        <v>44098</v>
      </c>
      <c r="C3917" s="2" t="n">
        <v>10236.13</v>
      </c>
      <c r="D3917" s="2" t="n">
        <v>10793.0075</v>
      </c>
      <c r="E3917" s="2" t="n">
        <v>10193.29</v>
      </c>
      <c r="F3917" s="2" t="n">
        <v>10749.985</v>
      </c>
      <c r="H3917" s="1"/>
      <c r="I3917" s="36"/>
      <c r="J3917" s="2"/>
      <c r="K3917" s="2"/>
      <c r="L3917" s="2"/>
    </row>
    <row r="3918" customFormat="false" ht="12.8" hidden="false" customHeight="false" outlineLevel="0" collapsed="false">
      <c r="A3918" s="1" t="n">
        <v>1600992000</v>
      </c>
      <c r="B3918" s="36" t="n">
        <f aca="false">(A3918/(24*60*60))+DATE(1970,1,1)</f>
        <v>44099</v>
      </c>
      <c r="C3918" s="2" t="n">
        <v>10743.3475</v>
      </c>
      <c r="D3918" s="2" t="n">
        <v>10763.1775</v>
      </c>
      <c r="E3918" s="2" t="n">
        <v>10555.5225</v>
      </c>
      <c r="F3918" s="2" t="n">
        <v>10691.8375</v>
      </c>
      <c r="H3918" s="1"/>
      <c r="I3918" s="36"/>
      <c r="J3918" s="2"/>
      <c r="K3918" s="2"/>
      <c r="L3918" s="2"/>
    </row>
    <row r="3919" customFormat="false" ht="12.8" hidden="false" customHeight="false" outlineLevel="0" collapsed="false">
      <c r="A3919" s="1" t="n">
        <v>1601078400</v>
      </c>
      <c r="B3919" s="36" t="n">
        <f aca="false">(A3919/(24*60*60))+DATE(1970,1,1)</f>
        <v>44100</v>
      </c>
      <c r="C3919" s="2" t="n">
        <v>10692.9925</v>
      </c>
      <c r="D3919" s="2" t="n">
        <v>10830.5425</v>
      </c>
      <c r="E3919" s="2" t="n">
        <v>10658.6975</v>
      </c>
      <c r="F3919" s="2" t="n">
        <v>10731.0575</v>
      </c>
      <c r="H3919" s="1"/>
      <c r="I3919" s="36"/>
      <c r="J3919" s="2"/>
      <c r="K3919" s="2"/>
      <c r="L3919" s="2"/>
    </row>
    <row r="3920" customFormat="false" ht="12.8" hidden="false" customHeight="false" outlineLevel="0" collapsed="false">
      <c r="A3920" s="1" t="n">
        <v>1601164800</v>
      </c>
      <c r="B3920" s="36" t="n">
        <f aca="false">(A3920/(24*60*60))+DATE(1970,1,1)</f>
        <v>44101</v>
      </c>
      <c r="C3920" s="2" t="n">
        <v>10731.4225</v>
      </c>
      <c r="D3920" s="2" t="n">
        <v>10803.1125</v>
      </c>
      <c r="E3920" s="2" t="n">
        <v>10597.205</v>
      </c>
      <c r="F3920" s="2" t="n">
        <v>10777.975</v>
      </c>
      <c r="H3920" s="1"/>
      <c r="I3920" s="36"/>
      <c r="J3920" s="2"/>
      <c r="K3920" s="2"/>
      <c r="L3920" s="2"/>
    </row>
    <row r="3921" customFormat="false" ht="12.8" hidden="false" customHeight="false" outlineLevel="0" collapsed="false">
      <c r="A3921" s="1" t="n">
        <v>1601251200</v>
      </c>
      <c r="B3921" s="36" t="n">
        <f aca="false">(A3921/(24*60*60))+DATE(1970,1,1)</f>
        <v>44102</v>
      </c>
      <c r="C3921" s="2" t="n">
        <v>10779.07</v>
      </c>
      <c r="D3921" s="2" t="n">
        <v>10952.065</v>
      </c>
      <c r="E3921" s="2" t="n">
        <v>10630.8075</v>
      </c>
      <c r="F3921" s="2" t="n">
        <v>10694.3675</v>
      </c>
      <c r="H3921" s="1"/>
      <c r="I3921" s="36"/>
      <c r="J3921" s="2"/>
      <c r="K3921" s="2"/>
      <c r="L3921" s="2"/>
    </row>
    <row r="3922" customFormat="false" ht="12.8" hidden="false" customHeight="false" outlineLevel="0" collapsed="false">
      <c r="A3922" s="1" t="n">
        <v>1601337600</v>
      </c>
      <c r="B3922" s="36" t="n">
        <f aca="false">(A3922/(24*60*60))+DATE(1970,1,1)</f>
        <v>44103</v>
      </c>
      <c r="C3922" s="2" t="n">
        <v>10689.7125</v>
      </c>
      <c r="D3922" s="2" t="n">
        <v>10863.9625</v>
      </c>
      <c r="E3922" s="2" t="n">
        <v>10638.9925</v>
      </c>
      <c r="F3922" s="2" t="n">
        <v>10841.27</v>
      </c>
      <c r="H3922" s="1"/>
      <c r="I3922" s="36"/>
      <c r="J3922" s="2"/>
      <c r="K3922" s="2"/>
      <c r="L3922" s="2"/>
    </row>
    <row r="3923" customFormat="false" ht="12.8" hidden="false" customHeight="false" outlineLevel="0" collapsed="false">
      <c r="A3923" s="1" t="n">
        <v>1601424000</v>
      </c>
      <c r="B3923" s="36" t="n">
        <f aca="false">(A3923/(24*60*60))+DATE(1970,1,1)</f>
        <v>44104</v>
      </c>
      <c r="C3923" s="2" t="n">
        <v>10843.19</v>
      </c>
      <c r="D3923" s="2" t="n">
        <v>10847.07</v>
      </c>
      <c r="E3923" s="2" t="n">
        <v>10663.015</v>
      </c>
      <c r="F3923" s="2" t="n">
        <v>10779.1975</v>
      </c>
      <c r="H3923" s="1"/>
      <c r="I3923" s="36"/>
      <c r="J3923" s="2"/>
      <c r="K3923" s="2"/>
      <c r="L3923" s="2"/>
    </row>
    <row r="3924" customFormat="false" ht="12.8" hidden="false" customHeight="false" outlineLevel="0" collapsed="false">
      <c r="A3924" s="1" t="n">
        <v>1601510400</v>
      </c>
      <c r="B3924" s="36" t="n">
        <f aca="false">(A3924/(24*60*60))+DATE(1970,1,1)</f>
        <v>44105</v>
      </c>
      <c r="C3924" s="2" t="n">
        <v>10781.775</v>
      </c>
      <c r="D3924" s="2" t="n">
        <v>10933.495</v>
      </c>
      <c r="E3924" s="2" t="n">
        <v>10440.445</v>
      </c>
      <c r="F3924" s="2" t="n">
        <v>10621.26</v>
      </c>
      <c r="H3924" s="1"/>
      <c r="I3924" s="36"/>
      <c r="J3924" s="2"/>
      <c r="K3924" s="2"/>
      <c r="L3924" s="2"/>
    </row>
    <row r="3925" customFormat="false" ht="12.8" hidden="false" customHeight="false" outlineLevel="0" collapsed="false">
      <c r="A3925" s="1" t="n">
        <v>1601596800</v>
      </c>
      <c r="B3925" s="36" t="n">
        <f aca="false">(A3925/(24*60*60))+DATE(1970,1,1)</f>
        <v>44106</v>
      </c>
      <c r="C3925" s="2" t="n">
        <v>10616.7775</v>
      </c>
      <c r="D3925" s="2" t="n">
        <v>10664.1625</v>
      </c>
      <c r="E3925" s="2" t="n">
        <v>10376.45</v>
      </c>
      <c r="F3925" s="2" t="n">
        <v>10575.665</v>
      </c>
      <c r="H3925" s="1"/>
      <c r="I3925" s="36"/>
      <c r="J3925" s="2"/>
      <c r="K3925" s="2"/>
      <c r="L3925" s="2"/>
    </row>
    <row r="3926" customFormat="false" ht="12.8" hidden="false" customHeight="false" outlineLevel="0" collapsed="false">
      <c r="A3926" s="1" t="n">
        <v>1601683200</v>
      </c>
      <c r="B3926" s="36" t="n">
        <f aca="false">(A3926/(24*60*60))+DATE(1970,1,1)</f>
        <v>44107</v>
      </c>
      <c r="C3926" s="2" t="n">
        <v>10573.93</v>
      </c>
      <c r="D3926" s="2" t="n">
        <v>10605.415</v>
      </c>
      <c r="E3926" s="2" t="n">
        <v>10501.665</v>
      </c>
      <c r="F3926" s="2" t="n">
        <v>10553.77</v>
      </c>
      <c r="H3926" s="1"/>
      <c r="I3926" s="36"/>
      <c r="J3926" s="2"/>
      <c r="K3926" s="2"/>
      <c r="L3926" s="2"/>
    </row>
    <row r="3927" customFormat="false" ht="12.8" hidden="false" customHeight="false" outlineLevel="0" collapsed="false">
      <c r="A3927" s="1" t="n">
        <v>1601769600</v>
      </c>
      <c r="B3927" s="36" t="n">
        <f aca="false">(A3927/(24*60*60))+DATE(1970,1,1)</f>
        <v>44108</v>
      </c>
      <c r="C3927" s="2" t="n">
        <v>10550.8125</v>
      </c>
      <c r="D3927" s="2" t="n">
        <v>10695.945</v>
      </c>
      <c r="E3927" s="2" t="n">
        <v>10527.1</v>
      </c>
      <c r="F3927" s="2" t="n">
        <v>10673.18</v>
      </c>
      <c r="H3927" s="1"/>
      <c r="I3927" s="36"/>
      <c r="J3927" s="2"/>
      <c r="K3927" s="2"/>
      <c r="L3927" s="2"/>
    </row>
    <row r="3928" customFormat="false" ht="12.8" hidden="false" customHeight="false" outlineLevel="0" collapsed="false">
      <c r="A3928" s="1" t="n">
        <v>1601856000</v>
      </c>
      <c r="B3928" s="36" t="n">
        <f aca="false">(A3928/(24*60*60))+DATE(1970,1,1)</f>
        <v>44109</v>
      </c>
      <c r="C3928" s="2" t="n">
        <v>10671.41</v>
      </c>
      <c r="D3928" s="2" t="n">
        <v>10801.43</v>
      </c>
      <c r="E3928" s="2" t="n">
        <v>10624.7075</v>
      </c>
      <c r="F3928" s="2" t="n">
        <v>10796.145</v>
      </c>
      <c r="H3928" s="1"/>
      <c r="I3928" s="36"/>
      <c r="J3928" s="2"/>
      <c r="K3928" s="2"/>
      <c r="L3928" s="2"/>
    </row>
    <row r="3929" customFormat="false" ht="12.8" hidden="false" customHeight="false" outlineLevel="0" collapsed="false">
      <c r="A3929" s="1" t="n">
        <v>1601942400</v>
      </c>
      <c r="B3929" s="36" t="n">
        <f aca="false">(A3929/(24*60*60))+DATE(1970,1,1)</f>
        <v>44110</v>
      </c>
      <c r="C3929" s="2" t="n">
        <v>10798.5575</v>
      </c>
      <c r="D3929" s="2" t="n">
        <v>10801.7125</v>
      </c>
      <c r="E3929" s="2" t="n">
        <v>10526.6975</v>
      </c>
      <c r="F3929" s="2" t="n">
        <v>10605.925</v>
      </c>
      <c r="H3929" s="1"/>
      <c r="I3929" s="36"/>
      <c r="J3929" s="2"/>
      <c r="K3929" s="2"/>
      <c r="L3929" s="2"/>
    </row>
    <row r="3930" customFormat="false" ht="12.8" hidden="false" customHeight="false" outlineLevel="0" collapsed="false">
      <c r="A3930" s="1" t="n">
        <v>1602028800</v>
      </c>
      <c r="B3930" s="36" t="n">
        <f aca="false">(A3930/(24*60*60))+DATE(1970,1,1)</f>
        <v>44111</v>
      </c>
      <c r="C3930" s="2" t="n">
        <v>10604.4575</v>
      </c>
      <c r="D3930" s="2" t="n">
        <v>10682.2775</v>
      </c>
      <c r="E3930" s="2" t="n">
        <v>10550.5225</v>
      </c>
      <c r="F3930" s="2" t="n">
        <v>10670.07</v>
      </c>
      <c r="H3930" s="1"/>
      <c r="I3930" s="36"/>
      <c r="J3930" s="2"/>
      <c r="K3930" s="2"/>
      <c r="L3930" s="2"/>
    </row>
    <row r="3931" customFormat="false" ht="12.8" hidden="false" customHeight="false" outlineLevel="0" collapsed="false">
      <c r="A3931" s="1" t="n">
        <v>1602115200</v>
      </c>
      <c r="B3931" s="36" t="n">
        <f aca="false">(A3931/(24*60*60))+DATE(1970,1,1)</f>
        <v>44112</v>
      </c>
      <c r="C3931" s="2" t="n">
        <v>10670.0825</v>
      </c>
      <c r="D3931" s="2" t="n">
        <v>10962.8675</v>
      </c>
      <c r="E3931" s="2" t="n">
        <v>10536.7925</v>
      </c>
      <c r="F3931" s="2" t="n">
        <v>10930.3575</v>
      </c>
      <c r="H3931" s="1"/>
      <c r="I3931" s="36"/>
      <c r="J3931" s="2"/>
      <c r="K3931" s="2"/>
      <c r="L3931" s="2"/>
    </row>
    <row r="3932" customFormat="false" ht="12.8" hidden="false" customHeight="false" outlineLevel="0" collapsed="false">
      <c r="A3932" s="1" t="n">
        <v>1602201600</v>
      </c>
      <c r="B3932" s="36" t="n">
        <f aca="false">(A3932/(24*60*60))+DATE(1970,1,1)</f>
        <v>44113</v>
      </c>
      <c r="C3932" s="2" t="n">
        <v>10930.75</v>
      </c>
      <c r="D3932" s="2" t="n">
        <v>11114.615</v>
      </c>
      <c r="E3932" s="2" t="n">
        <v>10834.735</v>
      </c>
      <c r="F3932" s="2" t="n">
        <v>11056.8425</v>
      </c>
      <c r="H3932" s="1"/>
      <c r="I3932" s="36"/>
      <c r="J3932" s="2"/>
      <c r="K3932" s="2"/>
      <c r="L3932" s="2"/>
    </row>
    <row r="3933" customFormat="false" ht="12.8" hidden="false" customHeight="false" outlineLevel="0" collapsed="false">
      <c r="A3933" s="1" t="n">
        <v>1602288000</v>
      </c>
      <c r="B3933" s="36" t="n">
        <f aca="false">(A3933/(24*60*60))+DATE(1970,1,1)</f>
        <v>44114</v>
      </c>
      <c r="C3933" s="2" t="n">
        <v>11059.6125</v>
      </c>
      <c r="D3933" s="2" t="n">
        <v>11496.96</v>
      </c>
      <c r="E3933" s="2" t="n">
        <v>11059.0725</v>
      </c>
      <c r="F3933" s="2" t="n">
        <v>11302.1025</v>
      </c>
      <c r="H3933" s="1"/>
      <c r="I3933" s="36"/>
      <c r="J3933" s="2"/>
      <c r="K3933" s="2"/>
      <c r="L3933" s="2"/>
    </row>
    <row r="3934" customFormat="false" ht="12.8" hidden="false" customHeight="false" outlineLevel="0" collapsed="false">
      <c r="A3934" s="1" t="n">
        <v>1602374400</v>
      </c>
      <c r="B3934" s="36" t="n">
        <f aca="false">(A3934/(24*60*60))+DATE(1970,1,1)</f>
        <v>44115</v>
      </c>
      <c r="C3934" s="2" t="n">
        <v>11301.5225</v>
      </c>
      <c r="D3934" s="2" t="n">
        <v>11446.105</v>
      </c>
      <c r="E3934" s="2" t="n">
        <v>11274.05</v>
      </c>
      <c r="F3934" s="2" t="n">
        <v>11375.2725</v>
      </c>
      <c r="H3934" s="1"/>
      <c r="I3934" s="36"/>
      <c r="J3934" s="2"/>
      <c r="K3934" s="2"/>
      <c r="L3934" s="2"/>
    </row>
    <row r="3935" customFormat="false" ht="12.8" hidden="false" customHeight="false" outlineLevel="0" collapsed="false">
      <c r="A3935" s="1" t="n">
        <v>1602460800</v>
      </c>
      <c r="B3935" s="36" t="n">
        <f aca="false">(A3935/(24*60*60))+DATE(1970,1,1)</f>
        <v>44116</v>
      </c>
      <c r="C3935" s="2" t="n">
        <v>11375.1175</v>
      </c>
      <c r="D3935" s="2" t="n">
        <v>11730.81</v>
      </c>
      <c r="E3935" s="2" t="n">
        <v>11188.1575</v>
      </c>
      <c r="F3935" s="2" t="n">
        <v>11535.7025</v>
      </c>
      <c r="H3935" s="1"/>
      <c r="I3935" s="36"/>
      <c r="J3935" s="2"/>
      <c r="K3935" s="2"/>
      <c r="L3935" s="2"/>
    </row>
    <row r="3936" customFormat="false" ht="12.8" hidden="false" customHeight="false" outlineLevel="0" collapsed="false">
      <c r="A3936" s="1" t="n">
        <v>1602547200</v>
      </c>
      <c r="B3936" s="36" t="n">
        <f aca="false">(A3936/(24*60*60))+DATE(1970,1,1)</f>
        <v>44117</v>
      </c>
      <c r="C3936" s="2" t="n">
        <v>11536.2125</v>
      </c>
      <c r="D3936" s="2" t="n">
        <v>11563.475</v>
      </c>
      <c r="E3936" s="2" t="n">
        <v>11314.36</v>
      </c>
      <c r="F3936" s="2" t="n">
        <v>11428.785</v>
      </c>
      <c r="H3936" s="1"/>
      <c r="I3936" s="36"/>
      <c r="J3936" s="2"/>
      <c r="K3936" s="2"/>
      <c r="L3936" s="2"/>
    </row>
    <row r="3937" customFormat="false" ht="12.8" hidden="false" customHeight="false" outlineLevel="0" collapsed="false">
      <c r="A3937" s="1" t="n">
        <v>1602633600</v>
      </c>
      <c r="B3937" s="36" t="n">
        <f aca="false">(A3937/(24*60*60))+DATE(1970,1,1)</f>
        <v>44118</v>
      </c>
      <c r="C3937" s="2" t="n">
        <v>11431.935</v>
      </c>
      <c r="D3937" s="2" t="n">
        <v>11555.2025</v>
      </c>
      <c r="E3937" s="2" t="n">
        <v>11294.5625</v>
      </c>
      <c r="F3937" s="2" t="n">
        <v>11429.41</v>
      </c>
      <c r="H3937" s="1"/>
      <c r="I3937" s="36"/>
      <c r="J3937" s="2"/>
      <c r="K3937" s="2"/>
      <c r="L3937" s="2"/>
    </row>
    <row r="3938" customFormat="false" ht="12.8" hidden="false" customHeight="false" outlineLevel="0" collapsed="false">
      <c r="A3938" s="1" t="n">
        <v>1602720000</v>
      </c>
      <c r="B3938" s="36" t="n">
        <f aca="false">(A3938/(24*60*60))+DATE(1970,1,1)</f>
        <v>44119</v>
      </c>
      <c r="C3938" s="2" t="n">
        <v>11431.4725</v>
      </c>
      <c r="D3938" s="2" t="n">
        <v>11628.465</v>
      </c>
      <c r="E3938" s="2" t="n">
        <v>11256.1525</v>
      </c>
      <c r="F3938" s="2" t="n">
        <v>11506.8975</v>
      </c>
      <c r="H3938" s="1"/>
      <c r="I3938" s="36"/>
      <c r="J3938" s="2"/>
      <c r="K3938" s="2"/>
      <c r="L3938" s="2"/>
    </row>
    <row r="3939" customFormat="false" ht="12.8" hidden="false" customHeight="false" outlineLevel="0" collapsed="false">
      <c r="A3939" s="1" t="n">
        <v>1602806400</v>
      </c>
      <c r="B3939" s="36" t="n">
        <f aca="false">(A3939/(24*60*60))+DATE(1970,1,1)</f>
        <v>44120</v>
      </c>
      <c r="C3939" s="2" t="n">
        <v>11508.1575</v>
      </c>
      <c r="D3939" s="2" t="n">
        <v>11550.1225</v>
      </c>
      <c r="E3939" s="2" t="n">
        <v>11203.2725</v>
      </c>
      <c r="F3939" s="2" t="n">
        <v>11325.495</v>
      </c>
      <c r="H3939" s="1"/>
      <c r="I3939" s="36"/>
      <c r="J3939" s="2"/>
      <c r="K3939" s="2"/>
      <c r="L3939" s="2"/>
    </row>
    <row r="3940" customFormat="false" ht="12.8" hidden="false" customHeight="false" outlineLevel="0" collapsed="false">
      <c r="A3940" s="1" t="n">
        <v>1602892800</v>
      </c>
      <c r="B3940" s="36" t="n">
        <f aca="false">(A3940/(24*60*60))+DATE(1970,1,1)</f>
        <v>44121</v>
      </c>
      <c r="C3940" s="2" t="n">
        <v>11329.3775</v>
      </c>
      <c r="D3940" s="2" t="n">
        <v>11414.77</v>
      </c>
      <c r="E3940" s="2" t="n">
        <v>11262.6325</v>
      </c>
      <c r="F3940" s="2" t="n">
        <v>11367.0225</v>
      </c>
      <c r="H3940" s="1"/>
      <c r="I3940" s="36"/>
      <c r="J3940" s="2"/>
      <c r="K3940" s="2"/>
      <c r="L3940" s="2"/>
    </row>
    <row r="3941" customFormat="false" ht="12.8" hidden="false" customHeight="false" outlineLevel="0" collapsed="false">
      <c r="A3941" s="1" t="n">
        <v>1602979200</v>
      </c>
      <c r="B3941" s="36" t="n">
        <f aca="false">(A3941/(24*60*60))+DATE(1970,1,1)</f>
        <v>44122</v>
      </c>
      <c r="C3941" s="2" t="n">
        <v>11366.2075</v>
      </c>
      <c r="D3941" s="2" t="n">
        <v>11522.5275</v>
      </c>
      <c r="E3941" s="2" t="n">
        <v>11353.61</v>
      </c>
      <c r="F3941" s="2" t="n">
        <v>11513.1325</v>
      </c>
      <c r="H3941" s="1"/>
      <c r="I3941" s="36"/>
      <c r="J3941" s="2"/>
      <c r="K3941" s="2"/>
      <c r="L3941" s="2"/>
    </row>
    <row r="3942" customFormat="false" ht="12.8" hidden="false" customHeight="false" outlineLevel="0" collapsed="false">
      <c r="A3942" s="1" t="n">
        <v>1603065600</v>
      </c>
      <c r="B3942" s="36" t="n">
        <f aca="false">(A3942/(24*60*60))+DATE(1970,1,1)</f>
        <v>44123</v>
      </c>
      <c r="C3942" s="2" t="n">
        <v>11513.305</v>
      </c>
      <c r="D3942" s="2" t="n">
        <v>11836.43</v>
      </c>
      <c r="E3942" s="2" t="n">
        <v>11415.9425</v>
      </c>
      <c r="F3942" s="2" t="n">
        <v>11760.85</v>
      </c>
      <c r="H3942" s="1"/>
      <c r="I3942" s="36"/>
      <c r="J3942" s="2"/>
      <c r="K3942" s="2"/>
      <c r="L3942" s="2"/>
    </row>
    <row r="3943" customFormat="false" ht="12.8" hidden="false" customHeight="false" outlineLevel="0" collapsed="false">
      <c r="A3943" s="1" t="n">
        <v>1603152000</v>
      </c>
      <c r="B3943" s="36" t="n">
        <f aca="false">(A3943/(24*60*60))+DATE(1970,1,1)</f>
        <v>44124</v>
      </c>
      <c r="C3943" s="2" t="n">
        <v>11759.615</v>
      </c>
      <c r="D3943" s="2" t="n">
        <v>12059.84</v>
      </c>
      <c r="E3943" s="2" t="n">
        <v>11684.65</v>
      </c>
      <c r="F3943" s="2" t="n">
        <v>11923.335</v>
      </c>
      <c r="H3943" s="1"/>
      <c r="I3943" s="36"/>
      <c r="J3943" s="2"/>
      <c r="K3943" s="2"/>
      <c r="L3943" s="2"/>
    </row>
    <row r="3944" customFormat="false" ht="12.8" hidden="false" customHeight="false" outlineLevel="0" collapsed="false">
      <c r="A3944" s="1" t="n">
        <v>1603238400</v>
      </c>
      <c r="B3944" s="36" t="n">
        <f aca="false">(A3944/(24*60*60))+DATE(1970,1,1)</f>
        <v>44125</v>
      </c>
      <c r="C3944" s="2" t="n">
        <v>11924.4075</v>
      </c>
      <c r="D3944" s="2" t="n">
        <v>13246.91</v>
      </c>
      <c r="E3944" s="2" t="n">
        <v>11901.965</v>
      </c>
      <c r="F3944" s="2" t="n">
        <v>12811.105</v>
      </c>
      <c r="H3944" s="1"/>
      <c r="I3944" s="36"/>
      <c r="J3944" s="2"/>
      <c r="K3944" s="2"/>
      <c r="L3944" s="2"/>
    </row>
    <row r="3945" customFormat="false" ht="12.8" hidden="false" customHeight="false" outlineLevel="0" collapsed="false">
      <c r="A3945" s="1" t="n">
        <v>1603324800</v>
      </c>
      <c r="B3945" s="36" t="n">
        <f aca="false">(A3945/(24*60*60))+DATE(1970,1,1)</f>
        <v>44126</v>
      </c>
      <c r="C3945" s="2" t="n">
        <v>12807.73</v>
      </c>
      <c r="D3945" s="2" t="n">
        <v>13204.8725</v>
      </c>
      <c r="E3945" s="2" t="n">
        <v>12693.8125</v>
      </c>
      <c r="F3945" s="2" t="n">
        <v>12985.925</v>
      </c>
      <c r="H3945" s="1"/>
      <c r="I3945" s="36"/>
      <c r="J3945" s="2"/>
      <c r="K3945" s="2"/>
      <c r="L3945" s="2"/>
    </row>
    <row r="3946" customFormat="false" ht="12.8" hidden="false" customHeight="false" outlineLevel="0" collapsed="false">
      <c r="A3946" s="1" t="n">
        <v>1603411200</v>
      </c>
      <c r="B3946" s="36" t="n">
        <f aca="false">(A3946/(24*60*60))+DATE(1970,1,1)</f>
        <v>44127</v>
      </c>
      <c r="C3946" s="2" t="n">
        <v>12986.17</v>
      </c>
      <c r="D3946" s="2" t="n">
        <v>13036.05</v>
      </c>
      <c r="E3946" s="2" t="n">
        <v>12730.4675</v>
      </c>
      <c r="F3946" s="2" t="n">
        <v>12940.1275</v>
      </c>
      <c r="H3946" s="1"/>
      <c r="I3946" s="36"/>
      <c r="J3946" s="2"/>
      <c r="K3946" s="2"/>
      <c r="L3946" s="2"/>
    </row>
    <row r="3947" customFormat="false" ht="12.8" hidden="false" customHeight="false" outlineLevel="0" collapsed="false">
      <c r="A3947" s="1" t="n">
        <v>1603497600</v>
      </c>
      <c r="B3947" s="36" t="n">
        <f aca="false">(A3947/(24*60*60))+DATE(1970,1,1)</f>
        <v>44128</v>
      </c>
      <c r="C3947" s="2" t="n">
        <v>12939.9675</v>
      </c>
      <c r="D3947" s="2" t="n">
        <v>13177.5325</v>
      </c>
      <c r="E3947" s="2" t="n">
        <v>12887.6275</v>
      </c>
      <c r="F3947" s="2" t="n">
        <v>13127.4175</v>
      </c>
      <c r="H3947" s="1"/>
      <c r="I3947" s="36"/>
      <c r="J3947" s="2"/>
      <c r="K3947" s="2"/>
      <c r="L3947" s="2"/>
    </row>
    <row r="3948" customFormat="false" ht="12.8" hidden="false" customHeight="false" outlineLevel="0" collapsed="false">
      <c r="A3948" s="1" t="n">
        <v>1603584000</v>
      </c>
      <c r="B3948" s="36" t="n">
        <f aca="false">(A3948/(24*60*60))+DATE(1970,1,1)</f>
        <v>44129</v>
      </c>
      <c r="C3948" s="2" t="n">
        <v>13125.275</v>
      </c>
      <c r="D3948" s="2" t="n">
        <v>13358.31</v>
      </c>
      <c r="E3948" s="2" t="n">
        <v>12873.7975</v>
      </c>
      <c r="F3948" s="2" t="n">
        <v>13042.115</v>
      </c>
      <c r="H3948" s="1"/>
      <c r="I3948" s="36"/>
      <c r="J3948" s="2"/>
      <c r="K3948" s="2"/>
      <c r="L3948" s="2"/>
    </row>
    <row r="3949" customFormat="false" ht="12.8" hidden="false" customHeight="false" outlineLevel="0" collapsed="false">
      <c r="A3949" s="1" t="n">
        <v>1603670400</v>
      </c>
      <c r="B3949" s="36" t="n">
        <f aca="false">(A3949/(24*60*60))+DATE(1970,1,1)</f>
        <v>44130</v>
      </c>
      <c r="C3949" s="2" t="n">
        <v>13042.86</v>
      </c>
      <c r="D3949" s="2" t="n">
        <v>13249.1225</v>
      </c>
      <c r="E3949" s="2" t="n">
        <v>12785.0975</v>
      </c>
      <c r="F3949" s="2" t="n">
        <v>13071.8175</v>
      </c>
      <c r="H3949" s="1"/>
      <c r="I3949" s="36"/>
      <c r="J3949" s="2"/>
      <c r="K3949" s="2"/>
      <c r="L3949" s="2"/>
    </row>
    <row r="3950" customFormat="false" ht="12.8" hidden="false" customHeight="false" outlineLevel="0" collapsed="false">
      <c r="A3950" s="1" t="n">
        <v>1603756800</v>
      </c>
      <c r="B3950" s="36" t="n">
        <f aca="false">(A3950/(24*60*60))+DATE(1970,1,1)</f>
        <v>44131</v>
      </c>
      <c r="C3950" s="2" t="n">
        <v>13070.675</v>
      </c>
      <c r="D3950" s="2" t="n">
        <v>13793.88</v>
      </c>
      <c r="E3950" s="2" t="n">
        <v>13062.795</v>
      </c>
      <c r="F3950" s="2" t="n">
        <v>13663.92</v>
      </c>
      <c r="H3950" s="1"/>
      <c r="I3950" s="36"/>
      <c r="J3950" s="2"/>
      <c r="K3950" s="2"/>
      <c r="L3950" s="2"/>
    </row>
    <row r="3951" customFormat="false" ht="12.8" hidden="false" customHeight="false" outlineLevel="0" collapsed="false">
      <c r="A3951" s="1" t="n">
        <v>1603843200</v>
      </c>
      <c r="B3951" s="36" t="n">
        <f aca="false">(A3951/(24*60*60))+DATE(1970,1,1)</f>
        <v>44132</v>
      </c>
      <c r="C3951" s="2" t="n">
        <v>13673.1175</v>
      </c>
      <c r="D3951" s="2" t="n">
        <v>13860.09</v>
      </c>
      <c r="E3951" s="2" t="n">
        <v>12895.8925</v>
      </c>
      <c r="F3951" s="2" t="n">
        <v>13286.15</v>
      </c>
      <c r="H3951" s="1"/>
      <c r="I3951" s="36"/>
      <c r="J3951" s="2"/>
      <c r="K3951" s="2"/>
      <c r="L3951" s="2"/>
    </row>
    <row r="3952" customFormat="false" ht="12.8" hidden="false" customHeight="false" outlineLevel="0" collapsed="false">
      <c r="A3952" s="1" t="n">
        <v>1603929600</v>
      </c>
      <c r="B3952" s="36" t="n">
        <f aca="false">(A3952/(24*60*60))+DATE(1970,1,1)</f>
        <v>44133</v>
      </c>
      <c r="C3952" s="2" t="n">
        <v>13284.9025</v>
      </c>
      <c r="D3952" s="2" t="n">
        <v>13651.245</v>
      </c>
      <c r="E3952" s="2" t="n">
        <v>12981.235</v>
      </c>
      <c r="F3952" s="2" t="n">
        <v>13466.4225</v>
      </c>
      <c r="H3952" s="1"/>
      <c r="I3952" s="36"/>
      <c r="J3952" s="2"/>
      <c r="K3952" s="2"/>
      <c r="L3952" s="2"/>
    </row>
    <row r="3953" customFormat="false" ht="12.8" hidden="false" customHeight="false" outlineLevel="0" collapsed="false">
      <c r="A3953" s="1" t="n">
        <v>1604016000</v>
      </c>
      <c r="B3953" s="36" t="n">
        <f aca="false">(A3953/(24*60*60))+DATE(1970,1,1)</f>
        <v>44134</v>
      </c>
      <c r="C3953" s="2" t="n">
        <v>13462.745</v>
      </c>
      <c r="D3953" s="2" t="n">
        <v>13694.34</v>
      </c>
      <c r="E3953" s="2" t="n">
        <v>13131.6625</v>
      </c>
      <c r="F3953" s="2" t="n">
        <v>13570.475</v>
      </c>
      <c r="H3953" s="1"/>
      <c r="I3953" s="36"/>
      <c r="J3953" s="2"/>
      <c r="K3953" s="2"/>
      <c r="L3953" s="2"/>
    </row>
    <row r="3954" customFormat="false" ht="12.8" hidden="false" customHeight="false" outlineLevel="0" collapsed="false">
      <c r="A3954" s="1" t="n">
        <v>1604102400</v>
      </c>
      <c r="B3954" s="36" t="n">
        <f aca="false">(A3954/(24*60*60))+DATE(1970,1,1)</f>
        <v>44135</v>
      </c>
      <c r="C3954" s="2" t="n">
        <v>13573.2125</v>
      </c>
      <c r="D3954" s="2" t="n">
        <v>14095.095</v>
      </c>
      <c r="E3954" s="2" t="n">
        <v>13428.1875</v>
      </c>
      <c r="F3954" s="2" t="n">
        <v>13809.855</v>
      </c>
      <c r="H3954" s="1"/>
      <c r="I3954" s="36"/>
      <c r="J3954" s="2"/>
      <c r="K3954" s="2"/>
      <c r="L3954" s="2"/>
    </row>
    <row r="3955" customFormat="false" ht="12.8" hidden="false" customHeight="false" outlineLevel="0" collapsed="false">
      <c r="A3955" s="1" t="n">
        <v>1604188800</v>
      </c>
      <c r="B3955" s="36" t="n">
        <f aca="false">(A3955/(24*60*60))+DATE(1970,1,1)</f>
        <v>44136</v>
      </c>
      <c r="C3955" s="2" t="n">
        <v>13799.875</v>
      </c>
      <c r="D3955" s="2" t="n">
        <v>13904.565</v>
      </c>
      <c r="E3955" s="2" t="n">
        <v>13632.055</v>
      </c>
      <c r="F3955" s="2" t="n">
        <v>13768.1925</v>
      </c>
      <c r="H3955" s="1"/>
      <c r="I3955" s="36"/>
      <c r="J3955" s="2"/>
      <c r="K3955" s="2"/>
      <c r="L3955" s="2"/>
    </row>
    <row r="3956" customFormat="false" ht="12.8" hidden="false" customHeight="false" outlineLevel="0" collapsed="false">
      <c r="A3956" s="1" t="n">
        <v>1604275200</v>
      </c>
      <c r="B3956" s="36" t="n">
        <f aca="false">(A3956/(24*60*60))+DATE(1970,1,1)</f>
        <v>44137</v>
      </c>
      <c r="C3956" s="2" t="n">
        <v>13768.7125</v>
      </c>
      <c r="D3956" s="2" t="n">
        <v>13842.045</v>
      </c>
      <c r="E3956" s="2" t="n">
        <v>13219.33</v>
      </c>
      <c r="F3956" s="2" t="n">
        <v>13569.8975</v>
      </c>
      <c r="H3956" s="1"/>
      <c r="I3956" s="36"/>
      <c r="J3956" s="2"/>
      <c r="K3956" s="2"/>
      <c r="L3956" s="2"/>
    </row>
    <row r="3957" customFormat="false" ht="12.8" hidden="false" customHeight="false" outlineLevel="0" collapsed="false">
      <c r="A3957" s="1" t="n">
        <v>1604361600</v>
      </c>
      <c r="B3957" s="36" t="n">
        <f aca="false">(A3957/(24*60*60))+DATE(1970,1,1)</f>
        <v>44138</v>
      </c>
      <c r="C3957" s="2" t="n">
        <v>13571.555</v>
      </c>
      <c r="D3957" s="2" t="n">
        <v>14079.0225</v>
      </c>
      <c r="E3957" s="2" t="n">
        <v>13295.6775</v>
      </c>
      <c r="F3957" s="2" t="n">
        <v>14037.9525</v>
      </c>
      <c r="H3957" s="1"/>
      <c r="I3957" s="36"/>
      <c r="J3957" s="2"/>
      <c r="K3957" s="2"/>
      <c r="L3957" s="2"/>
    </row>
    <row r="3958" customFormat="false" ht="12.8" hidden="false" customHeight="false" outlineLevel="0" collapsed="false">
      <c r="A3958" s="1" t="n">
        <v>1604448000</v>
      </c>
      <c r="B3958" s="36" t="n">
        <f aca="false">(A3958/(24*60*60))+DATE(1970,1,1)</f>
        <v>44139</v>
      </c>
      <c r="C3958" s="2" t="n">
        <v>14039.165</v>
      </c>
      <c r="D3958" s="2" t="n">
        <v>14273.01</v>
      </c>
      <c r="E3958" s="2" t="n">
        <v>13535.4775</v>
      </c>
      <c r="F3958" s="2" t="n">
        <v>14162.7275</v>
      </c>
      <c r="H3958" s="1"/>
      <c r="I3958" s="36"/>
      <c r="J3958" s="2"/>
      <c r="K3958" s="2"/>
      <c r="L3958" s="2"/>
    </row>
    <row r="3959" customFormat="false" ht="12.8" hidden="false" customHeight="false" outlineLevel="0" collapsed="false">
      <c r="A3959" s="1" t="n">
        <v>1604534400</v>
      </c>
      <c r="B3959" s="36" t="n">
        <f aca="false">(A3959/(24*60*60))+DATE(1970,1,1)</f>
        <v>44140</v>
      </c>
      <c r="C3959" s="2" t="n">
        <v>14168.4275</v>
      </c>
      <c r="D3959" s="2" t="n">
        <v>15776.2175</v>
      </c>
      <c r="E3959" s="2" t="n">
        <v>14113.8275</v>
      </c>
      <c r="F3959" s="2" t="n">
        <v>15610.2425</v>
      </c>
      <c r="H3959" s="1"/>
      <c r="I3959" s="36"/>
      <c r="J3959" s="2"/>
      <c r="K3959" s="2"/>
      <c r="L3959" s="2"/>
    </row>
    <row r="3960" customFormat="false" ht="12.8" hidden="false" customHeight="false" outlineLevel="0" collapsed="false">
      <c r="A3960" s="1" t="n">
        <v>1604620800</v>
      </c>
      <c r="B3960" s="36" t="n">
        <f aca="false">(A3960/(24*60*60))+DATE(1970,1,1)</f>
        <v>44141</v>
      </c>
      <c r="C3960" s="2" t="n">
        <v>15608.8575</v>
      </c>
      <c r="D3960" s="2" t="n">
        <v>15971.91</v>
      </c>
      <c r="E3960" s="2" t="n">
        <v>15189.285</v>
      </c>
      <c r="F3960" s="2" t="n">
        <v>15601.6325</v>
      </c>
      <c r="H3960" s="1"/>
      <c r="I3960" s="36"/>
      <c r="J3960" s="2"/>
      <c r="K3960" s="2"/>
      <c r="L3960" s="2"/>
    </row>
    <row r="3961" customFormat="false" ht="12.8" hidden="false" customHeight="false" outlineLevel="0" collapsed="false">
      <c r="A3961" s="1" t="n">
        <v>1604707200</v>
      </c>
      <c r="B3961" s="36" t="n">
        <f aca="false">(A3961/(24*60*60))+DATE(1970,1,1)</f>
        <v>44142</v>
      </c>
      <c r="C3961" s="2" t="n">
        <v>15604.7475</v>
      </c>
      <c r="D3961" s="2" t="n">
        <v>15776.6</v>
      </c>
      <c r="E3961" s="2" t="n">
        <v>14344.0575</v>
      </c>
      <c r="F3961" s="2" t="n">
        <v>14838.965</v>
      </c>
      <c r="H3961" s="1"/>
      <c r="I3961" s="36"/>
      <c r="J3961" s="2"/>
      <c r="K3961" s="2"/>
      <c r="L3961" s="2"/>
    </row>
    <row r="3962" customFormat="false" ht="12.8" hidden="false" customHeight="false" outlineLevel="0" collapsed="false">
      <c r="A3962" s="1" t="n">
        <v>1604793600</v>
      </c>
      <c r="B3962" s="36" t="n">
        <f aca="false">(A3962/(24*60*60))+DATE(1970,1,1)</f>
        <v>44143</v>
      </c>
      <c r="C3962" s="2" t="n">
        <v>14836.535</v>
      </c>
      <c r="D3962" s="2" t="n">
        <v>15663.25</v>
      </c>
      <c r="E3962" s="2" t="n">
        <v>14722.9175</v>
      </c>
      <c r="F3962" s="2" t="n">
        <v>15484.175</v>
      </c>
      <c r="H3962" s="1"/>
      <c r="I3962" s="36"/>
      <c r="J3962" s="2"/>
      <c r="K3962" s="2"/>
      <c r="L3962" s="2"/>
    </row>
    <row r="3963" customFormat="false" ht="12.8" hidden="false" customHeight="false" outlineLevel="0" collapsed="false">
      <c r="A3963" s="1" t="n">
        <v>1604880000</v>
      </c>
      <c r="B3963" s="36" t="n">
        <f aca="false">(A3963/(24*60*60))+DATE(1970,1,1)</f>
        <v>44144</v>
      </c>
      <c r="C3963" s="2" t="n">
        <v>15483.03</v>
      </c>
      <c r="D3963" s="2" t="n">
        <v>15851.17</v>
      </c>
      <c r="E3963" s="2" t="n">
        <v>14821.125</v>
      </c>
      <c r="F3963" s="2" t="n">
        <v>15336.3475</v>
      </c>
      <c r="H3963" s="1"/>
      <c r="I3963" s="36"/>
      <c r="J3963" s="2"/>
      <c r="K3963" s="2"/>
      <c r="L3963" s="2"/>
    </row>
    <row r="3964" customFormat="false" ht="12.8" hidden="false" customHeight="false" outlineLevel="0" collapsed="false">
      <c r="A3964" s="1" t="n">
        <v>1604966400</v>
      </c>
      <c r="B3964" s="36" t="n">
        <f aca="false">(A3964/(24*60*60))+DATE(1970,1,1)</f>
        <v>44145</v>
      </c>
      <c r="C3964" s="2" t="n">
        <v>15344.6825</v>
      </c>
      <c r="D3964" s="2" t="n">
        <v>15479.5525</v>
      </c>
      <c r="E3964" s="2" t="n">
        <v>15095.6375</v>
      </c>
      <c r="F3964" s="2" t="n">
        <v>15315.845</v>
      </c>
      <c r="H3964" s="1"/>
      <c r="I3964" s="36"/>
      <c r="J3964" s="2"/>
      <c r="K3964" s="2"/>
      <c r="L3964" s="2"/>
    </row>
    <row r="3965" customFormat="false" ht="12.8" hidden="false" customHeight="false" outlineLevel="0" collapsed="false">
      <c r="A3965" s="1" t="n">
        <v>1605052800</v>
      </c>
      <c r="B3965" s="36" t="n">
        <f aca="false">(A3965/(24*60*60))+DATE(1970,1,1)</f>
        <v>44146</v>
      </c>
      <c r="C3965" s="2" t="n">
        <v>15316.85</v>
      </c>
      <c r="D3965" s="2" t="n">
        <v>15995.2525</v>
      </c>
      <c r="E3965" s="2" t="n">
        <v>15294.3275</v>
      </c>
      <c r="F3965" s="2" t="n">
        <v>15708.3125</v>
      </c>
      <c r="H3965" s="1"/>
      <c r="I3965" s="36"/>
      <c r="J3965" s="2"/>
      <c r="K3965" s="2"/>
      <c r="L3965" s="2"/>
    </row>
    <row r="3966" customFormat="false" ht="12.8" hidden="false" customHeight="false" outlineLevel="0" collapsed="false">
      <c r="A3966" s="1" t="n">
        <v>1605139200</v>
      </c>
      <c r="B3966" s="36" t="n">
        <f aca="false">(A3966/(24*60*60))+DATE(1970,1,1)</f>
        <v>44147</v>
      </c>
      <c r="C3966" s="2" t="n">
        <v>15706.815</v>
      </c>
      <c r="D3966" s="2" t="n">
        <v>16366.1325</v>
      </c>
      <c r="E3966" s="2" t="n">
        <v>15455.16</v>
      </c>
      <c r="F3966" s="2" t="n">
        <v>16308.4025</v>
      </c>
      <c r="H3966" s="1"/>
      <c r="I3966" s="36"/>
      <c r="J3966" s="2"/>
      <c r="K3966" s="2"/>
      <c r="L3966" s="2"/>
    </row>
    <row r="3967" customFormat="false" ht="12.8" hidden="false" customHeight="false" outlineLevel="0" collapsed="false">
      <c r="A3967" s="1" t="n">
        <v>1605225600</v>
      </c>
      <c r="B3967" s="36" t="n">
        <f aca="false">(A3967/(24*60*60))+DATE(1970,1,1)</f>
        <v>44148</v>
      </c>
      <c r="C3967" s="2" t="n">
        <v>16307.6025</v>
      </c>
      <c r="D3967" s="2" t="n">
        <v>16492.71</v>
      </c>
      <c r="E3967" s="2" t="n">
        <v>15973.975</v>
      </c>
      <c r="F3967" s="2" t="n">
        <v>16342.135</v>
      </c>
      <c r="H3967" s="1"/>
      <c r="I3967" s="36"/>
      <c r="J3967" s="2"/>
      <c r="K3967" s="2"/>
      <c r="L3967" s="2"/>
    </row>
    <row r="3968" customFormat="false" ht="12.8" hidden="false" customHeight="false" outlineLevel="0" collapsed="false">
      <c r="A3968" s="1" t="n">
        <v>1605312000</v>
      </c>
      <c r="B3968" s="36" t="n">
        <f aca="false">(A3968/(24*60*60))+DATE(1970,1,1)</f>
        <v>44149</v>
      </c>
      <c r="C3968" s="2" t="n">
        <v>16343.145</v>
      </c>
      <c r="D3968" s="2" t="n">
        <v>16344.37</v>
      </c>
      <c r="E3968" s="2" t="n">
        <v>15717.085</v>
      </c>
      <c r="F3968" s="2" t="n">
        <v>16084.31</v>
      </c>
      <c r="H3968" s="1"/>
      <c r="I3968" s="36"/>
      <c r="J3968" s="2"/>
      <c r="K3968" s="2"/>
      <c r="L3968" s="2"/>
    </row>
    <row r="3969" customFormat="false" ht="12.8" hidden="false" customHeight="false" outlineLevel="0" collapsed="false">
      <c r="A3969" s="1" t="n">
        <v>1605398400</v>
      </c>
      <c r="B3969" s="36" t="n">
        <f aca="false">(A3969/(24*60*60))+DATE(1970,1,1)</f>
        <v>44150</v>
      </c>
      <c r="C3969" s="2" t="n">
        <v>16088.0525</v>
      </c>
      <c r="D3969" s="2" t="n">
        <v>16171.57</v>
      </c>
      <c r="E3969" s="2" t="n">
        <v>15795.8875</v>
      </c>
      <c r="F3969" s="2" t="n">
        <v>15969.7475</v>
      </c>
      <c r="H3969" s="1"/>
      <c r="I3969" s="36"/>
      <c r="J3969" s="2"/>
      <c r="K3969" s="2"/>
      <c r="L3969" s="2"/>
    </row>
    <row r="3970" customFormat="false" ht="12.8" hidden="false" customHeight="false" outlineLevel="0" collapsed="false">
      <c r="A3970" s="1" t="n">
        <v>1605484800</v>
      </c>
      <c r="B3970" s="36" t="n">
        <f aca="false">(A3970/(24*60*60))+DATE(1970,1,1)</f>
        <v>44151</v>
      </c>
      <c r="C3970" s="2" t="n">
        <v>15970.3225</v>
      </c>
      <c r="D3970" s="2" t="n">
        <v>16892.7075</v>
      </c>
      <c r="E3970" s="2" t="n">
        <v>15880.955</v>
      </c>
      <c r="F3970" s="2" t="n">
        <v>16724.2975</v>
      </c>
      <c r="H3970" s="1"/>
      <c r="I3970" s="36"/>
      <c r="J3970" s="2"/>
      <c r="K3970" s="2"/>
      <c r="L3970" s="2"/>
    </row>
    <row r="3971" customFormat="false" ht="12.8" hidden="false" customHeight="false" outlineLevel="0" collapsed="false">
      <c r="A3971" s="1" t="n">
        <v>1605571200</v>
      </c>
      <c r="B3971" s="36" t="n">
        <f aca="false">(A3971/(24*60*60))+DATE(1970,1,1)</f>
        <v>44152</v>
      </c>
      <c r="C3971" s="2" t="n">
        <v>16728.7325</v>
      </c>
      <c r="D3971" s="2" t="n">
        <v>17877.73</v>
      </c>
      <c r="E3971" s="2" t="n">
        <v>16573.09</v>
      </c>
      <c r="F3971" s="2" t="n">
        <v>17683.04</v>
      </c>
      <c r="H3971" s="1"/>
      <c r="I3971" s="36"/>
      <c r="J3971" s="2"/>
      <c r="K3971" s="2"/>
      <c r="L3971" s="2"/>
    </row>
    <row r="3972" customFormat="false" ht="12.8" hidden="false" customHeight="false" outlineLevel="0" collapsed="false">
      <c r="A3972" s="1" t="n">
        <v>1605657600</v>
      </c>
      <c r="B3972" s="36" t="n">
        <f aca="false">(A3972/(24*60*60))+DATE(1970,1,1)</f>
        <v>44153</v>
      </c>
      <c r="C3972" s="2" t="n">
        <v>17680.9875</v>
      </c>
      <c r="D3972" s="2" t="n">
        <v>18488.8075</v>
      </c>
      <c r="E3972" s="2" t="n">
        <v>17166.6225</v>
      </c>
      <c r="F3972" s="2" t="n">
        <v>17792.575</v>
      </c>
      <c r="H3972" s="1"/>
      <c r="I3972" s="36"/>
      <c r="J3972" s="2"/>
      <c r="K3972" s="2"/>
      <c r="L3972" s="2"/>
    </row>
    <row r="3973" customFormat="false" ht="12.8" hidden="false" customHeight="false" outlineLevel="0" collapsed="false">
      <c r="A3973" s="1" t="n">
        <v>1605744000</v>
      </c>
      <c r="B3973" s="36" t="n">
        <f aca="false">(A3973/(24*60*60))+DATE(1970,1,1)</f>
        <v>44154</v>
      </c>
      <c r="C3973" s="2" t="n">
        <v>17797.855</v>
      </c>
      <c r="D3973" s="2" t="n">
        <v>18194.815</v>
      </c>
      <c r="E3973" s="2" t="n">
        <v>17359.4125</v>
      </c>
      <c r="F3973" s="2" t="n">
        <v>17825.9375</v>
      </c>
      <c r="H3973" s="1"/>
      <c r="I3973" s="36"/>
      <c r="J3973" s="2"/>
      <c r="K3973" s="2"/>
      <c r="L3973" s="2"/>
    </row>
    <row r="3974" customFormat="false" ht="12.8" hidden="false" customHeight="false" outlineLevel="0" collapsed="false">
      <c r="A3974" s="1" t="n">
        <v>1605830400</v>
      </c>
      <c r="B3974" s="36" t="n">
        <f aca="false">(A3974/(24*60*60))+DATE(1970,1,1)</f>
        <v>44155</v>
      </c>
      <c r="C3974" s="2" t="n">
        <v>17826.62</v>
      </c>
      <c r="D3974" s="2" t="n">
        <v>18827.1375</v>
      </c>
      <c r="E3974" s="2" t="n">
        <v>17767.41</v>
      </c>
      <c r="F3974" s="2" t="n">
        <v>18682.275</v>
      </c>
      <c r="H3974" s="1"/>
      <c r="I3974" s="36"/>
      <c r="J3974" s="2"/>
      <c r="K3974" s="2"/>
      <c r="L3974" s="2"/>
    </row>
    <row r="3975" customFormat="false" ht="12.8" hidden="false" customHeight="false" outlineLevel="0" collapsed="false">
      <c r="A3975" s="1" t="n">
        <v>1605916800</v>
      </c>
      <c r="B3975" s="36" t="n">
        <f aca="false">(A3975/(24*60*60))+DATE(1970,1,1)</f>
        <v>44156</v>
      </c>
      <c r="C3975" s="2" t="n">
        <v>18682.175</v>
      </c>
      <c r="D3975" s="2" t="n">
        <v>18978.125</v>
      </c>
      <c r="E3975" s="2" t="n">
        <v>18342.8625</v>
      </c>
      <c r="F3975" s="2" t="n">
        <v>18719.7725</v>
      </c>
      <c r="H3975" s="1"/>
      <c r="I3975" s="36"/>
      <c r="J3975" s="2"/>
      <c r="K3975" s="2"/>
      <c r="L3975" s="2"/>
    </row>
    <row r="3976" customFormat="false" ht="12.8" hidden="false" customHeight="false" outlineLevel="0" collapsed="false">
      <c r="A3976" s="1" t="n">
        <v>1606003200</v>
      </c>
      <c r="B3976" s="36" t="n">
        <f aca="false">(A3976/(24*60*60))+DATE(1970,1,1)</f>
        <v>44157</v>
      </c>
      <c r="C3976" s="2" t="n">
        <v>18721.2125</v>
      </c>
      <c r="D3976" s="2" t="n">
        <v>18769.195</v>
      </c>
      <c r="E3976" s="2" t="n">
        <v>17612.955</v>
      </c>
      <c r="F3976" s="2" t="n">
        <v>18442.9925</v>
      </c>
      <c r="H3976" s="1"/>
      <c r="I3976" s="36"/>
      <c r="J3976" s="2"/>
      <c r="K3976" s="2"/>
      <c r="L3976" s="2"/>
    </row>
    <row r="3977" customFormat="false" ht="12.8" hidden="false" customHeight="false" outlineLevel="0" collapsed="false">
      <c r="A3977" s="1" t="n">
        <v>1606089600</v>
      </c>
      <c r="B3977" s="36" t="n">
        <f aca="false">(A3977/(24*60*60))+DATE(1970,1,1)</f>
        <v>44158</v>
      </c>
      <c r="C3977" s="2" t="n">
        <v>18440.27</v>
      </c>
      <c r="D3977" s="2" t="n">
        <v>18780.865</v>
      </c>
      <c r="E3977" s="2" t="n">
        <v>18005.4175</v>
      </c>
      <c r="F3977" s="2" t="n">
        <v>18390.1275</v>
      </c>
      <c r="H3977" s="1"/>
      <c r="I3977" s="36"/>
      <c r="J3977" s="2"/>
      <c r="K3977" s="2"/>
      <c r="L3977" s="2"/>
    </row>
    <row r="3978" customFormat="false" ht="12.8" hidden="false" customHeight="false" outlineLevel="0" collapsed="false">
      <c r="A3978" s="1" t="n">
        <v>1606176000</v>
      </c>
      <c r="B3978" s="36" t="n">
        <f aca="false">(A3978/(24*60*60))+DATE(1970,1,1)</f>
        <v>44159</v>
      </c>
      <c r="C3978" s="2" t="n">
        <v>18385.2675</v>
      </c>
      <c r="D3978" s="2" t="n">
        <v>19450.9275</v>
      </c>
      <c r="E3978" s="2" t="n">
        <v>18066.4375</v>
      </c>
      <c r="F3978" s="2" t="n">
        <v>19169.8975</v>
      </c>
      <c r="H3978" s="1"/>
      <c r="I3978" s="36"/>
      <c r="J3978" s="2"/>
      <c r="K3978" s="2"/>
      <c r="L3978" s="2"/>
    </row>
    <row r="3979" customFormat="false" ht="12.8" hidden="false" customHeight="false" outlineLevel="0" collapsed="false">
      <c r="A3979" s="1" t="n">
        <v>1606262400</v>
      </c>
      <c r="B3979" s="36" t="n">
        <f aca="false">(A3979/(24*60*60))+DATE(1970,1,1)</f>
        <v>44160</v>
      </c>
      <c r="C3979" s="2" t="n">
        <v>19172.4325</v>
      </c>
      <c r="D3979" s="2" t="n">
        <v>19499.825</v>
      </c>
      <c r="E3979" s="2" t="n">
        <v>18469.7725</v>
      </c>
      <c r="F3979" s="2" t="n">
        <v>18727.64</v>
      </c>
      <c r="H3979" s="1"/>
      <c r="I3979" s="36"/>
      <c r="J3979" s="2"/>
      <c r="K3979" s="2"/>
      <c r="L3979" s="2"/>
    </row>
    <row r="3980" customFormat="false" ht="12.8" hidden="false" customHeight="false" outlineLevel="0" collapsed="false">
      <c r="A3980" s="1" t="n">
        <v>1606348800</v>
      </c>
      <c r="B3980" s="36" t="n">
        <f aca="false">(A3980/(24*60*60))+DATE(1970,1,1)</f>
        <v>44161</v>
      </c>
      <c r="C3980" s="2" t="n">
        <v>18723.79</v>
      </c>
      <c r="D3980" s="2" t="n">
        <v>18911.8575</v>
      </c>
      <c r="E3980" s="2" t="n">
        <v>16210.25</v>
      </c>
      <c r="F3980" s="2" t="n">
        <v>17167.14</v>
      </c>
      <c r="H3980" s="1"/>
      <c r="I3980" s="36"/>
      <c r="J3980" s="2"/>
      <c r="K3980" s="2"/>
      <c r="L3980" s="2"/>
    </row>
    <row r="3981" customFormat="false" ht="12.8" hidden="false" customHeight="false" outlineLevel="0" collapsed="false">
      <c r="A3981" s="1" t="n">
        <v>1606435200</v>
      </c>
      <c r="B3981" s="36" t="n">
        <f aca="false">(A3981/(24*60*60))+DATE(1970,1,1)</f>
        <v>44162</v>
      </c>
      <c r="C3981" s="2" t="n">
        <v>17169.0075</v>
      </c>
      <c r="D3981" s="2" t="n">
        <v>17469.82</v>
      </c>
      <c r="E3981" s="2" t="n">
        <v>16432.5675</v>
      </c>
      <c r="F3981" s="2" t="n">
        <v>17152.92</v>
      </c>
      <c r="H3981" s="1"/>
      <c r="I3981" s="36"/>
      <c r="J3981" s="2"/>
      <c r="K3981" s="2"/>
      <c r="L3981" s="2"/>
    </row>
    <row r="3982" customFormat="false" ht="12.8" hidden="false" customHeight="false" outlineLevel="0" collapsed="false">
      <c r="A3982" s="1" t="n">
        <v>1606521600</v>
      </c>
      <c r="B3982" s="36" t="n">
        <f aca="false">(A3982/(24*60*60))+DATE(1970,1,1)</f>
        <v>44163</v>
      </c>
      <c r="C3982" s="2" t="n">
        <v>17155.465</v>
      </c>
      <c r="D3982" s="2" t="n">
        <v>17905.515</v>
      </c>
      <c r="E3982" s="2" t="n">
        <v>16877.7075</v>
      </c>
      <c r="F3982" s="2" t="n">
        <v>17740.0325</v>
      </c>
      <c r="H3982" s="1"/>
      <c r="I3982" s="36"/>
      <c r="J3982" s="2"/>
      <c r="K3982" s="2"/>
      <c r="L3982" s="2"/>
    </row>
    <row r="3983" customFormat="false" ht="12.8" hidden="false" customHeight="false" outlineLevel="0" collapsed="false">
      <c r="A3983" s="1" t="n">
        <v>1606608000</v>
      </c>
      <c r="B3983" s="36" t="n">
        <f aca="false">(A3983/(24*60*60))+DATE(1970,1,1)</f>
        <v>44164</v>
      </c>
      <c r="C3983" s="2" t="n">
        <v>17734.33</v>
      </c>
      <c r="D3983" s="2" t="n">
        <v>18356.78</v>
      </c>
      <c r="E3983" s="2" t="n">
        <v>17535.1925</v>
      </c>
      <c r="F3983" s="2" t="n">
        <v>18197.3175</v>
      </c>
      <c r="H3983" s="1"/>
      <c r="I3983" s="36"/>
      <c r="J3983" s="2"/>
      <c r="K3983" s="2"/>
      <c r="L3983" s="2"/>
    </row>
    <row r="3984" customFormat="false" ht="12.8" hidden="false" customHeight="false" outlineLevel="0" collapsed="false">
      <c r="A3984" s="1" t="n">
        <v>1606694400</v>
      </c>
      <c r="B3984" s="36" t="n">
        <f aca="false">(A3984/(24*60*60))+DATE(1970,1,1)</f>
        <v>44165</v>
      </c>
      <c r="C3984" s="2" t="n">
        <v>18201.185</v>
      </c>
      <c r="D3984" s="2" t="n">
        <v>19867.6775</v>
      </c>
      <c r="E3984" s="2" t="n">
        <v>17817.1475</v>
      </c>
      <c r="F3984" s="2" t="n">
        <v>19709.54</v>
      </c>
      <c r="H3984" s="1"/>
      <c r="I3984" s="36"/>
      <c r="J3984" s="2"/>
      <c r="K3984" s="2"/>
      <c r="L3984" s="2"/>
    </row>
    <row r="3985" customFormat="false" ht="12.8" hidden="false" customHeight="false" outlineLevel="0" collapsed="false">
      <c r="A3985" s="1" t="n">
        <v>1606780800</v>
      </c>
      <c r="B3985" s="36" t="n">
        <f aca="false">(A3985/(24*60*60))+DATE(1970,1,1)</f>
        <v>44166</v>
      </c>
      <c r="C3985" s="2" t="n">
        <v>19710.6975</v>
      </c>
      <c r="D3985" s="2" t="n">
        <v>19930.2625</v>
      </c>
      <c r="E3985" s="2" t="n">
        <v>18106.75</v>
      </c>
      <c r="F3985" s="2" t="n">
        <v>18779.14</v>
      </c>
      <c r="H3985" s="1"/>
      <c r="I3985" s="36"/>
      <c r="J3985" s="2"/>
      <c r="K3985" s="2"/>
      <c r="L3985" s="2"/>
    </row>
    <row r="3986" customFormat="false" ht="12.8" hidden="false" customHeight="false" outlineLevel="0" collapsed="false">
      <c r="A3986" s="1" t="n">
        <v>1606867200</v>
      </c>
      <c r="B3986" s="36" t="n">
        <f aca="false">(A3986/(24*60*60))+DATE(1970,1,1)</f>
        <v>44167</v>
      </c>
      <c r="C3986" s="2" t="n">
        <v>18778.85</v>
      </c>
      <c r="D3986" s="2" t="n">
        <v>19345.0325</v>
      </c>
      <c r="E3986" s="2" t="n">
        <v>18340.775</v>
      </c>
      <c r="F3986" s="2" t="n">
        <v>19228.5225</v>
      </c>
      <c r="H3986" s="1"/>
      <c r="I3986" s="36"/>
      <c r="J3986" s="2"/>
      <c r="K3986" s="2"/>
      <c r="L3986" s="2"/>
    </row>
    <row r="3987" customFormat="false" ht="12.8" hidden="false" customHeight="false" outlineLevel="0" collapsed="false">
      <c r="A3987" s="1" t="n">
        <v>1606953600</v>
      </c>
      <c r="B3987" s="36" t="n">
        <f aca="false">(A3987/(24*60*60))+DATE(1970,1,1)</f>
        <v>44168</v>
      </c>
      <c r="C3987" s="2" t="n">
        <v>19220.4625</v>
      </c>
      <c r="D3987" s="2" t="n">
        <v>19617.0375</v>
      </c>
      <c r="E3987" s="2" t="n">
        <v>18875.8675</v>
      </c>
      <c r="F3987" s="2" t="n">
        <v>19449.8775</v>
      </c>
      <c r="H3987" s="1"/>
      <c r="I3987" s="36"/>
      <c r="J3987" s="2"/>
      <c r="K3987" s="2"/>
      <c r="L3987" s="2"/>
    </row>
    <row r="3988" customFormat="false" ht="12.8" hidden="false" customHeight="false" outlineLevel="0" collapsed="false">
      <c r="A3988" s="1" t="n">
        <v>1607040000</v>
      </c>
      <c r="B3988" s="36" t="n">
        <f aca="false">(A3988/(24*60*60))+DATE(1970,1,1)</f>
        <v>44169</v>
      </c>
      <c r="C3988" s="2" t="n">
        <v>19442.015</v>
      </c>
      <c r="D3988" s="2" t="n">
        <v>19546.265</v>
      </c>
      <c r="E3988" s="2" t="n">
        <v>18577.885</v>
      </c>
      <c r="F3988" s="2" t="n">
        <v>18667.305</v>
      </c>
      <c r="H3988" s="1"/>
      <c r="I3988" s="36"/>
      <c r="J3988" s="2"/>
      <c r="K3988" s="2"/>
      <c r="L3988" s="2"/>
    </row>
    <row r="3989" customFormat="false" ht="12.8" hidden="false" customHeight="false" outlineLevel="0" collapsed="false">
      <c r="A3989" s="1" t="n">
        <v>1607126400</v>
      </c>
      <c r="B3989" s="36" t="n">
        <f aca="false">(A3989/(24*60*60))+DATE(1970,1,1)</f>
        <v>44170</v>
      </c>
      <c r="C3989" s="2" t="n">
        <v>18654.6875</v>
      </c>
      <c r="D3989" s="2" t="n">
        <v>19186.88</v>
      </c>
      <c r="E3989" s="2" t="n">
        <v>18505.5</v>
      </c>
      <c r="F3989" s="2" t="n">
        <v>19159.9025</v>
      </c>
      <c r="H3989" s="1"/>
      <c r="I3989" s="36"/>
      <c r="J3989" s="2"/>
      <c r="K3989" s="2"/>
      <c r="L3989" s="2"/>
    </row>
    <row r="3990" customFormat="false" ht="12.8" hidden="false" customHeight="false" outlineLevel="0" collapsed="false">
      <c r="A3990" s="1" t="n">
        <v>1607212800</v>
      </c>
      <c r="B3990" s="36" t="n">
        <f aca="false">(A3990/(24*60*60))+DATE(1970,1,1)</f>
        <v>44171</v>
      </c>
      <c r="C3990" s="2" t="n">
        <v>19160.87</v>
      </c>
      <c r="D3990" s="2" t="n">
        <v>19427.66</v>
      </c>
      <c r="E3990" s="2" t="n">
        <v>18873.605</v>
      </c>
      <c r="F3990" s="2" t="n">
        <v>19382.2675</v>
      </c>
      <c r="H3990" s="1"/>
      <c r="I3990" s="36"/>
      <c r="J3990" s="2"/>
      <c r="K3990" s="2"/>
      <c r="L3990" s="2"/>
    </row>
    <row r="3991" customFormat="false" ht="12.8" hidden="false" customHeight="false" outlineLevel="0" collapsed="false">
      <c r="A3991" s="1" t="n">
        <v>1607299200</v>
      </c>
      <c r="B3991" s="36" t="n">
        <f aca="false">(A3991/(24*60*60))+DATE(1970,1,1)</f>
        <v>44172</v>
      </c>
      <c r="C3991" s="2" t="n">
        <v>19379.3375</v>
      </c>
      <c r="D3991" s="2" t="n">
        <v>19432.1425</v>
      </c>
      <c r="E3991" s="2" t="n">
        <v>18903.5</v>
      </c>
      <c r="F3991" s="2" t="n">
        <v>19178.0925</v>
      </c>
      <c r="H3991" s="1"/>
      <c r="I3991" s="36"/>
      <c r="J3991" s="2"/>
      <c r="K3991" s="2"/>
      <c r="L3991" s="2"/>
    </row>
    <row r="3992" customFormat="false" ht="12.8" hidden="false" customHeight="false" outlineLevel="0" collapsed="false">
      <c r="A3992" s="1" t="n">
        <v>1607385600</v>
      </c>
      <c r="B3992" s="36" t="n">
        <f aca="false">(A3992/(24*60*60))+DATE(1970,1,1)</f>
        <v>44173</v>
      </c>
      <c r="C3992" s="2" t="n">
        <v>19182.1275</v>
      </c>
      <c r="D3992" s="2" t="n">
        <v>19299.675</v>
      </c>
      <c r="E3992" s="2" t="n">
        <v>18158.5675</v>
      </c>
      <c r="F3992" s="2" t="n">
        <v>18317.92</v>
      </c>
      <c r="H3992" s="1"/>
      <c r="I3992" s="36"/>
      <c r="J3992" s="2"/>
      <c r="K3992" s="2"/>
      <c r="L3992" s="2"/>
    </row>
    <row r="3993" customFormat="false" ht="12.8" hidden="false" customHeight="false" outlineLevel="0" collapsed="false">
      <c r="A3993" s="1" t="n">
        <v>1607472000</v>
      </c>
      <c r="B3993" s="36" t="n">
        <f aca="false">(A3993/(24*60*60))+DATE(1970,1,1)</f>
        <v>44174</v>
      </c>
      <c r="C3993" s="2" t="n">
        <v>18314.79</v>
      </c>
      <c r="D3993" s="2" t="n">
        <v>18648.5875</v>
      </c>
      <c r="E3993" s="2" t="n">
        <v>17634.8075</v>
      </c>
      <c r="F3993" s="2" t="n">
        <v>18551.52</v>
      </c>
      <c r="H3993" s="1"/>
      <c r="I3993" s="36"/>
      <c r="J3993" s="2"/>
      <c r="K3993" s="2"/>
      <c r="L3993" s="2"/>
    </row>
    <row r="3994" customFormat="false" ht="12.8" hidden="false" customHeight="false" outlineLevel="0" collapsed="false">
      <c r="A3994" s="1" t="n">
        <v>1607558400</v>
      </c>
      <c r="B3994" s="36" t="n">
        <f aca="false">(A3994/(24*60*60))+DATE(1970,1,1)</f>
        <v>44175</v>
      </c>
      <c r="C3994" s="2" t="n">
        <v>18548.5225</v>
      </c>
      <c r="D3994" s="2" t="n">
        <v>18559.9175</v>
      </c>
      <c r="E3994" s="2" t="n">
        <v>17908.525</v>
      </c>
      <c r="F3994" s="2" t="n">
        <v>18247.86</v>
      </c>
      <c r="H3994" s="1"/>
      <c r="I3994" s="36"/>
      <c r="J3994" s="2"/>
      <c r="K3994" s="2"/>
      <c r="L3994" s="2"/>
    </row>
    <row r="3995" customFormat="false" ht="12.8" hidden="false" customHeight="false" outlineLevel="0" collapsed="false">
      <c r="A3995" s="1" t="n">
        <v>1607644800</v>
      </c>
      <c r="B3995" s="36" t="n">
        <f aca="false">(A3995/(24*60*60))+DATE(1970,1,1)</f>
        <v>44176</v>
      </c>
      <c r="C3995" s="2" t="n">
        <v>18250.97</v>
      </c>
      <c r="D3995" s="2" t="n">
        <v>18289.5875</v>
      </c>
      <c r="E3995" s="2" t="n">
        <v>17575.405</v>
      </c>
      <c r="F3995" s="2" t="n">
        <v>18035.185</v>
      </c>
      <c r="H3995" s="1"/>
      <c r="I3995" s="36"/>
      <c r="J3995" s="2"/>
      <c r="K3995" s="2"/>
      <c r="L3995" s="2"/>
    </row>
    <row r="3996" customFormat="false" ht="12.8" hidden="false" customHeight="false" outlineLevel="0" collapsed="false">
      <c r="A3996" s="1" t="n">
        <v>1607731200</v>
      </c>
      <c r="B3996" s="36" t="n">
        <f aca="false">(A3996/(24*60*60))+DATE(1970,1,1)</f>
        <v>44177</v>
      </c>
      <c r="C3996" s="2" t="n">
        <v>18030.74</v>
      </c>
      <c r="D3996" s="2" t="n">
        <v>18962.175</v>
      </c>
      <c r="E3996" s="2" t="n">
        <v>18021.5375</v>
      </c>
      <c r="F3996" s="2" t="n">
        <v>18814.7425</v>
      </c>
      <c r="H3996" s="1"/>
      <c r="I3996" s="36"/>
      <c r="J3996" s="2"/>
      <c r="K3996" s="2"/>
      <c r="L3996" s="2"/>
    </row>
    <row r="3997" customFormat="false" ht="12.8" hidden="false" customHeight="false" outlineLevel="0" collapsed="false">
      <c r="A3997" s="1" t="n">
        <v>1607817600</v>
      </c>
      <c r="B3997" s="36" t="n">
        <f aca="false">(A3997/(24*60*60))+DATE(1970,1,1)</f>
        <v>44178</v>
      </c>
      <c r="C3997" s="2" t="n">
        <v>18813.5075</v>
      </c>
      <c r="D3997" s="2" t="n">
        <v>19416.4575</v>
      </c>
      <c r="E3997" s="2" t="n">
        <v>18700.0425</v>
      </c>
      <c r="F3997" s="2" t="n">
        <v>19164.8025</v>
      </c>
      <c r="H3997" s="1"/>
      <c r="I3997" s="36"/>
      <c r="J3997" s="2"/>
      <c r="K3997" s="2"/>
      <c r="L3997" s="2"/>
    </row>
    <row r="3998" customFormat="false" ht="12.8" hidden="false" customHeight="false" outlineLevel="0" collapsed="false">
      <c r="A3998" s="1" t="n">
        <v>1607904000</v>
      </c>
      <c r="B3998" s="36" t="n">
        <f aca="false">(A3998/(24*60*60))+DATE(1970,1,1)</f>
        <v>44179</v>
      </c>
      <c r="C3998" s="2" t="n">
        <v>19160.14</v>
      </c>
      <c r="D3998" s="2" t="n">
        <v>19347.395</v>
      </c>
      <c r="E3998" s="2" t="n">
        <v>18987.4775</v>
      </c>
      <c r="F3998" s="2" t="n">
        <v>19276.6175</v>
      </c>
      <c r="H3998" s="1"/>
      <c r="I3998" s="36"/>
      <c r="J3998" s="2"/>
      <c r="K3998" s="2"/>
      <c r="L3998" s="2"/>
    </row>
    <row r="3999" customFormat="false" ht="12.8" hidden="false" customHeight="false" outlineLevel="0" collapsed="false">
      <c r="A3999" s="1" t="n">
        <v>1607990400</v>
      </c>
      <c r="B3999" s="36" t="n">
        <f aca="false">(A3999/(24*60*60))+DATE(1970,1,1)</f>
        <v>44180</v>
      </c>
      <c r="C3999" s="2" t="n">
        <v>19276.5775</v>
      </c>
      <c r="D3999" s="2" t="n">
        <v>19562.59</v>
      </c>
      <c r="E3999" s="2" t="n">
        <v>19051.5425</v>
      </c>
      <c r="F3999" s="2" t="n">
        <v>19442.235</v>
      </c>
      <c r="H3999" s="1"/>
      <c r="I3999" s="36"/>
      <c r="J3999" s="2"/>
      <c r="K3999" s="2"/>
      <c r="L3999" s="2"/>
    </row>
    <row r="4000" customFormat="false" ht="12.8" hidden="false" customHeight="false" outlineLevel="0" collapsed="false">
      <c r="A4000" s="1" t="n">
        <v>1608076800</v>
      </c>
      <c r="B4000" s="36" t="n">
        <f aca="false">(A4000/(24*60*60))+DATE(1970,1,1)</f>
        <v>44181</v>
      </c>
      <c r="C4000" s="2" t="n">
        <v>19441.39</v>
      </c>
      <c r="D4000" s="2" t="n">
        <v>21574.2375</v>
      </c>
      <c r="E4000" s="2" t="n">
        <v>19295.1975</v>
      </c>
      <c r="F4000" s="2" t="n">
        <v>21370.875</v>
      </c>
      <c r="H4000" s="1"/>
      <c r="I4000" s="36"/>
      <c r="J4000" s="2"/>
      <c r="K4000" s="2"/>
      <c r="L4000" s="2"/>
    </row>
    <row r="4001" customFormat="false" ht="12.8" hidden="false" customHeight="false" outlineLevel="0" collapsed="false">
      <c r="A4001" s="1" t="n">
        <v>1608163200</v>
      </c>
      <c r="B4001" s="36" t="n">
        <f aca="false">(A4001/(24*60*60))+DATE(1970,1,1)</f>
        <v>44182</v>
      </c>
      <c r="C4001" s="2" t="n">
        <v>21360.8575</v>
      </c>
      <c r="D4001" s="2" t="n">
        <v>23771.485</v>
      </c>
      <c r="E4001" s="2" t="n">
        <v>21253.0875</v>
      </c>
      <c r="F4001" s="2" t="n">
        <v>22824.125</v>
      </c>
      <c r="H4001" s="1"/>
      <c r="I4001" s="36"/>
      <c r="J4001" s="2"/>
      <c r="K4001" s="2"/>
      <c r="L4001" s="2"/>
    </row>
    <row r="4002" customFormat="false" ht="12.8" hidden="false" customHeight="false" outlineLevel="0" collapsed="false">
      <c r="A4002" s="1" t="n">
        <v>1608249600</v>
      </c>
      <c r="B4002" s="36" t="n">
        <f aca="false">(A4002/(24*60*60))+DATE(1970,1,1)</f>
        <v>44183</v>
      </c>
      <c r="C4002" s="2" t="n">
        <v>22823.2075</v>
      </c>
      <c r="D4002" s="2" t="n">
        <v>23289.67</v>
      </c>
      <c r="E4002" s="2" t="n">
        <v>22339.66</v>
      </c>
      <c r="F4002" s="2" t="n">
        <v>23139.1</v>
      </c>
      <c r="H4002" s="1"/>
      <c r="I4002" s="36"/>
      <c r="J4002" s="2"/>
      <c r="K4002" s="2"/>
      <c r="L4002" s="2"/>
    </row>
    <row r="4003" customFormat="false" ht="12.8" hidden="false" customHeight="false" outlineLevel="0" collapsed="false">
      <c r="A4003" s="1" t="n">
        <v>1608336000</v>
      </c>
      <c r="B4003" s="36" t="n">
        <f aca="false">(A4003/(24*60*60))+DATE(1970,1,1)</f>
        <v>44184</v>
      </c>
      <c r="C4003" s="2" t="n">
        <v>23141.4825</v>
      </c>
      <c r="D4003" s="2" t="n">
        <v>24222.145</v>
      </c>
      <c r="E4003" s="2" t="n">
        <v>22768.5825</v>
      </c>
      <c r="F4003" s="2" t="n">
        <v>23856.9625</v>
      </c>
      <c r="H4003" s="1"/>
      <c r="I4003" s="36"/>
      <c r="J4003" s="2"/>
      <c r="K4003" s="2"/>
      <c r="L4003" s="2"/>
    </row>
    <row r="4004" customFormat="false" ht="12.8" hidden="false" customHeight="false" outlineLevel="0" collapsed="false">
      <c r="A4004" s="1" t="n">
        <v>1608422400</v>
      </c>
      <c r="B4004" s="36" t="n">
        <f aca="false">(A4004/(24*60*60))+DATE(1970,1,1)</f>
        <v>44185</v>
      </c>
      <c r="C4004" s="2" t="n">
        <v>23856.13</v>
      </c>
      <c r="D4004" s="2" t="n">
        <v>24298.685</v>
      </c>
      <c r="E4004" s="2" t="n">
        <v>23098.7525</v>
      </c>
      <c r="F4004" s="2" t="n">
        <v>23478.995</v>
      </c>
      <c r="H4004" s="1"/>
      <c r="I4004" s="36"/>
      <c r="J4004" s="2"/>
      <c r="K4004" s="2"/>
      <c r="L4004" s="2"/>
    </row>
    <row r="4005" customFormat="false" ht="12.8" hidden="false" customHeight="false" outlineLevel="0" collapsed="false">
      <c r="A4005" s="1" t="n">
        <v>1608508800</v>
      </c>
      <c r="B4005" s="36" t="n">
        <f aca="false">(A4005/(24*60*60))+DATE(1970,1,1)</f>
        <v>44186</v>
      </c>
      <c r="C4005" s="2" t="n">
        <v>23477.04</v>
      </c>
      <c r="D4005" s="2" t="n">
        <v>24111.9925</v>
      </c>
      <c r="E4005" s="2" t="n">
        <v>21894.5975</v>
      </c>
      <c r="F4005" s="2" t="n">
        <v>22729.9375</v>
      </c>
      <c r="H4005" s="1"/>
      <c r="I4005" s="36"/>
      <c r="J4005" s="2"/>
      <c r="K4005" s="2"/>
      <c r="L4005" s="2"/>
    </row>
    <row r="4006" customFormat="false" ht="12.8" hidden="false" customHeight="false" outlineLevel="0" collapsed="false">
      <c r="A4006" s="1" t="n">
        <v>1608595200</v>
      </c>
      <c r="B4006" s="36" t="n">
        <f aca="false">(A4006/(24*60*60))+DATE(1970,1,1)</f>
        <v>44187</v>
      </c>
      <c r="C4006" s="2" t="n">
        <v>22739.8975</v>
      </c>
      <c r="D4006" s="2" t="n">
        <v>23843.4625</v>
      </c>
      <c r="E4006" s="2" t="n">
        <v>22375.885</v>
      </c>
      <c r="F4006" s="2" t="n">
        <v>23834.1425</v>
      </c>
      <c r="H4006" s="1"/>
      <c r="I4006" s="36"/>
      <c r="J4006" s="2"/>
      <c r="K4006" s="2"/>
      <c r="L4006" s="2"/>
    </row>
    <row r="4007" customFormat="false" ht="12.8" hidden="false" customHeight="false" outlineLevel="0" collapsed="false">
      <c r="A4007" s="1" t="n">
        <v>1608681600</v>
      </c>
      <c r="B4007" s="36" t="n">
        <f aca="false">(A4007/(24*60*60))+DATE(1970,1,1)</f>
        <v>44188</v>
      </c>
      <c r="C4007" s="2" t="n">
        <v>23826.42</v>
      </c>
      <c r="D4007" s="2" t="n">
        <v>24090.325</v>
      </c>
      <c r="E4007" s="2" t="n">
        <v>22620.0175</v>
      </c>
      <c r="F4007" s="2" t="n">
        <v>23234.965</v>
      </c>
      <c r="H4007" s="1"/>
      <c r="I4007" s="36"/>
      <c r="J4007" s="2"/>
      <c r="K4007" s="2"/>
      <c r="L4007" s="2"/>
    </row>
    <row r="4008" customFormat="false" ht="12.8" hidden="false" customHeight="false" outlineLevel="0" collapsed="false">
      <c r="A4008" s="1" t="n">
        <v>1608768000</v>
      </c>
      <c r="B4008" s="36" t="n">
        <f aca="false">(A4008/(24*60*60))+DATE(1970,1,1)</f>
        <v>44189</v>
      </c>
      <c r="C4008" s="2" t="n">
        <v>23228.25</v>
      </c>
      <c r="D4008" s="2" t="n">
        <v>23778.535</v>
      </c>
      <c r="E4008" s="2" t="n">
        <v>22712.935</v>
      </c>
      <c r="F4008" s="2" t="n">
        <v>23725.2675</v>
      </c>
      <c r="H4008" s="1"/>
      <c r="I4008" s="36"/>
      <c r="J4008" s="2"/>
      <c r="K4008" s="2"/>
      <c r="L4008" s="2"/>
    </row>
    <row r="4009" customFormat="false" ht="12.8" hidden="false" customHeight="false" outlineLevel="0" collapsed="false">
      <c r="A4009" s="1" t="n">
        <v>1608854400</v>
      </c>
      <c r="B4009" s="36" t="n">
        <f aca="false">(A4009/(24*60*60))+DATE(1970,1,1)</f>
        <v>44190</v>
      </c>
      <c r="C4009" s="2" t="n">
        <v>23724.985</v>
      </c>
      <c r="D4009" s="2" t="n">
        <v>24775.6625</v>
      </c>
      <c r="E4009" s="2" t="n">
        <v>23415.7475</v>
      </c>
      <c r="F4009" s="2" t="n">
        <v>24705.6075</v>
      </c>
      <c r="H4009" s="1"/>
      <c r="I4009" s="36"/>
      <c r="J4009" s="2"/>
      <c r="K4009" s="2"/>
      <c r="L4009" s="2"/>
    </row>
    <row r="4010" customFormat="false" ht="12.8" hidden="false" customHeight="false" outlineLevel="0" collapsed="false">
      <c r="A4010" s="1" t="n">
        <v>1608940800</v>
      </c>
      <c r="B4010" s="36" t="n">
        <f aca="false">(A4010/(24*60*60))+DATE(1970,1,1)</f>
        <v>44191</v>
      </c>
      <c r="C4010" s="2" t="n">
        <v>24712.245</v>
      </c>
      <c r="D4010" s="2" t="n">
        <v>26816.0875</v>
      </c>
      <c r="E4010" s="2" t="n">
        <v>24493.8325</v>
      </c>
      <c r="F4010" s="2" t="n">
        <v>26458.9725</v>
      </c>
      <c r="H4010" s="1"/>
      <c r="I4010" s="36"/>
      <c r="J4010" s="2"/>
      <c r="K4010" s="2"/>
      <c r="L4010" s="2"/>
    </row>
    <row r="4011" customFormat="false" ht="12.8" hidden="false" customHeight="false" outlineLevel="0" collapsed="false">
      <c r="A4011" s="1" t="n">
        <v>1609027200</v>
      </c>
      <c r="B4011" s="36" t="n">
        <f aca="false">(A4011/(24*60*60))+DATE(1970,1,1)</f>
        <v>44192</v>
      </c>
      <c r="C4011" s="2" t="n">
        <v>26469.4325</v>
      </c>
      <c r="D4011" s="2" t="n">
        <v>28378.285</v>
      </c>
      <c r="E4011" s="2" t="n">
        <v>25777.165</v>
      </c>
      <c r="F4011" s="2" t="n">
        <v>26259.1225</v>
      </c>
      <c r="H4011" s="1"/>
      <c r="I4011" s="36"/>
      <c r="J4011" s="2"/>
      <c r="K4011" s="2"/>
      <c r="L4011" s="2"/>
    </row>
    <row r="4012" customFormat="false" ht="12.8" hidden="false" customHeight="false" outlineLevel="0" collapsed="false">
      <c r="A4012" s="1" t="n">
        <v>1609113600</v>
      </c>
      <c r="B4012" s="36" t="n">
        <f aca="false">(A4012/(24*60*60))+DATE(1970,1,1)</f>
        <v>44193</v>
      </c>
      <c r="C4012" s="2" t="n">
        <v>26244.505</v>
      </c>
      <c r="D4012" s="2" t="n">
        <v>27474.655</v>
      </c>
      <c r="E4012" s="2" t="n">
        <v>26077.5475</v>
      </c>
      <c r="F4012" s="2" t="n">
        <v>27037.975</v>
      </c>
      <c r="H4012" s="1"/>
      <c r="I4012" s="36"/>
      <c r="J4012" s="2"/>
      <c r="K4012" s="2"/>
      <c r="L4012" s="2"/>
    </row>
    <row r="4013" customFormat="false" ht="12.8" hidden="false" customHeight="false" outlineLevel="0" collapsed="false">
      <c r="A4013" s="1" t="n">
        <v>1609200000</v>
      </c>
      <c r="B4013" s="36" t="n">
        <f aca="false">(A4013/(24*60*60))+DATE(1970,1,1)</f>
        <v>44194</v>
      </c>
      <c r="C4013" s="2" t="n">
        <v>27037.58</v>
      </c>
      <c r="D4013" s="2" t="n">
        <v>27397.9425</v>
      </c>
      <c r="E4013" s="2" t="n">
        <v>25840.645</v>
      </c>
      <c r="F4013" s="2" t="n">
        <v>27370.3625</v>
      </c>
      <c r="H4013" s="1"/>
      <c r="I4013" s="36"/>
      <c r="J4013" s="2"/>
      <c r="K4013" s="2"/>
      <c r="L4013" s="2"/>
    </row>
    <row r="4014" customFormat="false" ht="12.8" hidden="false" customHeight="false" outlineLevel="0" collapsed="false">
      <c r="A4014" s="1" t="n">
        <v>1609286400</v>
      </c>
      <c r="B4014" s="36" t="n">
        <f aca="false">(A4014/(24*60*60))+DATE(1970,1,1)</f>
        <v>44195</v>
      </c>
      <c r="C4014" s="2" t="n">
        <v>27371.025</v>
      </c>
      <c r="D4014" s="2" t="n">
        <v>28999.67</v>
      </c>
      <c r="E4014" s="2" t="n">
        <v>27332.21</v>
      </c>
      <c r="F4014" s="2" t="n">
        <v>28889.2925</v>
      </c>
      <c r="H4014" s="1"/>
      <c r="I4014" s="36"/>
      <c r="J4014" s="2"/>
      <c r="K4014" s="2"/>
      <c r="L4014" s="2"/>
    </row>
    <row r="4015" customFormat="false" ht="12.8" hidden="false" customHeight="false" outlineLevel="0" collapsed="false">
      <c r="A4015" s="1" t="n">
        <v>1609372800</v>
      </c>
      <c r="B4015" s="36" t="n">
        <f aca="false">(A4015/(24*60*60))+DATE(1970,1,1)</f>
        <v>44196</v>
      </c>
      <c r="C4015" s="2" t="n">
        <v>28891.96</v>
      </c>
      <c r="D4015" s="2" t="n">
        <v>29307.5225</v>
      </c>
      <c r="E4015" s="2" t="n">
        <v>27931.1875</v>
      </c>
      <c r="F4015" s="2" t="n">
        <v>28980.4525</v>
      </c>
      <c r="H4015" s="1"/>
      <c r="I4015" s="36"/>
      <c r="J4015" s="2"/>
      <c r="K4015" s="2"/>
      <c r="L4015" s="2"/>
    </row>
    <row r="4016" customFormat="false" ht="12.8" hidden="false" customHeight="false" outlineLevel="0" collapsed="false">
      <c r="A4016" s="1" t="n">
        <v>1609459200</v>
      </c>
      <c r="B4016" s="36" t="n">
        <f aca="false">(A4016/(24*60*60))+DATE(1970,1,1)</f>
        <v>44197</v>
      </c>
      <c r="C4016" s="2" t="n">
        <v>28976.325</v>
      </c>
      <c r="D4016" s="2" t="n">
        <v>29685.86</v>
      </c>
      <c r="E4016" s="2" t="n">
        <v>28697.7925</v>
      </c>
      <c r="F4016" s="2" t="n">
        <v>29404.035</v>
      </c>
      <c r="H4016" s="1"/>
      <c r="I4016" s="36"/>
      <c r="J4016" s="2"/>
      <c r="K4016" s="2"/>
      <c r="L4016" s="2"/>
    </row>
    <row r="4017" customFormat="false" ht="12.8" hidden="false" customHeight="false" outlineLevel="0" collapsed="false">
      <c r="A4017" s="1" t="n">
        <v>1609545600</v>
      </c>
      <c r="B4017" s="36" t="n">
        <f aca="false">(A4017/(24*60*60))+DATE(1970,1,1)</f>
        <v>44198</v>
      </c>
      <c r="C4017" s="2" t="n">
        <v>29406.05</v>
      </c>
      <c r="D4017" s="2" t="n">
        <v>33296.94</v>
      </c>
      <c r="E4017" s="2" t="n">
        <v>29040.885</v>
      </c>
      <c r="F4017" s="2" t="n">
        <v>32223.72</v>
      </c>
      <c r="H4017" s="1"/>
      <c r="I4017" s="36"/>
      <c r="J4017" s="2"/>
      <c r="K4017" s="2"/>
      <c r="L4017" s="2"/>
    </row>
    <row r="4018" customFormat="false" ht="12.8" hidden="false" customHeight="false" outlineLevel="0" collapsed="false">
      <c r="A4018" s="1" t="n">
        <v>1609632000</v>
      </c>
      <c r="B4018" s="36" t="n">
        <f aca="false">(A4018/(24*60*60))+DATE(1970,1,1)</f>
        <v>44199</v>
      </c>
      <c r="C4018" s="2" t="n">
        <v>32213.8175</v>
      </c>
      <c r="D4018" s="2" t="n">
        <v>34789.25</v>
      </c>
      <c r="E4018" s="2" t="n">
        <v>31992.4175</v>
      </c>
      <c r="F4018" s="2" t="n">
        <v>33096.3175</v>
      </c>
      <c r="H4018" s="1"/>
      <c r="I4018" s="36"/>
      <c r="J4018" s="2"/>
      <c r="K4018" s="2"/>
      <c r="L4018" s="2"/>
    </row>
    <row r="4019" customFormat="false" ht="12.8" hidden="false" customHeight="false" outlineLevel="0" collapsed="false">
      <c r="A4019" s="1" t="n">
        <v>1609718400</v>
      </c>
      <c r="B4019" s="36" t="n">
        <f aca="false">(A4019/(24*60*60))+DATE(1970,1,1)</f>
        <v>44200</v>
      </c>
      <c r="C4019" s="2" t="n">
        <v>33087.9125</v>
      </c>
      <c r="D4019" s="2" t="n">
        <v>33664.5125</v>
      </c>
      <c r="E4019" s="2" t="n">
        <v>27741.085</v>
      </c>
      <c r="F4019" s="2" t="n">
        <v>32028.2225</v>
      </c>
      <c r="H4019" s="1"/>
      <c r="I4019" s="36"/>
      <c r="J4019" s="2"/>
      <c r="K4019" s="2"/>
      <c r="L4019" s="2"/>
    </row>
    <row r="4020" customFormat="false" ht="12.8" hidden="false" customHeight="false" outlineLevel="0" collapsed="false">
      <c r="A4020" s="1" t="n">
        <v>1609804800</v>
      </c>
      <c r="B4020" s="36" t="n">
        <f aca="false">(A4020/(24*60*60))+DATE(1970,1,1)</f>
        <v>44201</v>
      </c>
      <c r="C4020" s="2" t="n">
        <v>32042.0275</v>
      </c>
      <c r="D4020" s="2" t="n">
        <v>34508.74</v>
      </c>
      <c r="E4020" s="2" t="n">
        <v>29913.0975</v>
      </c>
      <c r="F4020" s="2" t="n">
        <v>34052.6475</v>
      </c>
      <c r="H4020" s="1"/>
      <c r="I4020" s="36"/>
      <c r="J4020" s="2"/>
      <c r="K4020" s="2"/>
      <c r="L4020" s="2"/>
    </row>
    <row r="4021" customFormat="false" ht="12.8" hidden="false" customHeight="false" outlineLevel="0" collapsed="false">
      <c r="A4021" s="1" t="n">
        <v>1609891200</v>
      </c>
      <c r="B4021" s="36" t="n">
        <f aca="false">(A4021/(24*60*60))+DATE(1970,1,1)</f>
        <v>44202</v>
      </c>
      <c r="C4021" s="2" t="n">
        <v>34066.4</v>
      </c>
      <c r="D4021" s="2" t="n">
        <v>37017.4575</v>
      </c>
      <c r="E4021" s="2" t="n">
        <v>33363.855</v>
      </c>
      <c r="F4021" s="2" t="n">
        <v>36873.235</v>
      </c>
      <c r="H4021" s="1"/>
      <c r="I4021" s="36"/>
      <c r="J4021" s="2"/>
      <c r="K4021" s="2"/>
      <c r="L4021" s="2"/>
    </row>
    <row r="4022" customFormat="false" ht="12.8" hidden="false" customHeight="false" outlineLevel="0" collapsed="false">
      <c r="A4022" s="1" t="n">
        <v>1609977600</v>
      </c>
      <c r="B4022" s="36" t="n">
        <f aca="false">(A4022/(24*60*60))+DATE(1970,1,1)</f>
        <v>44203</v>
      </c>
      <c r="C4022" s="2" t="n">
        <v>36870.75</v>
      </c>
      <c r="D4022" s="2" t="n">
        <v>40400.09</v>
      </c>
      <c r="E4022" s="2" t="n">
        <v>36214.3875</v>
      </c>
      <c r="F4022" s="2" t="n">
        <v>39501.2625</v>
      </c>
      <c r="H4022" s="1"/>
      <c r="I4022" s="36"/>
      <c r="J4022" s="2"/>
      <c r="K4022" s="2"/>
      <c r="L4022" s="2"/>
    </row>
    <row r="4023" customFormat="false" ht="12.8" hidden="false" customHeight="false" outlineLevel="0" collapsed="false">
      <c r="A4023" s="1" t="n">
        <v>1610064000</v>
      </c>
      <c r="B4023" s="36" t="n">
        <f aca="false">(A4023/(24*60*60))+DATE(1970,1,1)</f>
        <v>44204</v>
      </c>
      <c r="C4023" s="2" t="n">
        <v>39502.535</v>
      </c>
      <c r="D4023" s="2" t="n">
        <v>41993.84</v>
      </c>
      <c r="E4023" s="2" t="n">
        <v>36597.3675</v>
      </c>
      <c r="F4023" s="2" t="n">
        <v>40658.6275</v>
      </c>
      <c r="H4023" s="1"/>
      <c r="I4023" s="36"/>
      <c r="J4023" s="2"/>
      <c r="K4023" s="2"/>
      <c r="L4023" s="2"/>
    </row>
    <row r="4024" customFormat="false" ht="12.8" hidden="false" customHeight="false" outlineLevel="0" collapsed="false">
      <c r="A4024" s="1" t="n">
        <v>1610150400</v>
      </c>
      <c r="B4024" s="36" t="n">
        <f aca="false">(A4024/(24*60*60))+DATE(1970,1,1)</f>
        <v>44205</v>
      </c>
      <c r="C4024" s="2" t="n">
        <v>40657.505</v>
      </c>
      <c r="D4024" s="2" t="n">
        <v>41416.715</v>
      </c>
      <c r="E4024" s="2" t="n">
        <v>38780.545</v>
      </c>
      <c r="F4024" s="2" t="n">
        <v>40252.745</v>
      </c>
      <c r="H4024" s="1"/>
      <c r="I4024" s="36"/>
      <c r="J4024" s="2"/>
      <c r="K4024" s="2"/>
      <c r="L4024" s="2"/>
    </row>
    <row r="4025" customFormat="false" ht="12.8" hidden="false" customHeight="false" outlineLevel="0" collapsed="false">
      <c r="A4025" s="1" t="n">
        <v>1610236800</v>
      </c>
      <c r="B4025" s="36" t="n">
        <f aca="false">(A4025/(24*60*60))+DATE(1970,1,1)</f>
        <v>44206</v>
      </c>
      <c r="C4025" s="2" t="n">
        <v>40249.61</v>
      </c>
      <c r="D4025" s="2" t="n">
        <v>41452.4575</v>
      </c>
      <c r="E4025" s="2" t="n">
        <v>34530.2675</v>
      </c>
      <c r="F4025" s="2" t="n">
        <v>38173.345</v>
      </c>
      <c r="H4025" s="1"/>
      <c r="I4025" s="36"/>
      <c r="J4025" s="2"/>
      <c r="K4025" s="2"/>
      <c r="L4025" s="2"/>
    </row>
    <row r="4026" customFormat="false" ht="12.8" hidden="false" customHeight="false" outlineLevel="0" collapsed="false">
      <c r="A4026" s="1" t="n">
        <v>1610323200</v>
      </c>
      <c r="B4026" s="36" t="n">
        <f aca="false">(A4026/(24*60*60))+DATE(1970,1,1)</f>
        <v>44207</v>
      </c>
      <c r="C4026" s="2" t="n">
        <v>38170.4125</v>
      </c>
      <c r="D4026" s="2" t="n">
        <v>38270.6825</v>
      </c>
      <c r="E4026" s="2" t="n">
        <v>30228.2825</v>
      </c>
      <c r="F4026" s="2" t="n">
        <v>35458.7275</v>
      </c>
      <c r="H4026" s="1"/>
      <c r="I4026" s="36"/>
      <c r="J4026" s="2"/>
      <c r="K4026" s="2"/>
      <c r="L4026" s="2"/>
    </row>
    <row r="4027" customFormat="false" ht="12.8" hidden="false" customHeight="false" outlineLevel="0" collapsed="false">
      <c r="A4027" s="1" t="n">
        <v>1610409600</v>
      </c>
      <c r="B4027" s="36" t="n">
        <f aca="false">(A4027/(24*60*60))+DATE(1970,1,1)</f>
        <v>44208</v>
      </c>
      <c r="C4027" s="2" t="n">
        <v>35446.215</v>
      </c>
      <c r="D4027" s="2" t="n">
        <v>36630.42</v>
      </c>
      <c r="E4027" s="2" t="n">
        <v>32393.75</v>
      </c>
      <c r="F4027" s="2" t="n">
        <v>34034.27</v>
      </c>
      <c r="H4027" s="1"/>
      <c r="I4027" s="36"/>
      <c r="J4027" s="2"/>
      <c r="K4027" s="2"/>
      <c r="L4027" s="2"/>
    </row>
    <row r="4028" customFormat="false" ht="12.8" hidden="false" customHeight="false" outlineLevel="0" collapsed="false">
      <c r="A4028" s="1" t="n">
        <v>1610496000</v>
      </c>
      <c r="B4028" s="36" t="n">
        <f aca="false">(A4028/(24*60*60))+DATE(1970,1,1)</f>
        <v>44209</v>
      </c>
      <c r="C4028" s="2" t="n">
        <v>34033.685</v>
      </c>
      <c r="D4028" s="2" t="n">
        <v>37833</v>
      </c>
      <c r="E4028" s="2" t="n">
        <v>32329.7975</v>
      </c>
      <c r="F4028" s="2" t="n">
        <v>37399.4125</v>
      </c>
      <c r="H4028" s="1"/>
      <c r="I4028" s="36"/>
      <c r="J4028" s="2"/>
      <c r="K4028" s="2"/>
      <c r="L4028" s="2"/>
    </row>
    <row r="4029" customFormat="false" ht="12.8" hidden="false" customHeight="false" outlineLevel="0" collapsed="false">
      <c r="A4029" s="1" t="n">
        <v>1610582400</v>
      </c>
      <c r="B4029" s="36" t="n">
        <f aca="false">(A4029/(24*60*60))+DATE(1970,1,1)</f>
        <v>44210</v>
      </c>
      <c r="C4029" s="2" t="n">
        <v>37393.2</v>
      </c>
      <c r="D4029" s="2" t="n">
        <v>40117.0575</v>
      </c>
      <c r="E4029" s="2" t="n">
        <v>36724.085</v>
      </c>
      <c r="F4029" s="2" t="n">
        <v>39139.71</v>
      </c>
      <c r="H4029" s="1"/>
      <c r="I4029" s="36"/>
      <c r="J4029" s="2"/>
      <c r="K4029" s="2"/>
      <c r="L4029" s="2"/>
    </row>
    <row r="4030" customFormat="false" ht="12.8" hidden="false" customHeight="false" outlineLevel="0" collapsed="false">
      <c r="A4030" s="1" t="n">
        <v>1610668800</v>
      </c>
      <c r="B4030" s="36" t="n">
        <f aca="false">(A4030/(24*60*60))+DATE(1970,1,1)</f>
        <v>44211</v>
      </c>
      <c r="C4030" s="2" t="n">
        <v>39135.6625</v>
      </c>
      <c r="D4030" s="2" t="n">
        <v>39694.275</v>
      </c>
      <c r="E4030" s="2" t="n">
        <v>34350.89</v>
      </c>
      <c r="F4030" s="2" t="n">
        <v>36760.6625</v>
      </c>
      <c r="H4030" s="1"/>
      <c r="I4030" s="36"/>
      <c r="J4030" s="2"/>
      <c r="K4030" s="2"/>
      <c r="L4030" s="2"/>
    </row>
    <row r="4031" customFormat="false" ht="12.8" hidden="false" customHeight="false" outlineLevel="0" collapsed="false">
      <c r="A4031" s="1" t="n">
        <v>1610755200</v>
      </c>
      <c r="B4031" s="36" t="n">
        <f aca="false">(A4031/(24*60*60))+DATE(1970,1,1)</f>
        <v>44212</v>
      </c>
      <c r="C4031" s="2" t="n">
        <v>36771.7925</v>
      </c>
      <c r="D4031" s="2" t="n">
        <v>37947.3325</v>
      </c>
      <c r="E4031" s="2" t="n">
        <v>35366.2</v>
      </c>
      <c r="F4031" s="2" t="n">
        <v>36010.045</v>
      </c>
      <c r="H4031" s="1"/>
      <c r="I4031" s="36"/>
      <c r="J4031" s="2"/>
      <c r="K4031" s="2"/>
      <c r="L4031" s="2"/>
    </row>
    <row r="4032" customFormat="false" ht="12.8" hidden="false" customHeight="false" outlineLevel="0" collapsed="false">
      <c r="A4032" s="1" t="n">
        <v>1610841600</v>
      </c>
      <c r="B4032" s="36" t="n">
        <f aca="false">(A4032/(24*60*60))+DATE(1970,1,1)</f>
        <v>44213</v>
      </c>
      <c r="C4032" s="2" t="n">
        <v>36009.2125</v>
      </c>
      <c r="D4032" s="2" t="n">
        <v>36853.2525</v>
      </c>
      <c r="E4032" s="2" t="n">
        <v>33850.635</v>
      </c>
      <c r="F4032" s="2" t="n">
        <v>35822.635</v>
      </c>
      <c r="H4032" s="1"/>
      <c r="I4032" s="36"/>
      <c r="J4032" s="2"/>
      <c r="K4032" s="2"/>
      <c r="L4032" s="2"/>
    </row>
    <row r="4033" customFormat="false" ht="12.8" hidden="false" customHeight="false" outlineLevel="0" collapsed="false">
      <c r="A4033" s="1" t="n">
        <v>1610928000</v>
      </c>
      <c r="B4033" s="36" t="n">
        <f aca="false">(A4033/(24*60*60))+DATE(1970,1,1)</f>
        <v>44214</v>
      </c>
      <c r="C4033" s="2" t="n">
        <v>35821.3125</v>
      </c>
      <c r="D4033" s="2" t="n">
        <v>37430.2675</v>
      </c>
      <c r="E4033" s="2" t="n">
        <v>34761.7025</v>
      </c>
      <c r="F4033" s="2" t="n">
        <v>36625.1225</v>
      </c>
      <c r="H4033" s="1"/>
      <c r="I4033" s="36"/>
      <c r="J4033" s="2"/>
      <c r="K4033" s="2"/>
      <c r="L4033" s="2"/>
    </row>
    <row r="4034" customFormat="false" ht="12.8" hidden="false" customHeight="false" outlineLevel="0" collapsed="false">
      <c r="A4034" s="1" t="n">
        <v>1611014400</v>
      </c>
      <c r="B4034" s="36" t="n">
        <f aca="false">(A4034/(24*60*60))+DATE(1970,1,1)</f>
        <v>44215</v>
      </c>
      <c r="C4034" s="2" t="n">
        <v>36635.3575</v>
      </c>
      <c r="D4034" s="2" t="n">
        <v>37881.4775</v>
      </c>
      <c r="E4034" s="2" t="n">
        <v>35892.9975</v>
      </c>
      <c r="F4034" s="2" t="n">
        <v>35915.7275</v>
      </c>
      <c r="H4034" s="1"/>
      <c r="I4034" s="36"/>
      <c r="J4034" s="2"/>
      <c r="K4034" s="2"/>
      <c r="L4034" s="2"/>
    </row>
    <row r="4035" customFormat="false" ht="12.8" hidden="false" customHeight="false" outlineLevel="0" collapsed="false">
      <c r="A4035" s="1" t="n">
        <v>1611100800</v>
      </c>
      <c r="B4035" s="36" t="n">
        <f aca="false">(A4035/(24*60*60))+DATE(1970,1,1)</f>
        <v>44216</v>
      </c>
      <c r="C4035" s="2" t="n">
        <v>35911.435</v>
      </c>
      <c r="D4035" s="2" t="n">
        <v>36419.1025</v>
      </c>
      <c r="E4035" s="2" t="n">
        <v>33390.2525</v>
      </c>
      <c r="F4035" s="2" t="n">
        <v>35502.5025</v>
      </c>
      <c r="H4035" s="1"/>
      <c r="I4035" s="36"/>
      <c r="J4035" s="2"/>
      <c r="K4035" s="2"/>
      <c r="L4035" s="2"/>
    </row>
    <row r="4036" customFormat="false" ht="12.8" hidden="false" customHeight="false" outlineLevel="0" collapsed="false">
      <c r="A4036" s="1" t="n">
        <v>1611187200</v>
      </c>
      <c r="B4036" s="36" t="n">
        <f aca="false">(A4036/(24*60*60))+DATE(1970,1,1)</f>
        <v>44217</v>
      </c>
      <c r="C4036" s="2" t="n">
        <v>35506.705</v>
      </c>
      <c r="D4036" s="2" t="n">
        <v>35625.29</v>
      </c>
      <c r="E4036" s="2" t="n">
        <v>30027.815</v>
      </c>
      <c r="F4036" s="2" t="n">
        <v>30839.85</v>
      </c>
      <c r="H4036" s="1"/>
      <c r="I4036" s="36"/>
      <c r="J4036" s="2"/>
      <c r="K4036" s="2"/>
      <c r="L4036" s="2"/>
    </row>
    <row r="4037" customFormat="false" ht="12.8" hidden="false" customHeight="false" outlineLevel="0" collapsed="false">
      <c r="A4037" s="1" t="n">
        <v>1611273600</v>
      </c>
      <c r="B4037" s="36" t="n">
        <f aca="false">(A4037/(24*60*60))+DATE(1970,1,1)</f>
        <v>44218</v>
      </c>
      <c r="C4037" s="2" t="n">
        <v>30834.9025</v>
      </c>
      <c r="D4037" s="2" t="n">
        <v>33865.4625</v>
      </c>
      <c r="E4037" s="2" t="n">
        <v>28876.7525</v>
      </c>
      <c r="F4037" s="2" t="n">
        <v>33001.7675</v>
      </c>
      <c r="H4037" s="1"/>
      <c r="I4037" s="36"/>
      <c r="J4037" s="2"/>
      <c r="K4037" s="2"/>
      <c r="L4037" s="2"/>
    </row>
    <row r="4038" customFormat="false" ht="12.8" hidden="false" customHeight="false" outlineLevel="0" collapsed="false">
      <c r="A4038" s="1" t="n">
        <v>1611360000</v>
      </c>
      <c r="B4038" s="36" t="n">
        <f aca="false">(A4038/(24*60*60))+DATE(1970,1,1)</f>
        <v>44219</v>
      </c>
      <c r="C4038" s="2" t="n">
        <v>32993.905</v>
      </c>
      <c r="D4038" s="2" t="n">
        <v>33483.285</v>
      </c>
      <c r="E4038" s="2" t="n">
        <v>31413.075</v>
      </c>
      <c r="F4038" s="2" t="n">
        <v>32111.9675</v>
      </c>
      <c r="H4038" s="1"/>
      <c r="I4038" s="36"/>
      <c r="J4038" s="2"/>
      <c r="K4038" s="2"/>
      <c r="L4038" s="2"/>
    </row>
    <row r="4039" customFormat="false" ht="12.8" hidden="false" customHeight="false" outlineLevel="0" collapsed="false">
      <c r="A4039" s="1" t="n">
        <v>1611446400</v>
      </c>
      <c r="B4039" s="36" t="n">
        <f aca="false">(A4039/(24*60*60))+DATE(1970,1,1)</f>
        <v>44220</v>
      </c>
      <c r="C4039" s="2" t="n">
        <v>32105.98</v>
      </c>
      <c r="D4039" s="2" t="n">
        <v>33081.37</v>
      </c>
      <c r="E4039" s="2" t="n">
        <v>30949.995</v>
      </c>
      <c r="F4039" s="2" t="n">
        <v>32291.01</v>
      </c>
      <c r="H4039" s="1"/>
      <c r="I4039" s="36"/>
      <c r="J4039" s="2"/>
      <c r="K4039" s="2"/>
      <c r="L4039" s="2"/>
    </row>
    <row r="4040" customFormat="false" ht="12.8" hidden="false" customHeight="false" outlineLevel="0" collapsed="false">
      <c r="A4040" s="1" t="n">
        <v>1611532800</v>
      </c>
      <c r="B4040" s="36" t="n">
        <f aca="false">(A4040/(24*60*60))+DATE(1970,1,1)</f>
        <v>44221</v>
      </c>
      <c r="C4040" s="2" t="n">
        <v>32293.7375</v>
      </c>
      <c r="D4040" s="2" t="n">
        <v>34883.565</v>
      </c>
      <c r="E4040" s="2" t="n">
        <v>31922.43</v>
      </c>
      <c r="F4040" s="2" t="n">
        <v>32271.49</v>
      </c>
      <c r="H4040" s="1"/>
      <c r="I4040" s="36"/>
      <c r="J4040" s="2"/>
      <c r="K4040" s="2"/>
      <c r="L4040" s="2"/>
    </row>
    <row r="4041" customFormat="false" ht="12.8" hidden="false" customHeight="false" outlineLevel="0" collapsed="false">
      <c r="A4041" s="1" t="n">
        <v>1611619200</v>
      </c>
      <c r="B4041" s="36" t="n">
        <f aca="false">(A4041/(24*60*60))+DATE(1970,1,1)</f>
        <v>44222</v>
      </c>
      <c r="C4041" s="2" t="n">
        <v>32264.215</v>
      </c>
      <c r="D4041" s="2" t="n">
        <v>32949.3625</v>
      </c>
      <c r="E4041" s="2" t="n">
        <v>30831.8925</v>
      </c>
      <c r="F4041" s="2" t="n">
        <v>32513.14</v>
      </c>
      <c r="H4041" s="1"/>
      <c r="I4041" s="36"/>
      <c r="J4041" s="2"/>
      <c r="K4041" s="2"/>
      <c r="L4041" s="2"/>
    </row>
    <row r="4042" customFormat="false" ht="12.8" hidden="false" customHeight="false" outlineLevel="0" collapsed="false">
      <c r="A4042" s="1" t="n">
        <v>1611705600</v>
      </c>
      <c r="B4042" s="36" t="n">
        <f aca="false">(A4042/(24*60*60))+DATE(1970,1,1)</f>
        <v>44223</v>
      </c>
      <c r="C4042" s="2" t="n">
        <v>32518.9325</v>
      </c>
      <c r="D4042" s="2" t="n">
        <v>32586.6125</v>
      </c>
      <c r="E4042" s="2" t="n">
        <v>29188.3475</v>
      </c>
      <c r="F4042" s="2" t="n">
        <v>30427.465</v>
      </c>
      <c r="H4042" s="1"/>
      <c r="I4042" s="36"/>
      <c r="J4042" s="2"/>
      <c r="K4042" s="2"/>
      <c r="L4042" s="2"/>
    </row>
    <row r="4043" customFormat="false" ht="12.8" hidden="false" customHeight="false" outlineLevel="0" collapsed="false">
      <c r="A4043" s="1" t="n">
        <v>1611792000</v>
      </c>
      <c r="B4043" s="36" t="n">
        <f aca="false">(A4043/(24*60*60))+DATE(1970,1,1)</f>
        <v>44224</v>
      </c>
      <c r="C4043" s="2" t="n">
        <v>30425.22</v>
      </c>
      <c r="D4043" s="2" t="n">
        <v>33935.67</v>
      </c>
      <c r="E4043" s="2" t="n">
        <v>29898.155</v>
      </c>
      <c r="F4043" s="2" t="n">
        <v>33460.75</v>
      </c>
      <c r="H4043" s="1"/>
      <c r="I4043" s="36"/>
      <c r="J4043" s="2"/>
      <c r="K4043" s="2"/>
      <c r="L4043" s="2"/>
    </row>
    <row r="4044" customFormat="false" ht="12.8" hidden="false" customHeight="false" outlineLevel="0" collapsed="false">
      <c r="A4044" s="1" t="n">
        <v>1611878400</v>
      </c>
      <c r="B4044" s="36" t="n">
        <f aca="false">(A4044/(24*60*60))+DATE(1970,1,1)</f>
        <v>44225</v>
      </c>
      <c r="C4044" s="2" t="n">
        <v>33465.565</v>
      </c>
      <c r="D4044" s="2" t="n">
        <v>38619.21</v>
      </c>
      <c r="E4044" s="2" t="n">
        <v>31987.0675</v>
      </c>
      <c r="F4044" s="2" t="n">
        <v>34257.6675</v>
      </c>
      <c r="H4044" s="1"/>
      <c r="I4044" s="36"/>
      <c r="J4044" s="2"/>
      <c r="K4044" s="2"/>
      <c r="L4044" s="2"/>
    </row>
    <row r="4045" customFormat="false" ht="12.8" hidden="false" customHeight="false" outlineLevel="0" collapsed="false">
      <c r="A4045" s="1" t="n">
        <v>1611964800</v>
      </c>
      <c r="B4045" s="36" t="n">
        <f aca="false">(A4045/(24*60*60))+DATE(1970,1,1)</f>
        <v>44226</v>
      </c>
      <c r="C4045" s="2" t="n">
        <v>34262.835</v>
      </c>
      <c r="D4045" s="2" t="n">
        <v>34916.8525</v>
      </c>
      <c r="E4045" s="2" t="n">
        <v>32857.015</v>
      </c>
      <c r="F4045" s="2" t="n">
        <v>34321.5575</v>
      </c>
      <c r="H4045" s="1"/>
      <c r="I4045" s="36"/>
      <c r="J4045" s="2"/>
      <c r="K4045" s="2"/>
      <c r="L4045" s="2"/>
    </row>
    <row r="4046" customFormat="false" ht="12.8" hidden="false" customHeight="false" outlineLevel="0" collapsed="false">
      <c r="A4046" s="1" t="n">
        <v>1612051200</v>
      </c>
      <c r="B4046" s="36" t="n">
        <f aca="false">(A4046/(24*60*60))+DATE(1970,1,1)</f>
        <v>44227</v>
      </c>
      <c r="C4046" s="2" t="n">
        <v>34313.79</v>
      </c>
      <c r="D4046" s="2" t="n">
        <v>34388.2375</v>
      </c>
      <c r="E4046" s="2" t="n">
        <v>32198.425</v>
      </c>
      <c r="F4046" s="2" t="n">
        <v>33138.715</v>
      </c>
      <c r="H4046" s="1"/>
      <c r="I4046" s="36"/>
      <c r="J4046" s="2"/>
      <c r="K4046" s="2"/>
      <c r="L4046" s="2"/>
    </row>
    <row r="4047" customFormat="false" ht="12.8" hidden="false" customHeight="false" outlineLevel="0" collapsed="false">
      <c r="A4047" s="1" t="n">
        <v>1612137600</v>
      </c>
      <c r="B4047" s="36" t="n">
        <f aca="false">(A4047/(24*60*60))+DATE(1970,1,1)</f>
        <v>44228</v>
      </c>
      <c r="C4047" s="2" t="n">
        <v>33128.5375</v>
      </c>
      <c r="D4047" s="2" t="n">
        <v>34716.1675</v>
      </c>
      <c r="E4047" s="2" t="n">
        <v>32328.07</v>
      </c>
      <c r="F4047" s="2" t="n">
        <v>33538.6675</v>
      </c>
      <c r="H4047" s="1"/>
      <c r="I4047" s="36"/>
      <c r="J4047" s="2"/>
      <c r="K4047" s="2"/>
      <c r="L4047" s="2"/>
    </row>
    <row r="4048" customFormat="false" ht="12.8" hidden="false" customHeight="false" outlineLevel="0" collapsed="false">
      <c r="A4048" s="1" t="n">
        <v>1612224000</v>
      </c>
      <c r="B4048" s="36" t="n">
        <f aca="false">(A4048/(24*60*60))+DATE(1970,1,1)</f>
        <v>44229</v>
      </c>
      <c r="C4048" s="2" t="n">
        <v>33525.58</v>
      </c>
      <c r="D4048" s="2" t="n">
        <v>36001.9175</v>
      </c>
      <c r="E4048" s="2" t="n">
        <v>33447.0525</v>
      </c>
      <c r="F4048" s="2" t="n">
        <v>35514.35</v>
      </c>
      <c r="H4048" s="1"/>
      <c r="I4048" s="36"/>
      <c r="J4048" s="2"/>
      <c r="K4048" s="2"/>
      <c r="L4048" s="2"/>
    </row>
    <row r="4049" customFormat="false" ht="12.8" hidden="false" customHeight="false" outlineLevel="0" collapsed="false">
      <c r="A4049" s="1" t="n">
        <v>1612310400</v>
      </c>
      <c r="B4049" s="36" t="n">
        <f aca="false">(A4049/(24*60*60))+DATE(1970,1,1)</f>
        <v>44230</v>
      </c>
      <c r="C4049" s="2" t="n">
        <v>35507.6375</v>
      </c>
      <c r="D4049" s="2" t="n">
        <v>37731.73</v>
      </c>
      <c r="E4049" s="2" t="n">
        <v>35396.7925</v>
      </c>
      <c r="F4049" s="2" t="n">
        <v>37688.8725</v>
      </c>
      <c r="H4049" s="1"/>
      <c r="I4049" s="36"/>
      <c r="J4049" s="2"/>
      <c r="K4049" s="2"/>
      <c r="L4049" s="2"/>
    </row>
    <row r="4050" customFormat="false" ht="12.8" hidden="false" customHeight="false" outlineLevel="0" collapsed="false">
      <c r="A4050" s="1" t="n">
        <v>1612396800</v>
      </c>
      <c r="B4050" s="36" t="n">
        <f aca="false">(A4050/(24*60*60))+DATE(1970,1,1)</f>
        <v>44231</v>
      </c>
      <c r="C4050" s="2" t="n">
        <v>37695.575</v>
      </c>
      <c r="D4050" s="2" t="n">
        <v>38759.6525</v>
      </c>
      <c r="E4050" s="2" t="n">
        <v>36191.795</v>
      </c>
      <c r="F4050" s="2" t="n">
        <v>36987.58</v>
      </c>
      <c r="H4050" s="1"/>
      <c r="I4050" s="36"/>
      <c r="J4050" s="2"/>
      <c r="K4050" s="2"/>
      <c r="L4050" s="2"/>
    </row>
    <row r="4051" customFormat="false" ht="12.8" hidden="false" customHeight="false" outlineLevel="0" collapsed="false">
      <c r="A4051" s="1" t="n">
        <v>1612483200</v>
      </c>
      <c r="B4051" s="36" t="n">
        <f aca="false">(A4051/(24*60*60))+DATE(1970,1,1)</f>
        <v>44232</v>
      </c>
      <c r="C4051" s="2" t="n">
        <v>36984.185</v>
      </c>
      <c r="D4051" s="2" t="n">
        <v>38359.3625</v>
      </c>
      <c r="E4051" s="2" t="n">
        <v>36607.3075</v>
      </c>
      <c r="F4051" s="2" t="n">
        <v>38309.9425</v>
      </c>
      <c r="H4051" s="1"/>
      <c r="I4051" s="36"/>
      <c r="J4051" s="2"/>
      <c r="K4051" s="2"/>
      <c r="L4051" s="2"/>
    </row>
    <row r="4052" customFormat="false" ht="12.8" hidden="false" customHeight="false" outlineLevel="0" collapsed="false">
      <c r="A4052" s="1" t="n">
        <v>1612569600</v>
      </c>
      <c r="B4052" s="36" t="n">
        <f aca="false">(A4052/(24*60*60))+DATE(1970,1,1)</f>
        <v>44233</v>
      </c>
      <c r="C4052" s="2" t="n">
        <v>38324.045</v>
      </c>
      <c r="D4052" s="2" t="n">
        <v>41002.87</v>
      </c>
      <c r="E4052" s="2" t="n">
        <v>38239.81</v>
      </c>
      <c r="F4052" s="2" t="n">
        <v>39273.03</v>
      </c>
      <c r="H4052" s="1"/>
      <c r="I4052" s="36"/>
      <c r="J4052" s="2"/>
      <c r="K4052" s="2"/>
      <c r="L4052" s="2"/>
    </row>
    <row r="4053" customFormat="false" ht="12.8" hidden="false" customHeight="false" outlineLevel="0" collapsed="false">
      <c r="A4053" s="1" t="n">
        <v>1612656000</v>
      </c>
      <c r="B4053" s="36" t="n">
        <f aca="false">(A4053/(24*60*60))+DATE(1970,1,1)</f>
        <v>44234</v>
      </c>
      <c r="C4053" s="2" t="n">
        <v>39271.3675</v>
      </c>
      <c r="D4053" s="2" t="n">
        <v>39729.6575</v>
      </c>
      <c r="E4053" s="2" t="n">
        <v>37398.695</v>
      </c>
      <c r="F4053" s="2" t="n">
        <v>38868.57</v>
      </c>
      <c r="H4053" s="1"/>
      <c r="I4053" s="36"/>
      <c r="J4053" s="2"/>
      <c r="K4053" s="2"/>
      <c r="L4053" s="2"/>
    </row>
    <row r="4054" customFormat="false" ht="12.8" hidden="false" customHeight="false" outlineLevel="0" collapsed="false">
      <c r="A4054" s="1" t="n">
        <v>1612742400</v>
      </c>
      <c r="B4054" s="36" t="n">
        <f aca="false">(A4054/(24*60*60))+DATE(1970,1,1)</f>
        <v>44235</v>
      </c>
      <c r="C4054" s="2" t="n">
        <v>38877.0325</v>
      </c>
      <c r="D4054" s="2" t="n">
        <v>46747.33</v>
      </c>
      <c r="E4054" s="2" t="n">
        <v>38060.915</v>
      </c>
      <c r="F4054" s="2" t="n">
        <v>46431.245</v>
      </c>
      <c r="H4054" s="1"/>
      <c r="I4054" s="36"/>
      <c r="J4054" s="2"/>
      <c r="K4054" s="2"/>
      <c r="L4054" s="2"/>
    </row>
    <row r="4055" customFormat="false" ht="12.8" hidden="false" customHeight="false" outlineLevel="0" collapsed="false">
      <c r="A4055" s="1" t="n">
        <v>1612828800</v>
      </c>
      <c r="B4055" s="36" t="n">
        <f aca="false">(A4055/(24*60*60))+DATE(1970,1,1)</f>
        <v>44236</v>
      </c>
      <c r="C4055" s="2" t="n">
        <v>46425.3975</v>
      </c>
      <c r="D4055" s="2" t="n">
        <v>48209.83</v>
      </c>
      <c r="E4055" s="2" t="n">
        <v>45026.95</v>
      </c>
      <c r="F4055" s="2" t="n">
        <v>46507.4325</v>
      </c>
      <c r="H4055" s="1"/>
      <c r="I4055" s="36"/>
      <c r="J4055" s="2"/>
      <c r="K4055" s="2"/>
      <c r="L4055" s="2"/>
    </row>
    <row r="4056" customFormat="false" ht="12.8" hidden="false" customHeight="false" outlineLevel="0" collapsed="false">
      <c r="A4056" s="1" t="n">
        <v>1612915200</v>
      </c>
      <c r="B4056" s="36" t="n">
        <f aca="false">(A4056/(24*60*60))+DATE(1970,1,1)</f>
        <v>44237</v>
      </c>
      <c r="C4056" s="2" t="n">
        <v>46513.2875</v>
      </c>
      <c r="D4056" s="2" t="n">
        <v>47355.3125</v>
      </c>
      <c r="E4056" s="2" t="n">
        <v>43737.6775</v>
      </c>
      <c r="F4056" s="2" t="n">
        <v>44851.2175</v>
      </c>
      <c r="H4056" s="1"/>
      <c r="I4056" s="36"/>
      <c r="J4056" s="2"/>
      <c r="K4056" s="2"/>
      <c r="L4056" s="2"/>
    </row>
    <row r="4057" customFormat="false" ht="12.8" hidden="false" customHeight="false" outlineLevel="0" collapsed="false">
      <c r="A4057" s="1" t="n">
        <v>1613001600</v>
      </c>
      <c r="B4057" s="36" t="n">
        <f aca="false">(A4057/(24*60*60))+DATE(1970,1,1)</f>
        <v>44238</v>
      </c>
      <c r="C4057" s="2" t="n">
        <v>44852.7825</v>
      </c>
      <c r="D4057" s="2" t="n">
        <v>48696.6625</v>
      </c>
      <c r="E4057" s="2" t="n">
        <v>44033.3775</v>
      </c>
      <c r="F4057" s="2" t="n">
        <v>47987.3325</v>
      </c>
      <c r="H4057" s="1"/>
      <c r="I4057" s="36"/>
      <c r="J4057" s="2"/>
      <c r="K4057" s="2"/>
      <c r="L4057" s="2"/>
    </row>
    <row r="4058" customFormat="false" ht="12.8" hidden="false" customHeight="false" outlineLevel="0" collapsed="false">
      <c r="A4058" s="1" t="n">
        <v>1613088000</v>
      </c>
      <c r="B4058" s="36" t="n">
        <f aca="false">(A4058/(24*60*60))+DATE(1970,1,1)</f>
        <v>44239</v>
      </c>
      <c r="C4058" s="2" t="n">
        <v>48003.775</v>
      </c>
      <c r="D4058" s="2" t="n">
        <v>48953</v>
      </c>
      <c r="E4058" s="2" t="n">
        <v>46271.0225</v>
      </c>
      <c r="F4058" s="2" t="n">
        <v>47438.89</v>
      </c>
      <c r="H4058" s="1"/>
      <c r="I4058" s="36"/>
      <c r="J4058" s="2"/>
      <c r="K4058" s="2"/>
      <c r="L4058" s="2"/>
    </row>
    <row r="4059" customFormat="false" ht="12.8" hidden="false" customHeight="false" outlineLevel="0" collapsed="false">
      <c r="A4059" s="1" t="n">
        <v>1613174400</v>
      </c>
      <c r="B4059" s="36" t="n">
        <f aca="false">(A4059/(24*60*60))+DATE(1970,1,1)</f>
        <v>44240</v>
      </c>
      <c r="C4059" s="2" t="n">
        <v>47423.98</v>
      </c>
      <c r="D4059" s="2" t="n">
        <v>48216.0375</v>
      </c>
      <c r="E4059" s="2" t="n">
        <v>46252.0625</v>
      </c>
      <c r="F4059" s="2" t="n">
        <v>47230.7775</v>
      </c>
      <c r="H4059" s="1"/>
      <c r="I4059" s="36"/>
      <c r="J4059" s="2"/>
      <c r="K4059" s="2"/>
      <c r="L4059" s="2"/>
    </row>
    <row r="4060" customFormat="false" ht="12.8" hidden="false" customHeight="false" outlineLevel="0" collapsed="false">
      <c r="A4060" s="1" t="n">
        <v>1613260800</v>
      </c>
      <c r="B4060" s="36" t="n">
        <f aca="false">(A4060/(24*60*60))+DATE(1970,1,1)</f>
        <v>44241</v>
      </c>
      <c r="C4060" s="2" t="n">
        <v>47243.4525</v>
      </c>
      <c r="D4060" s="2" t="n">
        <v>49703.665</v>
      </c>
      <c r="E4060" s="2" t="n">
        <v>47080.9625</v>
      </c>
      <c r="F4060" s="2" t="n">
        <v>48660.45</v>
      </c>
      <c r="H4060" s="1"/>
      <c r="I4060" s="36"/>
      <c r="J4060" s="2"/>
      <c r="K4060" s="2"/>
      <c r="L4060" s="2"/>
    </row>
    <row r="4061" customFormat="false" ht="12.8" hidden="false" customHeight="false" outlineLevel="0" collapsed="false">
      <c r="A4061" s="1" t="n">
        <v>1613347200</v>
      </c>
      <c r="B4061" s="36" t="n">
        <f aca="false">(A4061/(24*60*60))+DATE(1970,1,1)</f>
        <v>44242</v>
      </c>
      <c r="C4061" s="2" t="n">
        <v>48652.725</v>
      </c>
      <c r="D4061" s="2" t="n">
        <v>49057.39</v>
      </c>
      <c r="E4061" s="2" t="n">
        <v>45805.93</v>
      </c>
      <c r="F4061" s="2" t="n">
        <v>47935.8025</v>
      </c>
      <c r="H4061" s="1"/>
      <c r="I4061" s="36"/>
      <c r="J4061" s="2"/>
      <c r="K4061" s="2"/>
      <c r="L4061" s="2"/>
    </row>
    <row r="4062" customFormat="false" ht="12.8" hidden="false" customHeight="false" outlineLevel="0" collapsed="false">
      <c r="A4062" s="1" t="n">
        <v>1613433600</v>
      </c>
      <c r="B4062" s="36" t="n">
        <f aca="false">(A4062/(24*60*60))+DATE(1970,1,1)</f>
        <v>44243</v>
      </c>
      <c r="C4062" s="2" t="n">
        <v>47954.68</v>
      </c>
      <c r="D4062" s="2" t="n">
        <v>50612.4425</v>
      </c>
      <c r="E4062" s="2" t="n">
        <v>47042.8425</v>
      </c>
      <c r="F4062" s="2" t="n">
        <v>49184.5275</v>
      </c>
      <c r="H4062" s="1"/>
      <c r="I4062" s="36"/>
      <c r="J4062" s="2"/>
      <c r="K4062" s="2"/>
      <c r="L4062" s="2"/>
    </row>
    <row r="4063" customFormat="false" ht="12.8" hidden="false" customHeight="false" outlineLevel="0" collapsed="false">
      <c r="A4063" s="1" t="n">
        <v>1613520000</v>
      </c>
      <c r="B4063" s="36" t="n">
        <f aca="false">(A4063/(24*60*60))+DATE(1970,1,1)</f>
        <v>44244</v>
      </c>
      <c r="C4063" s="2" t="n">
        <v>49161.2025</v>
      </c>
      <c r="D4063" s="2" t="n">
        <v>52682.1</v>
      </c>
      <c r="E4063" s="2" t="n">
        <v>48943.0775</v>
      </c>
      <c r="F4063" s="2" t="n">
        <v>52161.055</v>
      </c>
      <c r="H4063" s="1"/>
      <c r="I4063" s="36"/>
      <c r="J4063" s="2"/>
      <c r="K4063" s="2"/>
      <c r="L4063" s="2"/>
    </row>
    <row r="4064" customFormat="false" ht="12.8" hidden="false" customHeight="false" outlineLevel="0" collapsed="false">
      <c r="A4064" s="1" t="n">
        <v>1613606400</v>
      </c>
      <c r="B4064" s="36" t="n">
        <f aca="false">(A4064/(24*60*60))+DATE(1970,1,1)</f>
        <v>44245</v>
      </c>
      <c r="C4064" s="2" t="n">
        <v>52152.79</v>
      </c>
      <c r="D4064" s="2" t="n">
        <v>52568.25</v>
      </c>
      <c r="E4064" s="2" t="n">
        <v>50883.085</v>
      </c>
      <c r="F4064" s="2" t="n">
        <v>51591.845</v>
      </c>
      <c r="H4064" s="1"/>
      <c r="I4064" s="36"/>
      <c r="J4064" s="2"/>
      <c r="K4064" s="2"/>
      <c r="L4064" s="2"/>
    </row>
    <row r="4065" customFormat="false" ht="12.8" hidden="false" customHeight="false" outlineLevel="0" collapsed="false">
      <c r="A4065" s="1" t="n">
        <v>1613692800</v>
      </c>
      <c r="B4065" s="36" t="n">
        <f aca="false">(A4065/(24*60*60))+DATE(1970,1,1)</f>
        <v>44246</v>
      </c>
      <c r="C4065" s="2" t="n">
        <v>51583.0425</v>
      </c>
      <c r="D4065" s="2" t="n">
        <v>56381.95</v>
      </c>
      <c r="E4065" s="2" t="n">
        <v>50633.93</v>
      </c>
      <c r="F4065" s="2" t="n">
        <v>55970.9075</v>
      </c>
      <c r="H4065" s="1"/>
      <c r="I4065" s="36"/>
      <c r="J4065" s="2"/>
      <c r="K4065" s="2"/>
      <c r="L4065" s="2"/>
    </row>
    <row r="4066" customFormat="false" ht="12.8" hidden="false" customHeight="false" outlineLevel="0" collapsed="false">
      <c r="A4066" s="1" t="n">
        <v>1613779200</v>
      </c>
      <c r="B4066" s="36" t="n">
        <f aca="false">(A4066/(24*60*60))+DATE(1970,1,1)</f>
        <v>44247</v>
      </c>
      <c r="C4066" s="2" t="n">
        <v>55977.665</v>
      </c>
      <c r="D4066" s="2" t="n">
        <v>57529.345</v>
      </c>
      <c r="E4066" s="2" t="n">
        <v>53990.5</v>
      </c>
      <c r="F4066" s="2" t="n">
        <v>55951.415</v>
      </c>
      <c r="H4066" s="1"/>
      <c r="I4066" s="36"/>
      <c r="J4066" s="2"/>
      <c r="K4066" s="2"/>
      <c r="L4066" s="2"/>
    </row>
    <row r="4067" customFormat="false" ht="12.8" hidden="false" customHeight="false" outlineLevel="0" collapsed="false">
      <c r="A4067" s="1" t="n">
        <v>1613865600</v>
      </c>
      <c r="B4067" s="36" t="n">
        <f aca="false">(A4067/(24*60*60))+DATE(1970,1,1)</f>
        <v>44248</v>
      </c>
      <c r="C4067" s="2" t="n">
        <v>55930.86</v>
      </c>
      <c r="D4067" s="2" t="n">
        <v>58385.435</v>
      </c>
      <c r="E4067" s="2" t="n">
        <v>55528.68</v>
      </c>
      <c r="F4067" s="2" t="n">
        <v>57492.04</v>
      </c>
      <c r="H4067" s="1"/>
      <c r="I4067" s="36"/>
      <c r="J4067" s="2"/>
      <c r="K4067" s="2"/>
      <c r="L4067" s="2"/>
    </row>
    <row r="4068" customFormat="false" ht="12.8" hidden="false" customHeight="false" outlineLevel="0" collapsed="false">
      <c r="A4068" s="1" t="n">
        <v>1613952000</v>
      </c>
      <c r="B4068" s="36" t="n">
        <f aca="false">(A4068/(24*60*60))+DATE(1970,1,1)</f>
        <v>44249</v>
      </c>
      <c r="C4068" s="2" t="n">
        <v>57489.645</v>
      </c>
      <c r="D4068" s="2" t="n">
        <v>57579.39</v>
      </c>
      <c r="E4068" s="2" t="n">
        <v>46504.5</v>
      </c>
      <c r="F4068" s="2" t="n">
        <v>54157.43</v>
      </c>
      <c r="H4068" s="1"/>
      <c r="I4068" s="36"/>
      <c r="J4068" s="2"/>
      <c r="K4068" s="2"/>
      <c r="L4068" s="2"/>
    </row>
    <row r="4069" customFormat="false" ht="12.8" hidden="false" customHeight="false" outlineLevel="0" collapsed="false">
      <c r="A4069" s="1" t="n">
        <v>1614038400</v>
      </c>
      <c r="B4069" s="36" t="n">
        <f aca="false">(A4069/(24*60*60))+DATE(1970,1,1)</f>
        <v>44250</v>
      </c>
      <c r="C4069" s="2" t="n">
        <v>54146.56</v>
      </c>
      <c r="D4069" s="2" t="n">
        <v>54199.7775</v>
      </c>
      <c r="E4069" s="2" t="n">
        <v>44927.8325</v>
      </c>
      <c r="F4069" s="2" t="n">
        <v>48910.7625</v>
      </c>
      <c r="H4069" s="1"/>
      <c r="I4069" s="36"/>
      <c r="J4069" s="2"/>
      <c r="K4069" s="2"/>
      <c r="L4069" s="2"/>
    </row>
    <row r="4070" customFormat="false" ht="12.8" hidden="false" customHeight="false" outlineLevel="0" collapsed="false">
      <c r="A4070" s="1" t="n">
        <v>1614124800</v>
      </c>
      <c r="B4070" s="36" t="n">
        <f aca="false">(A4070/(24*60*60))+DATE(1970,1,1)</f>
        <v>44251</v>
      </c>
      <c r="C4070" s="2" t="n">
        <v>48912.6</v>
      </c>
      <c r="D4070" s="2" t="n">
        <v>51439.8575</v>
      </c>
      <c r="E4070" s="2" t="n">
        <v>47004.4275</v>
      </c>
      <c r="F4070" s="2" t="n">
        <v>49748.1475</v>
      </c>
      <c r="H4070" s="1"/>
      <c r="I4070" s="36"/>
      <c r="J4070" s="2"/>
      <c r="K4070" s="2"/>
      <c r="L4070" s="2"/>
    </row>
    <row r="4071" customFormat="false" ht="12.8" hidden="false" customHeight="false" outlineLevel="0" collapsed="false">
      <c r="A4071" s="1" t="n">
        <v>1614211200</v>
      </c>
      <c r="B4071" s="36" t="n">
        <f aca="false">(A4071/(24*60*60))+DATE(1970,1,1)</f>
        <v>44252</v>
      </c>
      <c r="C4071" s="2" t="n">
        <v>49729.9475</v>
      </c>
      <c r="D4071" s="2" t="n">
        <v>52083.2225</v>
      </c>
      <c r="E4071" s="2" t="n">
        <v>46706.2525</v>
      </c>
      <c r="F4071" s="2" t="n">
        <v>47074.9725</v>
      </c>
      <c r="H4071" s="1"/>
      <c r="I4071" s="36"/>
      <c r="J4071" s="2"/>
      <c r="K4071" s="2"/>
      <c r="L4071" s="2"/>
    </row>
    <row r="4072" customFormat="false" ht="12.8" hidden="false" customHeight="false" outlineLevel="0" collapsed="false">
      <c r="A4072" s="1" t="n">
        <v>1614297600</v>
      </c>
      <c r="B4072" s="36" t="n">
        <f aca="false">(A4072/(24*60*60))+DATE(1970,1,1)</f>
        <v>44253</v>
      </c>
      <c r="C4072" s="2" t="n">
        <v>47064.12</v>
      </c>
      <c r="D4072" s="2" t="n">
        <v>48465.585</v>
      </c>
      <c r="E4072" s="2" t="n">
        <v>44135.8775</v>
      </c>
      <c r="F4072" s="2" t="n">
        <v>46329.3875</v>
      </c>
      <c r="H4072" s="1"/>
      <c r="I4072" s="36"/>
      <c r="J4072" s="2"/>
      <c r="K4072" s="2"/>
      <c r="L4072" s="2"/>
    </row>
    <row r="4073" customFormat="false" ht="12.8" hidden="false" customHeight="false" outlineLevel="0" collapsed="false">
      <c r="A4073" s="1" t="n">
        <v>1614384000</v>
      </c>
      <c r="B4073" s="36" t="n">
        <f aca="false">(A4073/(24*60*60))+DATE(1970,1,1)</f>
        <v>44254</v>
      </c>
      <c r="C4073" s="2" t="n">
        <v>46334.9375</v>
      </c>
      <c r="D4073" s="2" t="n">
        <v>48363.0775</v>
      </c>
      <c r="E4073" s="2" t="n">
        <v>45046.42</v>
      </c>
      <c r="F4073" s="2" t="n">
        <v>46167.6375</v>
      </c>
      <c r="H4073" s="1"/>
      <c r="I4073" s="36"/>
      <c r="J4073" s="2"/>
      <c r="K4073" s="2"/>
      <c r="L4073" s="2"/>
    </row>
    <row r="4074" customFormat="false" ht="12.8" hidden="false" customHeight="false" outlineLevel="0" collapsed="false">
      <c r="A4074" s="1" t="n">
        <v>1614470400</v>
      </c>
      <c r="B4074" s="36" t="n">
        <f aca="false">(A4074/(24*60*60))+DATE(1970,1,1)</f>
        <v>44255</v>
      </c>
      <c r="C4074" s="2" t="n">
        <v>46143.98</v>
      </c>
      <c r="D4074" s="2" t="n">
        <v>46671.86</v>
      </c>
      <c r="E4074" s="2" t="n">
        <v>43022.665</v>
      </c>
      <c r="F4074" s="2" t="n">
        <v>45238.64</v>
      </c>
      <c r="H4074" s="1"/>
      <c r="I4074" s="36"/>
      <c r="J4074" s="2"/>
      <c r="K4074" s="2"/>
      <c r="L4074" s="2"/>
    </row>
    <row r="4075" customFormat="false" ht="12.8" hidden="false" customHeight="false" outlineLevel="0" collapsed="false">
      <c r="A4075" s="1" t="n">
        <v>1614556800</v>
      </c>
      <c r="B4075" s="36" t="n">
        <f aca="false">(A4075/(24*60*60))+DATE(1970,1,1)</f>
        <v>44256</v>
      </c>
      <c r="C4075" s="2" t="n">
        <v>45247.535</v>
      </c>
      <c r="D4075" s="2" t="n">
        <v>49832.155</v>
      </c>
      <c r="E4075" s="2" t="n">
        <v>45039.19</v>
      </c>
      <c r="F4075" s="2" t="n">
        <v>49638.7375</v>
      </c>
      <c r="H4075" s="1"/>
      <c r="I4075" s="36"/>
      <c r="J4075" s="2"/>
      <c r="K4075" s="2"/>
      <c r="L4075" s="2"/>
    </row>
    <row r="4076" customFormat="false" ht="12.8" hidden="false" customHeight="false" outlineLevel="0" collapsed="false">
      <c r="A4076" s="1" t="n">
        <v>1614643200</v>
      </c>
      <c r="B4076" s="36" t="n">
        <f aca="false">(A4076/(24*60*60))+DATE(1970,1,1)</f>
        <v>44257</v>
      </c>
      <c r="C4076" s="2" t="n">
        <v>49636.5</v>
      </c>
      <c r="D4076" s="2" t="n">
        <v>50254.1925</v>
      </c>
      <c r="E4076" s="2" t="n">
        <v>47067.8375</v>
      </c>
      <c r="F4076" s="2" t="n">
        <v>48502.02</v>
      </c>
      <c r="H4076" s="1"/>
      <c r="I4076" s="36"/>
      <c r="J4076" s="2"/>
      <c r="K4076" s="2"/>
      <c r="L4076" s="2"/>
    </row>
    <row r="4077" customFormat="false" ht="12.8" hidden="false" customHeight="false" outlineLevel="0" collapsed="false">
      <c r="A4077" s="1" t="n">
        <v>1614729600</v>
      </c>
      <c r="B4077" s="36" t="n">
        <f aca="false">(A4077/(24*60*60))+DATE(1970,1,1)</f>
        <v>44258</v>
      </c>
      <c r="C4077" s="2" t="n">
        <v>48489.2475</v>
      </c>
      <c r="D4077" s="2" t="n">
        <v>52664.005</v>
      </c>
      <c r="E4077" s="2" t="n">
        <v>48167.45</v>
      </c>
      <c r="F4077" s="2" t="n">
        <v>50383.17</v>
      </c>
      <c r="H4077" s="1"/>
      <c r="I4077" s="36"/>
      <c r="J4077" s="2"/>
      <c r="K4077" s="2"/>
      <c r="L4077" s="2"/>
    </row>
    <row r="4078" customFormat="false" ht="12.8" hidden="false" customHeight="false" outlineLevel="0" collapsed="false">
      <c r="A4078" s="1" t="n">
        <v>1614816000</v>
      </c>
      <c r="B4078" s="36" t="n">
        <f aca="false">(A4078/(24*60*60))+DATE(1970,1,1)</f>
        <v>44259</v>
      </c>
      <c r="C4078" s="2" t="n">
        <v>50387.995</v>
      </c>
      <c r="D4078" s="2" t="n">
        <v>51810</v>
      </c>
      <c r="E4078" s="2" t="n">
        <v>47500.75</v>
      </c>
      <c r="F4078" s="2" t="n">
        <v>48356.735</v>
      </c>
      <c r="H4078" s="1"/>
      <c r="I4078" s="36"/>
      <c r="J4078" s="2"/>
      <c r="K4078" s="2"/>
      <c r="L4078" s="2"/>
    </row>
    <row r="4079" customFormat="false" ht="12.8" hidden="false" customHeight="false" outlineLevel="0" collapsed="false">
      <c r="A4079" s="1" t="n">
        <v>1614902400</v>
      </c>
      <c r="B4079" s="36" t="n">
        <f aca="false">(A4079/(24*60*60))+DATE(1970,1,1)</f>
        <v>44260</v>
      </c>
      <c r="C4079" s="2" t="n">
        <v>48354.1025</v>
      </c>
      <c r="D4079" s="2" t="n">
        <v>49485.035</v>
      </c>
      <c r="E4079" s="2" t="n">
        <v>46280.6975</v>
      </c>
      <c r="F4079" s="2" t="n">
        <v>48754.165</v>
      </c>
      <c r="H4079" s="1"/>
      <c r="I4079" s="36"/>
      <c r="J4079" s="2"/>
      <c r="K4079" s="2"/>
      <c r="L4079" s="2"/>
    </row>
    <row r="4080" customFormat="false" ht="12.8" hidden="false" customHeight="false" outlineLevel="0" collapsed="false">
      <c r="A4080" s="1" t="n">
        <v>1614988800</v>
      </c>
      <c r="B4080" s="36" t="n">
        <f aca="false">(A4080/(24*60*60))+DATE(1970,1,1)</f>
        <v>44261</v>
      </c>
      <c r="C4080" s="2" t="n">
        <v>48769.7</v>
      </c>
      <c r="D4080" s="2" t="n">
        <v>49235.55</v>
      </c>
      <c r="E4080" s="2" t="n">
        <v>47092.015</v>
      </c>
      <c r="F4080" s="2" t="n">
        <v>48902.95</v>
      </c>
      <c r="H4080" s="1"/>
      <c r="I4080" s="36"/>
      <c r="J4080" s="2"/>
      <c r="K4080" s="2"/>
      <c r="L4080" s="2"/>
    </row>
    <row r="4081" customFormat="false" ht="12.8" hidden="false" customHeight="false" outlineLevel="0" collapsed="false">
      <c r="A4081" s="1" t="n">
        <v>1615075200</v>
      </c>
      <c r="B4081" s="36" t="n">
        <f aca="false">(A4081/(24*60*60))+DATE(1970,1,1)</f>
        <v>44262</v>
      </c>
      <c r="C4081" s="2" t="n">
        <v>48918.635</v>
      </c>
      <c r="D4081" s="2" t="n">
        <v>51471.6825</v>
      </c>
      <c r="E4081" s="2" t="n">
        <v>48918.6075</v>
      </c>
      <c r="F4081" s="2" t="n">
        <v>50977.285</v>
      </c>
      <c r="H4081" s="1"/>
      <c r="I4081" s="36"/>
      <c r="J4081" s="2"/>
      <c r="K4081" s="2"/>
      <c r="L4081" s="2"/>
    </row>
    <row r="4082" customFormat="false" ht="12.8" hidden="false" customHeight="false" outlineLevel="0" collapsed="false">
      <c r="A4082" s="1" t="n">
        <v>1615161600</v>
      </c>
      <c r="B4082" s="36" t="n">
        <f aca="false">(A4082/(24*60*60))+DATE(1970,1,1)</f>
        <v>44263</v>
      </c>
      <c r="C4082" s="2" t="n">
        <v>50978.235</v>
      </c>
      <c r="D4082" s="2" t="n">
        <v>52429.915</v>
      </c>
      <c r="E4082" s="2" t="n">
        <v>49328.4025</v>
      </c>
      <c r="F4082" s="2" t="n">
        <v>52408.405</v>
      </c>
      <c r="H4082" s="1"/>
      <c r="I4082" s="36"/>
      <c r="J4082" s="2"/>
      <c r="K4082" s="2"/>
      <c r="L4082" s="2"/>
    </row>
    <row r="4083" customFormat="false" ht="12.8" hidden="false" customHeight="false" outlineLevel="0" collapsed="false">
      <c r="A4083" s="1" t="n">
        <v>1615248000</v>
      </c>
      <c r="B4083" s="36" t="n">
        <f aca="false">(A4083/(24*60*60))+DATE(1970,1,1)</f>
        <v>44264</v>
      </c>
      <c r="C4083" s="2" t="n">
        <v>52414.055</v>
      </c>
      <c r="D4083" s="2" t="n">
        <v>54932.065</v>
      </c>
      <c r="E4083" s="2" t="n">
        <v>51867.7275</v>
      </c>
      <c r="F4083" s="2" t="n">
        <v>54923.065</v>
      </c>
      <c r="H4083" s="1"/>
      <c r="I4083" s="36"/>
      <c r="J4083" s="2"/>
      <c r="K4083" s="2"/>
      <c r="L4083" s="2"/>
    </row>
    <row r="4084" customFormat="false" ht="12.8" hidden="false" customHeight="false" outlineLevel="0" collapsed="false">
      <c r="A4084" s="1" t="n">
        <v>1615334400</v>
      </c>
      <c r="B4084" s="36" t="n">
        <f aca="false">(A4084/(24*60*60))+DATE(1970,1,1)</f>
        <v>44265</v>
      </c>
      <c r="C4084" s="2" t="n">
        <v>54923.3825</v>
      </c>
      <c r="D4084" s="2" t="n">
        <v>57395.7575</v>
      </c>
      <c r="E4084" s="2" t="n">
        <v>53033.75</v>
      </c>
      <c r="F4084" s="2" t="n">
        <v>55858.515</v>
      </c>
      <c r="H4084" s="1"/>
      <c r="I4084" s="36"/>
      <c r="J4084" s="2"/>
      <c r="K4084" s="2"/>
      <c r="L4084" s="2"/>
    </row>
    <row r="4085" customFormat="false" ht="12.8" hidden="false" customHeight="false" outlineLevel="0" collapsed="false">
      <c r="A4085" s="1" t="n">
        <v>1615420800</v>
      </c>
      <c r="B4085" s="36" t="n">
        <f aca="false">(A4085/(24*60*60))+DATE(1970,1,1)</f>
        <v>44266</v>
      </c>
      <c r="C4085" s="2" t="n">
        <v>55887.4925</v>
      </c>
      <c r="D4085" s="2" t="n">
        <v>58134.7725</v>
      </c>
      <c r="E4085" s="2" t="n">
        <v>54280.01</v>
      </c>
      <c r="F4085" s="2" t="n">
        <v>57804.9625</v>
      </c>
      <c r="H4085" s="1"/>
      <c r="I4085" s="36"/>
      <c r="J4085" s="2"/>
      <c r="K4085" s="2"/>
      <c r="L4085" s="2"/>
    </row>
    <row r="4086" customFormat="false" ht="12.8" hidden="false" customHeight="false" outlineLevel="0" collapsed="false">
      <c r="A4086" s="1" t="n">
        <v>1615507200</v>
      </c>
      <c r="B4086" s="36" t="n">
        <f aca="false">(A4086/(24*60*60))+DATE(1970,1,1)</f>
        <v>44267</v>
      </c>
      <c r="C4086" s="2" t="n">
        <v>57844.1125</v>
      </c>
      <c r="D4086" s="2" t="n">
        <v>58080.98</v>
      </c>
      <c r="E4086" s="2" t="n">
        <v>55037.8</v>
      </c>
      <c r="F4086" s="2" t="n">
        <v>57241.355</v>
      </c>
      <c r="H4086" s="1"/>
      <c r="I4086" s="36"/>
      <c r="J4086" s="2"/>
      <c r="K4086" s="2"/>
      <c r="L4086" s="2"/>
    </row>
    <row r="4087" customFormat="false" ht="12.8" hidden="false" customHeight="false" outlineLevel="0" collapsed="false">
      <c r="A4087" s="1" t="n">
        <v>1615593600</v>
      </c>
      <c r="B4087" s="36" t="n">
        <f aca="false">(A4087/(24*60*60))+DATE(1970,1,1)</f>
        <v>44268</v>
      </c>
      <c r="C4087" s="2" t="n">
        <v>57245.175</v>
      </c>
      <c r="D4087" s="2" t="n">
        <v>61769.97</v>
      </c>
      <c r="E4087" s="2" t="n">
        <v>56083.99</v>
      </c>
      <c r="F4087" s="2" t="n">
        <v>61173.205</v>
      </c>
      <c r="H4087" s="1"/>
      <c r="I4087" s="36"/>
      <c r="J4087" s="2"/>
      <c r="K4087" s="2"/>
      <c r="L4087" s="2"/>
    </row>
    <row r="4088" customFormat="false" ht="12.8" hidden="false" customHeight="false" outlineLevel="0" collapsed="false">
      <c r="A4088" s="1" t="n">
        <v>1615680000</v>
      </c>
      <c r="B4088" s="36" t="n">
        <f aca="false">(A4088/(24*60*60))+DATE(1970,1,1)</f>
        <v>44269</v>
      </c>
      <c r="C4088" s="2" t="n">
        <v>61182.42</v>
      </c>
      <c r="D4088" s="2" t="n">
        <v>61675.9225</v>
      </c>
      <c r="E4088" s="2" t="n">
        <v>58973.2475</v>
      </c>
      <c r="F4088" s="2" t="n">
        <v>58997.37</v>
      </c>
      <c r="H4088" s="1"/>
      <c r="I4088" s="36"/>
      <c r="J4088" s="2"/>
      <c r="K4088" s="2"/>
      <c r="L4088" s="2"/>
    </row>
    <row r="4089" customFormat="false" ht="12.8" hidden="false" customHeight="false" outlineLevel="0" collapsed="false">
      <c r="A4089" s="1" t="n">
        <v>1615766400</v>
      </c>
      <c r="B4089" s="36" t="n">
        <f aca="false">(A4089/(24*60*60))+DATE(1970,1,1)</f>
        <v>44270</v>
      </c>
      <c r="C4089" s="2" t="n">
        <v>58976.94</v>
      </c>
      <c r="D4089" s="2" t="n">
        <v>60584.4475</v>
      </c>
      <c r="E4089" s="2" t="n">
        <v>54579.2</v>
      </c>
      <c r="F4089" s="2" t="n">
        <v>55628.8325</v>
      </c>
      <c r="H4089" s="1"/>
      <c r="I4089" s="36"/>
      <c r="J4089" s="2"/>
      <c r="K4089" s="2"/>
      <c r="L4089" s="2"/>
    </row>
    <row r="4090" customFormat="false" ht="12.8" hidden="false" customHeight="false" outlineLevel="0" collapsed="false">
      <c r="A4090" s="1" t="n">
        <v>1615852800</v>
      </c>
      <c r="B4090" s="36" t="n">
        <f aca="false">(A4090/(24*60*60))+DATE(1970,1,1)</f>
        <v>44271</v>
      </c>
      <c r="C4090" s="2" t="n">
        <v>55619.235</v>
      </c>
      <c r="D4090" s="2" t="n">
        <v>56945.6175</v>
      </c>
      <c r="E4090" s="2" t="n">
        <v>53045.1725</v>
      </c>
      <c r="F4090" s="2" t="n">
        <v>56917.675</v>
      </c>
      <c r="H4090" s="1"/>
      <c r="I4090" s="36"/>
      <c r="J4090" s="2"/>
      <c r="K4090" s="2"/>
      <c r="L4090" s="2"/>
    </row>
    <row r="4091" customFormat="false" ht="12.8" hidden="false" customHeight="false" outlineLevel="0" collapsed="false">
      <c r="A4091" s="1" t="n">
        <v>1615939200</v>
      </c>
      <c r="B4091" s="36" t="n">
        <f aca="false">(A4091/(24*60*60))+DATE(1970,1,1)</f>
        <v>44272</v>
      </c>
      <c r="C4091" s="2" t="n">
        <v>56927.0775</v>
      </c>
      <c r="D4091" s="2" t="n">
        <v>58986.6325</v>
      </c>
      <c r="E4091" s="2" t="n">
        <v>54039.74</v>
      </c>
      <c r="F4091" s="2" t="n">
        <v>58917.345</v>
      </c>
      <c r="H4091" s="1"/>
      <c r="I4091" s="36"/>
      <c r="J4091" s="2"/>
      <c r="K4091" s="2"/>
      <c r="L4091" s="2"/>
    </row>
    <row r="4092" customFormat="false" ht="12.8" hidden="false" customHeight="false" outlineLevel="0" collapsed="false">
      <c r="A4092" s="1" t="n">
        <v>1616025600</v>
      </c>
      <c r="B4092" s="36" t="n">
        <f aca="false">(A4092/(24*60*60))+DATE(1970,1,1)</f>
        <v>44273</v>
      </c>
      <c r="C4092" s="2" t="n">
        <v>58935.775</v>
      </c>
      <c r="D4092" s="2" t="n">
        <v>60070.81</v>
      </c>
      <c r="E4092" s="2" t="n">
        <v>57015.995</v>
      </c>
      <c r="F4092" s="2" t="n">
        <v>57640.2625</v>
      </c>
      <c r="H4092" s="1"/>
      <c r="I4092" s="36"/>
      <c r="J4092" s="2"/>
      <c r="K4092" s="2"/>
      <c r="L4092" s="2"/>
    </row>
    <row r="4093" customFormat="false" ht="12.8" hidden="false" customHeight="false" outlineLevel="0" collapsed="false">
      <c r="A4093" s="1" t="n">
        <v>1616112000</v>
      </c>
      <c r="B4093" s="36" t="n">
        <f aca="false">(A4093/(24*60*60))+DATE(1970,1,1)</f>
        <v>44274</v>
      </c>
      <c r="C4093" s="2" t="n">
        <v>57643.065</v>
      </c>
      <c r="D4093" s="2" t="n">
        <v>59455.7075</v>
      </c>
      <c r="E4093" s="2" t="n">
        <v>56255.4975</v>
      </c>
      <c r="F4093" s="2" t="n">
        <v>58090</v>
      </c>
      <c r="H4093" s="1"/>
      <c r="I4093" s="36"/>
      <c r="J4093" s="2"/>
      <c r="K4093" s="2"/>
      <c r="L4093" s="2"/>
    </row>
    <row r="4094" customFormat="false" ht="12.8" hidden="false" customHeight="false" outlineLevel="0" collapsed="false">
      <c r="A4094" s="1" t="n">
        <v>1616198400</v>
      </c>
      <c r="B4094" s="36" t="n">
        <f aca="false">(A4094/(24*60*60))+DATE(1970,1,1)</f>
        <v>44275</v>
      </c>
      <c r="C4094" s="2" t="n">
        <v>58047.6425</v>
      </c>
      <c r="D4094" s="2" t="n">
        <v>59911.25</v>
      </c>
      <c r="E4094" s="2" t="n">
        <v>57766.6975</v>
      </c>
      <c r="F4094" s="2" t="n">
        <v>58117.48</v>
      </c>
      <c r="H4094" s="1"/>
      <c r="I4094" s="36"/>
      <c r="J4094" s="2"/>
      <c r="K4094" s="2"/>
      <c r="L4094" s="2"/>
    </row>
    <row r="4095" customFormat="false" ht="12.8" hidden="false" customHeight="false" outlineLevel="0" collapsed="false">
      <c r="A4095" s="1" t="n">
        <v>1616284800</v>
      </c>
      <c r="B4095" s="36" t="n">
        <f aca="false">(A4095/(24*60*60))+DATE(1970,1,1)</f>
        <v>44276</v>
      </c>
      <c r="C4095" s="2" t="n">
        <v>58098.9625</v>
      </c>
      <c r="D4095" s="2" t="n">
        <v>58690.7725</v>
      </c>
      <c r="E4095" s="2" t="n">
        <v>55520.0975</v>
      </c>
      <c r="F4095" s="2" t="n">
        <v>57378.6275</v>
      </c>
      <c r="H4095" s="1"/>
      <c r="I4095" s="36"/>
      <c r="J4095" s="2"/>
      <c r="K4095" s="2"/>
      <c r="L4095" s="2"/>
    </row>
    <row r="4096" customFormat="false" ht="12.8" hidden="false" customHeight="false" outlineLevel="0" collapsed="false">
      <c r="A4096" s="1" t="n">
        <v>1616371200</v>
      </c>
      <c r="B4096" s="36" t="n">
        <f aca="false">(A4096/(24*60*60))+DATE(1970,1,1)</f>
        <v>44277</v>
      </c>
      <c r="C4096" s="2" t="n">
        <v>57389.9675</v>
      </c>
      <c r="D4096" s="2" t="n">
        <v>58433.005</v>
      </c>
      <c r="E4096" s="2" t="n">
        <v>53740.7925</v>
      </c>
      <c r="F4096" s="2" t="n">
        <v>54095.6</v>
      </c>
      <c r="H4096" s="1"/>
      <c r="I4096" s="36"/>
      <c r="J4096" s="2"/>
      <c r="K4096" s="2"/>
      <c r="L4096" s="2"/>
    </row>
    <row r="4097" customFormat="false" ht="12.8" hidden="false" customHeight="false" outlineLevel="0" collapsed="false">
      <c r="A4097" s="1" t="n">
        <v>1616457600</v>
      </c>
      <c r="B4097" s="36" t="n">
        <f aca="false">(A4097/(24*60*60))+DATE(1970,1,1)</f>
        <v>44278</v>
      </c>
      <c r="C4097" s="2" t="n">
        <v>54109.8675</v>
      </c>
      <c r="D4097" s="2" t="n">
        <v>55860.74</v>
      </c>
      <c r="E4097" s="2" t="n">
        <v>52986.0075</v>
      </c>
      <c r="F4097" s="2" t="n">
        <v>54364.5825</v>
      </c>
      <c r="H4097" s="1"/>
      <c r="I4097" s="36"/>
      <c r="J4097" s="2"/>
      <c r="K4097" s="2"/>
      <c r="L4097" s="2"/>
    </row>
    <row r="4098" customFormat="false" ht="12.8" hidden="false" customHeight="false" outlineLevel="0" collapsed="false">
      <c r="A4098" s="1" t="n">
        <v>1616544000</v>
      </c>
      <c r="B4098" s="36" t="n">
        <f aca="false">(A4098/(24*60*60))+DATE(1970,1,1)</f>
        <v>44279</v>
      </c>
      <c r="C4098" s="2" t="n">
        <v>54344.6</v>
      </c>
      <c r="D4098" s="2" t="n">
        <v>57215.575</v>
      </c>
      <c r="E4098" s="2" t="n">
        <v>51675.0525</v>
      </c>
      <c r="F4098" s="2" t="n">
        <v>52289.62</v>
      </c>
      <c r="H4098" s="1"/>
      <c r="I4098" s="36"/>
      <c r="J4098" s="2"/>
      <c r="K4098" s="2"/>
      <c r="L4098" s="2"/>
    </row>
    <row r="4099" customFormat="false" ht="12.8" hidden="false" customHeight="false" outlineLevel="0" collapsed="false">
      <c r="A4099" s="1" t="n">
        <v>1616630400</v>
      </c>
      <c r="B4099" s="36" t="n">
        <f aca="false">(A4099/(24*60*60))+DATE(1970,1,1)</f>
        <v>44280</v>
      </c>
      <c r="C4099" s="2" t="n">
        <v>52280.7175</v>
      </c>
      <c r="D4099" s="2" t="n">
        <v>53241.0025</v>
      </c>
      <c r="E4099" s="2" t="n">
        <v>50372.0775</v>
      </c>
      <c r="F4099" s="2" t="n">
        <v>51324.1225</v>
      </c>
      <c r="H4099" s="1"/>
      <c r="I4099" s="36"/>
      <c r="J4099" s="2"/>
      <c r="K4099" s="2"/>
      <c r="L4099" s="2"/>
    </row>
    <row r="4100" customFormat="false" ht="12.8" hidden="false" customHeight="false" outlineLevel="0" collapsed="false">
      <c r="A4100" s="1" t="n">
        <v>1616716800</v>
      </c>
      <c r="B4100" s="36" t="n">
        <f aca="false">(A4100/(24*60*60))+DATE(1970,1,1)</f>
        <v>44281</v>
      </c>
      <c r="C4100" s="2" t="n">
        <v>51313.0725</v>
      </c>
      <c r="D4100" s="2" t="n">
        <v>55117.2475</v>
      </c>
      <c r="E4100" s="2" t="n">
        <v>51259.3725</v>
      </c>
      <c r="F4100" s="2" t="n">
        <v>55069.4325</v>
      </c>
      <c r="H4100" s="1"/>
      <c r="I4100" s="36"/>
      <c r="J4100" s="2"/>
      <c r="K4100" s="2"/>
      <c r="L4100" s="2"/>
    </row>
    <row r="4101" customFormat="false" ht="12.8" hidden="false" customHeight="false" outlineLevel="0" collapsed="false">
      <c r="A4101" s="1" t="n">
        <v>1616803200</v>
      </c>
      <c r="B4101" s="36" t="n">
        <f aca="false">(A4101/(24*60*60))+DATE(1970,1,1)</f>
        <v>44282</v>
      </c>
      <c r="C4101" s="2" t="n">
        <v>55078.1075</v>
      </c>
      <c r="D4101" s="2" t="n">
        <v>56654.62</v>
      </c>
      <c r="E4101" s="2" t="n">
        <v>53976.0875</v>
      </c>
      <c r="F4101" s="2" t="n">
        <v>55853.0675</v>
      </c>
      <c r="H4101" s="1"/>
      <c r="I4101" s="36"/>
      <c r="J4101" s="2"/>
      <c r="K4101" s="2"/>
      <c r="L4101" s="2"/>
    </row>
    <row r="4102" customFormat="false" ht="12.8" hidden="false" customHeight="false" outlineLevel="0" collapsed="false">
      <c r="A4102" s="1" t="n">
        <v>1616889600</v>
      </c>
      <c r="B4102" s="36" t="n">
        <f aca="false">(A4102/(24*60*60))+DATE(1970,1,1)</f>
        <v>44283</v>
      </c>
      <c r="C4102" s="2" t="n">
        <v>55847.195</v>
      </c>
      <c r="D4102" s="2" t="n">
        <v>56571.5875</v>
      </c>
      <c r="E4102" s="2" t="n">
        <v>54695.105</v>
      </c>
      <c r="F4102" s="2" t="n">
        <v>55786.5525</v>
      </c>
      <c r="H4102" s="1"/>
      <c r="I4102" s="36"/>
      <c r="J4102" s="2"/>
      <c r="K4102" s="2"/>
      <c r="L4102" s="2"/>
    </row>
    <row r="4103" customFormat="false" ht="12.8" hidden="false" customHeight="false" outlineLevel="0" collapsed="false">
      <c r="A4103" s="1" t="n">
        <v>1616976000</v>
      </c>
      <c r="B4103" s="36" t="n">
        <f aca="false">(A4103/(24*60*60))+DATE(1970,1,1)</f>
        <v>44284</v>
      </c>
      <c r="C4103" s="2" t="n">
        <v>55787.1175</v>
      </c>
      <c r="D4103" s="2" t="n">
        <v>58463.2875</v>
      </c>
      <c r="E4103" s="2" t="n">
        <v>54900.1275</v>
      </c>
      <c r="F4103" s="2" t="n">
        <v>57610.7275</v>
      </c>
      <c r="H4103" s="1"/>
      <c r="I4103" s="36"/>
      <c r="J4103" s="2"/>
      <c r="K4103" s="2"/>
      <c r="L4103" s="2"/>
    </row>
    <row r="4104" customFormat="false" ht="12.8" hidden="false" customHeight="false" outlineLevel="0" collapsed="false">
      <c r="A4104" s="1" t="n">
        <v>1617062400</v>
      </c>
      <c r="B4104" s="36" t="n">
        <f aca="false">(A4104/(24*60*60))+DATE(1970,1,1)</f>
        <v>44285</v>
      </c>
      <c r="C4104" s="2" t="n">
        <v>57617.5475</v>
      </c>
      <c r="D4104" s="2" t="n">
        <v>59387.785</v>
      </c>
      <c r="E4104" s="2" t="n">
        <v>57022.6</v>
      </c>
      <c r="F4104" s="2" t="n">
        <v>58774.2275</v>
      </c>
      <c r="H4104" s="1"/>
      <c r="I4104" s="36"/>
      <c r="J4104" s="2"/>
      <c r="K4104" s="2"/>
      <c r="L4104" s="2"/>
    </row>
    <row r="4105" customFormat="false" ht="12.8" hidden="false" customHeight="false" outlineLevel="0" collapsed="false">
      <c r="A4105" s="1" t="n">
        <v>1617148800</v>
      </c>
      <c r="B4105" s="36" t="n">
        <f aca="false">(A4105/(24*60*60))+DATE(1970,1,1)</f>
        <v>44286</v>
      </c>
      <c r="C4105" s="2" t="n">
        <v>58779.575</v>
      </c>
      <c r="D4105" s="2" t="n">
        <v>59804.0425</v>
      </c>
      <c r="E4105" s="2" t="n">
        <v>56820.2625</v>
      </c>
      <c r="F4105" s="2" t="n">
        <v>58793.155</v>
      </c>
      <c r="H4105" s="1"/>
      <c r="I4105" s="36"/>
      <c r="J4105" s="2"/>
      <c r="K4105" s="2"/>
      <c r="L4105" s="2"/>
    </row>
    <row r="4106" customFormat="false" ht="12.8" hidden="false" customHeight="false" outlineLevel="0" collapsed="false">
      <c r="A4106" s="1" t="n">
        <v>1617235200</v>
      </c>
      <c r="B4106" s="36" t="n">
        <f aca="false">(A4106/(24*60*60))+DATE(1970,1,1)</f>
        <v>44287</v>
      </c>
      <c r="C4106" s="2" t="n">
        <v>58787.5975</v>
      </c>
      <c r="D4106" s="2" t="n">
        <v>59482.135</v>
      </c>
      <c r="E4106" s="2" t="n">
        <v>57932.2</v>
      </c>
      <c r="F4106" s="2" t="n">
        <v>58728.87</v>
      </c>
      <c r="H4106" s="1"/>
      <c r="I4106" s="36"/>
      <c r="J4106" s="2"/>
      <c r="K4106" s="2"/>
      <c r="L4106" s="2"/>
    </row>
    <row r="4107" customFormat="false" ht="12.8" hidden="false" customHeight="false" outlineLevel="0" collapsed="false">
      <c r="A4107" s="1" t="n">
        <v>1617321600</v>
      </c>
      <c r="B4107" s="36" t="n">
        <f aca="false">(A4107/(24*60*60))+DATE(1970,1,1)</f>
        <v>44288</v>
      </c>
      <c r="C4107" s="2" t="n">
        <v>58733.845</v>
      </c>
      <c r="D4107" s="2" t="n">
        <v>60070.765</v>
      </c>
      <c r="E4107" s="2" t="n">
        <v>58466.72</v>
      </c>
      <c r="F4107" s="2" t="n">
        <v>59004.0675</v>
      </c>
      <c r="H4107" s="1"/>
      <c r="I4107" s="36"/>
      <c r="J4107" s="2"/>
      <c r="K4107" s="2"/>
      <c r="L4107" s="2"/>
    </row>
    <row r="4108" customFormat="false" ht="12.8" hidden="false" customHeight="false" outlineLevel="0" collapsed="false">
      <c r="A4108" s="1" t="n">
        <v>1617408000</v>
      </c>
      <c r="B4108" s="36" t="n">
        <f aca="false">(A4108/(24*60*60))+DATE(1970,1,1)</f>
        <v>44289</v>
      </c>
      <c r="C4108" s="2" t="n">
        <v>58990.5175</v>
      </c>
      <c r="D4108" s="2" t="n">
        <v>59818.0025</v>
      </c>
      <c r="E4108" s="2" t="n">
        <v>56942.5025</v>
      </c>
      <c r="F4108" s="2" t="n">
        <v>57091.5725</v>
      </c>
      <c r="H4108" s="1"/>
      <c r="I4108" s="36"/>
      <c r="J4108" s="2"/>
      <c r="K4108" s="2"/>
      <c r="L4108" s="2"/>
    </row>
    <row r="4109" customFormat="false" ht="12.8" hidden="false" customHeight="false" outlineLevel="0" collapsed="false">
      <c r="A4109" s="1" t="n">
        <v>1617494400</v>
      </c>
      <c r="B4109" s="36" t="n">
        <f aca="false">(A4109/(24*60*60))+DATE(1970,1,1)</f>
        <v>44290</v>
      </c>
      <c r="C4109" s="2" t="n">
        <v>57084.6675</v>
      </c>
      <c r="D4109" s="2" t="n">
        <v>58499.385</v>
      </c>
      <c r="E4109" s="2" t="n">
        <v>56478.295</v>
      </c>
      <c r="F4109" s="2" t="n">
        <v>58210.9525</v>
      </c>
      <c r="H4109" s="1"/>
      <c r="I4109" s="36"/>
      <c r="J4109" s="2"/>
      <c r="K4109" s="2"/>
      <c r="L4109" s="2"/>
    </row>
    <row r="4110" customFormat="false" ht="12.8" hidden="false" customHeight="false" outlineLevel="0" collapsed="false">
      <c r="A4110" s="1" t="n">
        <v>1617580800</v>
      </c>
      <c r="B4110" s="36" t="n">
        <f aca="false">(A4110/(24*60*60))+DATE(1970,1,1)</f>
        <v>44291</v>
      </c>
      <c r="C4110" s="2" t="n">
        <v>58211.5525</v>
      </c>
      <c r="D4110" s="2" t="n">
        <v>59267.465</v>
      </c>
      <c r="E4110" s="2" t="n">
        <v>56811.98</v>
      </c>
      <c r="F4110" s="2" t="n">
        <v>59121.7175</v>
      </c>
      <c r="H4110" s="1"/>
      <c r="I4110" s="36"/>
      <c r="J4110" s="2"/>
      <c r="K4110" s="2"/>
      <c r="L4110" s="2"/>
    </row>
    <row r="4111" customFormat="false" ht="12.8" hidden="false" customHeight="false" outlineLevel="0" collapsed="false">
      <c r="A4111" s="1" t="n">
        <v>1617667200</v>
      </c>
      <c r="B4111" s="36" t="n">
        <f aca="false">(A4111/(24*60*60))+DATE(1970,1,1)</f>
        <v>44292</v>
      </c>
      <c r="C4111" s="2" t="n">
        <v>59127.0725</v>
      </c>
      <c r="D4111" s="2" t="n">
        <v>59470.1625</v>
      </c>
      <c r="E4111" s="2" t="n">
        <v>57331.6075</v>
      </c>
      <c r="F4111" s="2" t="n">
        <v>58022.615</v>
      </c>
      <c r="H4111" s="1"/>
      <c r="I4111" s="36"/>
      <c r="J4111" s="2"/>
      <c r="K4111" s="2"/>
      <c r="L4111" s="2"/>
    </row>
    <row r="4112" customFormat="false" ht="12.8" hidden="false" customHeight="false" outlineLevel="0" collapsed="false">
      <c r="A4112" s="1" t="n">
        <v>1617753600</v>
      </c>
      <c r="B4112" s="36" t="n">
        <f aca="false">(A4112/(24*60*60))+DATE(1970,1,1)</f>
        <v>44293</v>
      </c>
      <c r="C4112" s="2" t="n">
        <v>58026.6</v>
      </c>
      <c r="D4112" s="2" t="n">
        <v>58656.4725</v>
      </c>
      <c r="E4112" s="2" t="n">
        <v>55437.9825</v>
      </c>
      <c r="F4112" s="2" t="n">
        <v>55940.0875</v>
      </c>
      <c r="H4112" s="1"/>
      <c r="I4112" s="36"/>
      <c r="J4112" s="2"/>
      <c r="K4112" s="2"/>
      <c r="L4112" s="2"/>
    </row>
    <row r="4113" customFormat="false" ht="12.8" hidden="false" customHeight="false" outlineLevel="0" collapsed="false">
      <c r="A4113" s="1" t="n">
        <v>1617840000</v>
      </c>
      <c r="B4113" s="36" t="n">
        <f aca="false">(A4113/(24*60*60))+DATE(1970,1,1)</f>
        <v>44294</v>
      </c>
      <c r="C4113" s="2" t="n">
        <v>55937.9125</v>
      </c>
      <c r="D4113" s="2" t="n">
        <v>58155.705</v>
      </c>
      <c r="E4113" s="2" t="n">
        <v>55702.8225</v>
      </c>
      <c r="F4113" s="2" t="n">
        <v>58075.6975</v>
      </c>
      <c r="H4113" s="1"/>
      <c r="I4113" s="36"/>
      <c r="J4113" s="2"/>
      <c r="K4113" s="2"/>
      <c r="L4113" s="2"/>
    </row>
    <row r="4114" customFormat="false" ht="12.8" hidden="false" customHeight="false" outlineLevel="0" collapsed="false">
      <c r="A4114" s="1" t="n">
        <v>1617926400</v>
      </c>
      <c r="B4114" s="36" t="n">
        <f aca="false">(A4114/(24*60*60))+DATE(1970,1,1)</f>
        <v>44295</v>
      </c>
      <c r="C4114" s="2" t="n">
        <v>58065.4275</v>
      </c>
      <c r="D4114" s="2" t="n">
        <v>58884.335</v>
      </c>
      <c r="E4114" s="2" t="n">
        <v>57638.99</v>
      </c>
      <c r="F4114" s="2" t="n">
        <v>58108.4575</v>
      </c>
      <c r="H4114" s="1"/>
      <c r="I4114" s="36"/>
      <c r="J4114" s="2"/>
      <c r="K4114" s="2"/>
      <c r="L4114" s="2"/>
    </row>
    <row r="4115" customFormat="false" ht="12.8" hidden="false" customHeight="false" outlineLevel="0" collapsed="false">
      <c r="A4115" s="1" t="n">
        <v>1618012800</v>
      </c>
      <c r="B4115" s="36" t="n">
        <f aca="false">(A4115/(24*60*60))+DATE(1970,1,1)</f>
        <v>44296</v>
      </c>
      <c r="C4115" s="2" t="n">
        <v>58120.65</v>
      </c>
      <c r="D4115" s="2" t="n">
        <v>61207.0475</v>
      </c>
      <c r="E4115" s="2" t="n">
        <v>57881.8525</v>
      </c>
      <c r="F4115" s="2" t="n">
        <v>59776.6</v>
      </c>
      <c r="H4115" s="1"/>
      <c r="I4115" s="36"/>
      <c r="J4115" s="2"/>
      <c r="K4115" s="2"/>
      <c r="L4115" s="2"/>
    </row>
    <row r="4116" customFormat="false" ht="12.8" hidden="false" customHeight="false" outlineLevel="0" collapsed="false">
      <c r="A4116" s="1" t="n">
        <v>1618099200</v>
      </c>
      <c r="B4116" s="36" t="n">
        <f aca="false">(A4116/(24*60*60))+DATE(1970,1,1)</f>
        <v>44297</v>
      </c>
      <c r="C4116" s="2" t="n">
        <v>59773.855</v>
      </c>
      <c r="D4116" s="2" t="n">
        <v>60667.6225</v>
      </c>
      <c r="E4116" s="2" t="n">
        <v>59180.2275</v>
      </c>
      <c r="F4116" s="2" t="n">
        <v>59975.28</v>
      </c>
      <c r="H4116" s="1"/>
      <c r="I4116" s="36"/>
      <c r="J4116" s="2"/>
      <c r="K4116" s="2"/>
      <c r="L4116" s="2"/>
    </row>
    <row r="4117" customFormat="false" ht="12.8" hidden="false" customHeight="false" outlineLevel="0" collapsed="false">
      <c r="A4117" s="1" t="n">
        <v>1618185600</v>
      </c>
      <c r="B4117" s="36" t="n">
        <f aca="false">(A4117/(24*60*60))+DATE(1970,1,1)</f>
        <v>44298</v>
      </c>
      <c r="C4117" s="2" t="n">
        <v>59980.3525</v>
      </c>
      <c r="D4117" s="2" t="n">
        <v>61207.6625</v>
      </c>
      <c r="E4117" s="2" t="n">
        <v>59387.53</v>
      </c>
      <c r="F4117" s="2" t="n">
        <v>59839.575</v>
      </c>
      <c r="H4117" s="1"/>
      <c r="I4117" s="36"/>
      <c r="J4117" s="2"/>
      <c r="K4117" s="2"/>
      <c r="L4117" s="2"/>
    </row>
    <row r="4118" customFormat="false" ht="12.8" hidden="false" customHeight="false" outlineLevel="0" collapsed="false">
      <c r="A4118" s="1" t="n">
        <v>1618272000</v>
      </c>
      <c r="B4118" s="36" t="n">
        <f aca="false">(A4118/(24*60*60))+DATE(1970,1,1)</f>
        <v>44299</v>
      </c>
      <c r="C4118" s="2" t="n">
        <v>59834.645</v>
      </c>
      <c r="D4118" s="2" t="n">
        <v>63788.2225</v>
      </c>
      <c r="E4118" s="2" t="n">
        <v>59790.0525</v>
      </c>
      <c r="F4118" s="2" t="n">
        <v>63589.9225</v>
      </c>
      <c r="H4118" s="1"/>
      <c r="I4118" s="36"/>
      <c r="J4118" s="2"/>
      <c r="K4118" s="2"/>
      <c r="L4118" s="2"/>
    </row>
    <row r="4119" customFormat="false" ht="12.8" hidden="false" customHeight="false" outlineLevel="0" collapsed="false">
      <c r="A4119" s="1" t="n">
        <v>1618358400</v>
      </c>
      <c r="B4119" s="36" t="n">
        <f aca="false">(A4119/(24*60*60))+DATE(1970,1,1)</f>
        <v>44300</v>
      </c>
      <c r="C4119" s="2" t="n">
        <v>63598.0425</v>
      </c>
      <c r="D4119" s="2" t="n">
        <v>64898.555</v>
      </c>
      <c r="E4119" s="2" t="n">
        <v>61305.97</v>
      </c>
      <c r="F4119" s="2" t="n">
        <v>62974.7825</v>
      </c>
      <c r="H4119" s="1"/>
      <c r="I4119" s="36"/>
      <c r="J4119" s="2"/>
      <c r="K4119" s="2"/>
      <c r="L4119" s="2"/>
    </row>
    <row r="4120" customFormat="false" ht="12.8" hidden="false" customHeight="false" outlineLevel="0" collapsed="false">
      <c r="A4120" s="1" t="n">
        <v>1618444800</v>
      </c>
      <c r="B4120" s="36" t="n">
        <f aca="false">(A4120/(24*60*60))+DATE(1970,1,1)</f>
        <v>44301</v>
      </c>
      <c r="C4120" s="2" t="n">
        <v>62966.465</v>
      </c>
      <c r="D4120" s="2" t="n">
        <v>63843.0775</v>
      </c>
      <c r="E4120" s="2" t="n">
        <v>62032.6575</v>
      </c>
      <c r="F4120" s="2" t="n">
        <v>63237.2225</v>
      </c>
      <c r="H4120" s="1"/>
      <c r="I4120" s="36"/>
      <c r="J4120" s="2"/>
      <c r="K4120" s="2"/>
      <c r="L4120" s="2"/>
    </row>
    <row r="4121" customFormat="false" ht="12.8" hidden="false" customHeight="false" outlineLevel="0" collapsed="false">
      <c r="A4121" s="1" t="n">
        <v>1618531200</v>
      </c>
      <c r="B4121" s="36" t="n">
        <f aca="false">(A4121/(24*60*60))+DATE(1970,1,1)</f>
        <v>44302</v>
      </c>
      <c r="C4121" s="2" t="n">
        <v>63238.815</v>
      </c>
      <c r="D4121" s="2" t="n">
        <v>63595.2</v>
      </c>
      <c r="E4121" s="2" t="n">
        <v>60061.4025</v>
      </c>
      <c r="F4121" s="2" t="n">
        <v>61438.79</v>
      </c>
      <c r="H4121" s="1"/>
      <c r="I4121" s="36"/>
      <c r="J4121" s="2"/>
      <c r="K4121" s="2"/>
      <c r="L4121" s="2"/>
    </row>
    <row r="4122" customFormat="false" ht="12.8" hidden="false" customHeight="false" outlineLevel="0" collapsed="false">
      <c r="A4122" s="1" t="n">
        <v>1618617600</v>
      </c>
      <c r="B4122" s="36" t="n">
        <f aca="false">(A4122/(24*60*60))+DATE(1970,1,1)</f>
        <v>44303</v>
      </c>
      <c r="C4122" s="2" t="n">
        <v>61440.35</v>
      </c>
      <c r="D4122" s="2" t="n">
        <v>62596.0475</v>
      </c>
      <c r="E4122" s="2" t="n">
        <v>59701.0625</v>
      </c>
      <c r="F4122" s="2" t="n">
        <v>60061.09</v>
      </c>
      <c r="H4122" s="1"/>
      <c r="I4122" s="36"/>
      <c r="J4122" s="2"/>
      <c r="K4122" s="2"/>
      <c r="L4122" s="2"/>
    </row>
    <row r="4123" customFormat="false" ht="12.8" hidden="false" customHeight="false" outlineLevel="0" collapsed="false">
      <c r="A4123" s="1" t="n">
        <v>1618704000</v>
      </c>
      <c r="B4123" s="36" t="n">
        <f aca="false">(A4123/(24*60*60))+DATE(1970,1,1)</f>
        <v>44304</v>
      </c>
      <c r="C4123" s="2" t="n">
        <v>60073.2525</v>
      </c>
      <c r="D4123" s="2" t="n">
        <v>60429.6</v>
      </c>
      <c r="E4123" s="2" t="n">
        <v>51120.145</v>
      </c>
      <c r="F4123" s="2" t="n">
        <v>56271.87</v>
      </c>
      <c r="H4123" s="1"/>
      <c r="I4123" s="36"/>
      <c r="J4123" s="2"/>
      <c r="K4123" s="2"/>
      <c r="L4123" s="2"/>
    </row>
    <row r="4124" customFormat="false" ht="12.8" hidden="false" customHeight="false" outlineLevel="0" collapsed="false">
      <c r="A4124" s="1" t="n">
        <v>1618790400</v>
      </c>
      <c r="B4124" s="36" t="n">
        <f aca="false">(A4124/(24*60*60))+DATE(1970,1,1)</f>
        <v>44305</v>
      </c>
      <c r="C4124" s="2" t="n">
        <v>56257.9175</v>
      </c>
      <c r="D4124" s="2" t="n">
        <v>57613.09</v>
      </c>
      <c r="E4124" s="2" t="n">
        <v>54244.52</v>
      </c>
      <c r="F4124" s="2" t="n">
        <v>55700.7925</v>
      </c>
      <c r="H4124" s="1"/>
      <c r="I4124" s="36"/>
      <c r="J4124" s="2"/>
      <c r="K4124" s="2"/>
      <c r="L4124" s="2"/>
    </row>
    <row r="4125" customFormat="false" ht="12.8" hidden="false" customHeight="false" outlineLevel="0" collapsed="false">
      <c r="A4125" s="1" t="n">
        <v>1618876800</v>
      </c>
      <c r="B4125" s="36" t="n">
        <f aca="false">(A4125/(24*60*60))+DATE(1970,1,1)</f>
        <v>44306</v>
      </c>
      <c r="C4125" s="2" t="n">
        <v>55700.7925</v>
      </c>
      <c r="D4125" s="2" t="n">
        <v>57121.435</v>
      </c>
      <c r="E4125" s="2" t="n">
        <v>53408.7675</v>
      </c>
      <c r="F4125" s="2" t="n">
        <v>56501.88</v>
      </c>
      <c r="H4125" s="1"/>
      <c r="I4125" s="36"/>
      <c r="J4125" s="2"/>
      <c r="K4125" s="2"/>
      <c r="L4125" s="2"/>
    </row>
    <row r="4126" customFormat="false" ht="12.8" hidden="false" customHeight="false" outlineLevel="0" collapsed="false">
      <c r="A4126" s="1" t="n">
        <v>1618963200</v>
      </c>
      <c r="B4126" s="36" t="n">
        <f aca="false">(A4126/(24*60*60))+DATE(1970,1,1)</f>
        <v>44307</v>
      </c>
      <c r="C4126" s="2" t="n">
        <v>56493.93</v>
      </c>
      <c r="D4126" s="2" t="n">
        <v>56818.145</v>
      </c>
      <c r="E4126" s="2" t="n">
        <v>53612.2775</v>
      </c>
      <c r="F4126" s="2" t="n">
        <v>53806.5825</v>
      </c>
      <c r="H4126" s="1"/>
      <c r="I4126" s="36"/>
      <c r="J4126" s="2"/>
      <c r="K4126" s="2"/>
      <c r="L4126" s="2"/>
    </row>
    <row r="4127" customFormat="false" ht="12.8" hidden="false" customHeight="false" outlineLevel="0" collapsed="false">
      <c r="A4127" s="1" t="n">
        <v>1619049600</v>
      </c>
      <c r="B4127" s="36" t="n">
        <f aca="false">(A4127/(24*60*60))+DATE(1970,1,1)</f>
        <v>44308</v>
      </c>
      <c r="C4127" s="2" t="n">
        <v>53811.6575</v>
      </c>
      <c r="D4127" s="2" t="n">
        <v>55475.2325</v>
      </c>
      <c r="E4127" s="2" t="n">
        <v>50447.9375</v>
      </c>
      <c r="F4127" s="2" t="n">
        <v>51704.1075</v>
      </c>
      <c r="H4127" s="1"/>
      <c r="I4127" s="36"/>
      <c r="J4127" s="2"/>
      <c r="K4127" s="2"/>
      <c r="L4127" s="2"/>
    </row>
    <row r="4128" customFormat="false" ht="12.8" hidden="false" customHeight="false" outlineLevel="0" collapsed="false">
      <c r="A4128" s="1" t="n">
        <v>1619136000</v>
      </c>
      <c r="B4128" s="36" t="n">
        <f aca="false">(A4128/(24*60*60))+DATE(1970,1,1)</f>
        <v>44309</v>
      </c>
      <c r="C4128" s="2" t="n">
        <v>51700.0375</v>
      </c>
      <c r="D4128" s="2" t="n">
        <v>52133.46</v>
      </c>
      <c r="E4128" s="2" t="n">
        <v>47449.9875</v>
      </c>
      <c r="F4128" s="2" t="n">
        <v>51187.5525</v>
      </c>
      <c r="H4128" s="1"/>
      <c r="I4128" s="36"/>
      <c r="J4128" s="2"/>
      <c r="K4128" s="2"/>
      <c r="L4128" s="2"/>
    </row>
    <row r="4129" customFormat="false" ht="12.8" hidden="false" customHeight="false" outlineLevel="0" collapsed="false">
      <c r="A4129" s="1" t="n">
        <v>1619222400</v>
      </c>
      <c r="B4129" s="36" t="n">
        <f aca="false">(A4129/(24*60*60))+DATE(1970,1,1)</f>
        <v>44310</v>
      </c>
      <c r="C4129" s="2" t="n">
        <v>51187.1675</v>
      </c>
      <c r="D4129" s="2" t="n">
        <v>51231.98</v>
      </c>
      <c r="E4129" s="2" t="n">
        <v>48735.405</v>
      </c>
      <c r="F4129" s="2" t="n">
        <v>50107.2925</v>
      </c>
      <c r="H4129" s="1"/>
      <c r="I4129" s="36"/>
      <c r="J4129" s="2"/>
      <c r="K4129" s="2"/>
      <c r="L4129" s="2"/>
    </row>
    <row r="4130" customFormat="false" ht="12.8" hidden="false" customHeight="false" outlineLevel="0" collapsed="false">
      <c r="A4130" s="1" t="n">
        <v>1619308800</v>
      </c>
      <c r="B4130" s="36" t="n">
        <f aca="false">(A4130/(24*60*60))+DATE(1970,1,1)</f>
        <v>44311</v>
      </c>
      <c r="C4130" s="2" t="n">
        <v>50111.84</v>
      </c>
      <c r="D4130" s="2" t="n">
        <v>50590.7025</v>
      </c>
      <c r="E4130" s="2" t="n">
        <v>47012.0525</v>
      </c>
      <c r="F4130" s="2" t="n">
        <v>49123.22</v>
      </c>
      <c r="H4130" s="1"/>
      <c r="I4130" s="36"/>
      <c r="J4130" s="2"/>
      <c r="K4130" s="2"/>
      <c r="L4130" s="2"/>
    </row>
    <row r="4131" customFormat="false" ht="12.8" hidden="false" customHeight="false" outlineLevel="0" collapsed="false">
      <c r="A4131" s="1" t="n">
        <v>1619395200</v>
      </c>
      <c r="B4131" s="36" t="n">
        <f aca="false">(A4131/(24*60*60))+DATE(1970,1,1)</f>
        <v>44312</v>
      </c>
      <c r="C4131" s="2" t="n">
        <v>49123.6625</v>
      </c>
      <c r="D4131" s="2" t="n">
        <v>54410.9625</v>
      </c>
      <c r="E4131" s="2" t="n">
        <v>48817.06</v>
      </c>
      <c r="F4131" s="2" t="n">
        <v>54059.8475</v>
      </c>
      <c r="H4131" s="1"/>
      <c r="I4131" s="36"/>
      <c r="J4131" s="2"/>
      <c r="K4131" s="2"/>
      <c r="L4131" s="2"/>
    </row>
    <row r="4132" customFormat="false" ht="12.8" hidden="false" customHeight="false" outlineLevel="0" collapsed="false">
      <c r="A4132" s="1" t="n">
        <v>1619481600</v>
      </c>
      <c r="B4132" s="36" t="n">
        <f aca="false">(A4132/(24*60*60))+DATE(1970,1,1)</f>
        <v>44313</v>
      </c>
      <c r="C4132" s="2" t="n">
        <v>54044.9225</v>
      </c>
      <c r="D4132" s="2" t="n">
        <v>55517.7875</v>
      </c>
      <c r="E4132" s="2" t="n">
        <v>53331.4425</v>
      </c>
      <c r="F4132" s="2" t="n">
        <v>55080.8275</v>
      </c>
      <c r="H4132" s="1"/>
      <c r="I4132" s="36"/>
      <c r="J4132" s="2"/>
      <c r="K4132" s="2"/>
      <c r="L4132" s="2"/>
    </row>
    <row r="4133" customFormat="false" ht="12.8" hidden="false" customHeight="false" outlineLevel="0" collapsed="false">
      <c r="A4133" s="1" t="n">
        <v>1619568000</v>
      </c>
      <c r="B4133" s="36" t="n">
        <f aca="false">(A4133/(24*60*60))+DATE(1970,1,1)</f>
        <v>44314</v>
      </c>
      <c r="C4133" s="2" t="n">
        <v>55081.3225</v>
      </c>
      <c r="D4133" s="2" t="n">
        <v>56487.7225</v>
      </c>
      <c r="E4133" s="2" t="n">
        <v>53857.0025</v>
      </c>
      <c r="F4133" s="2" t="n">
        <v>54895.465</v>
      </c>
      <c r="H4133" s="1"/>
      <c r="I4133" s="36"/>
      <c r="J4133" s="2"/>
      <c r="K4133" s="2"/>
      <c r="L4133" s="2"/>
    </row>
    <row r="4134" customFormat="false" ht="12.8" hidden="false" customHeight="false" outlineLevel="0" collapsed="false">
      <c r="A4134" s="1" t="n">
        <v>1619654400</v>
      </c>
      <c r="B4134" s="36" t="n">
        <f aca="false">(A4134/(24*60*60))+DATE(1970,1,1)</f>
        <v>44315</v>
      </c>
      <c r="C4134" s="2" t="n">
        <v>54890.7475</v>
      </c>
      <c r="D4134" s="2" t="n">
        <v>55232.535</v>
      </c>
      <c r="E4134" s="2" t="n">
        <v>52382.2825</v>
      </c>
      <c r="F4134" s="2" t="n">
        <v>53590.8525</v>
      </c>
      <c r="H4134" s="1"/>
      <c r="I4134" s="36"/>
      <c r="J4134" s="2"/>
      <c r="K4134" s="2"/>
      <c r="L4134" s="2"/>
    </row>
    <row r="4135" customFormat="false" ht="12.8" hidden="false" customHeight="false" outlineLevel="0" collapsed="false">
      <c r="A4135" s="1" t="n">
        <v>1619740800</v>
      </c>
      <c r="B4135" s="36" t="n">
        <f aca="false">(A4135/(24*60*60))+DATE(1970,1,1)</f>
        <v>44316</v>
      </c>
      <c r="C4135" s="2" t="n">
        <v>53588.74</v>
      </c>
      <c r="D4135" s="2" t="n">
        <v>58036.4525</v>
      </c>
      <c r="E4135" s="2" t="n">
        <v>53075.905</v>
      </c>
      <c r="F4135" s="2" t="n">
        <v>57789.0575</v>
      </c>
      <c r="H4135" s="1"/>
      <c r="I4135" s="36"/>
      <c r="J4135" s="2"/>
      <c r="K4135" s="2"/>
      <c r="L4135" s="2"/>
    </row>
    <row r="4136" customFormat="false" ht="12.8" hidden="false" customHeight="false" outlineLevel="0" collapsed="false">
      <c r="A4136" s="1" t="n">
        <v>1619827200</v>
      </c>
      <c r="B4136" s="36" t="n">
        <f aca="false">(A4136/(24*60*60))+DATE(1970,1,1)</f>
        <v>44317</v>
      </c>
      <c r="C4136" s="2" t="n">
        <v>57791.435</v>
      </c>
      <c r="D4136" s="2" t="n">
        <v>58544.5525</v>
      </c>
      <c r="E4136" s="2" t="n">
        <v>57066.835</v>
      </c>
      <c r="F4136" s="2" t="n">
        <v>57859.9475</v>
      </c>
      <c r="H4136" s="1"/>
      <c r="I4136" s="36"/>
      <c r="J4136" s="2"/>
      <c r="K4136" s="2"/>
      <c r="L4136" s="2"/>
    </row>
    <row r="4137" customFormat="false" ht="12.8" hidden="false" customHeight="false" outlineLevel="0" collapsed="false">
      <c r="A4137" s="1" t="n">
        <v>1619913600</v>
      </c>
      <c r="B4137" s="36" t="n">
        <f aca="false">(A4137/(24*60*60))+DATE(1970,1,1)</f>
        <v>44318</v>
      </c>
      <c r="C4137" s="2" t="n">
        <v>57870.175</v>
      </c>
      <c r="D4137" s="2" t="n">
        <v>57974.3025</v>
      </c>
      <c r="E4137" s="2" t="n">
        <v>56085.4775</v>
      </c>
      <c r="F4137" s="2" t="n">
        <v>56625.7675</v>
      </c>
      <c r="H4137" s="1"/>
      <c r="I4137" s="36"/>
      <c r="J4137" s="2"/>
      <c r="K4137" s="2"/>
      <c r="L4137" s="2"/>
    </row>
    <row r="4138" customFormat="false" ht="12.8" hidden="false" customHeight="false" outlineLevel="0" collapsed="false">
      <c r="A4138" s="1" t="n">
        <v>1620000000</v>
      </c>
      <c r="B4138" s="36" t="n">
        <f aca="false">(A4138/(24*60*60))+DATE(1970,1,1)</f>
        <v>44319</v>
      </c>
      <c r="C4138" s="2" t="n">
        <v>56617.0825</v>
      </c>
      <c r="D4138" s="2" t="n">
        <v>58988.98</v>
      </c>
      <c r="E4138" s="2" t="n">
        <v>56507.07</v>
      </c>
      <c r="F4138" s="2" t="n">
        <v>57209.99</v>
      </c>
      <c r="H4138" s="1"/>
      <c r="I4138" s="36"/>
      <c r="J4138" s="2"/>
      <c r="K4138" s="2"/>
      <c r="L4138" s="2"/>
    </row>
    <row r="4139" customFormat="false" ht="12.8" hidden="false" customHeight="false" outlineLevel="0" collapsed="false">
      <c r="A4139" s="1" t="n">
        <v>1620086400</v>
      </c>
      <c r="B4139" s="36" t="n">
        <f aca="false">(A4139/(24*60*60))+DATE(1970,1,1)</f>
        <v>44320</v>
      </c>
      <c r="C4139" s="2" t="n">
        <v>57214.2275</v>
      </c>
      <c r="D4139" s="2" t="n">
        <v>57243.595</v>
      </c>
      <c r="E4139" s="2" t="n">
        <v>53085.2875</v>
      </c>
      <c r="F4139" s="2" t="n">
        <v>53239.4225</v>
      </c>
      <c r="H4139" s="1"/>
      <c r="I4139" s="36"/>
      <c r="J4139" s="2"/>
      <c r="K4139" s="2"/>
      <c r="L4139" s="2"/>
    </row>
    <row r="4140" customFormat="false" ht="12.8" hidden="false" customHeight="false" outlineLevel="0" collapsed="false">
      <c r="A4140" s="1" t="n">
        <v>1620172800</v>
      </c>
      <c r="B4140" s="36" t="n">
        <f aca="false">(A4140/(24*60*60))+DATE(1970,1,1)</f>
        <v>44321</v>
      </c>
      <c r="C4140" s="2" t="n">
        <v>53225.2725</v>
      </c>
      <c r="D4140" s="2" t="n">
        <v>57982.8375</v>
      </c>
      <c r="E4140" s="2" t="n">
        <v>52946.1525</v>
      </c>
      <c r="F4140" s="2" t="n">
        <v>57511.91</v>
      </c>
      <c r="H4140" s="1"/>
      <c r="I4140" s="36"/>
      <c r="J4140" s="2"/>
      <c r="K4140" s="2"/>
      <c r="L4140" s="2"/>
    </row>
    <row r="4141" customFormat="false" ht="12.8" hidden="false" customHeight="false" outlineLevel="0" collapsed="false">
      <c r="A4141" s="1" t="n">
        <v>1620259200</v>
      </c>
      <c r="B4141" s="36" t="n">
        <f aca="false">(A4141/(24*60*60))+DATE(1970,1,1)</f>
        <v>44322</v>
      </c>
      <c r="C4141" s="2" t="n">
        <v>57513.26</v>
      </c>
      <c r="D4141" s="2" t="n">
        <v>58426.74</v>
      </c>
      <c r="E4141" s="2" t="n">
        <v>55270</v>
      </c>
      <c r="F4141" s="2" t="n">
        <v>56439.795</v>
      </c>
      <c r="H4141" s="1"/>
      <c r="I4141" s="36"/>
      <c r="J4141" s="2"/>
      <c r="K4141" s="2"/>
      <c r="L4141" s="2"/>
    </row>
    <row r="4142" customFormat="false" ht="12.8" hidden="false" customHeight="false" outlineLevel="0" collapsed="false">
      <c r="A4142" s="1" t="n">
        <v>1620345600</v>
      </c>
      <c r="B4142" s="36" t="n">
        <f aca="false">(A4142/(24*60*60))+DATE(1970,1,1)</f>
        <v>44323</v>
      </c>
      <c r="C4142" s="2" t="n">
        <v>56437.5075</v>
      </c>
      <c r="D4142" s="2" t="n">
        <v>58732.45</v>
      </c>
      <c r="E4142" s="2" t="n">
        <v>55300.0825</v>
      </c>
      <c r="F4142" s="2" t="n">
        <v>57384.81</v>
      </c>
      <c r="H4142" s="1"/>
      <c r="I4142" s="36"/>
      <c r="J4142" s="2"/>
      <c r="K4142" s="2"/>
      <c r="L4142" s="2"/>
    </row>
    <row r="4143" customFormat="false" ht="12.8" hidden="false" customHeight="false" outlineLevel="0" collapsed="false">
      <c r="A4143" s="1" t="n">
        <v>1620432000</v>
      </c>
      <c r="B4143" s="36" t="n">
        <f aca="false">(A4143/(24*60*60))+DATE(1970,1,1)</f>
        <v>44324</v>
      </c>
      <c r="C4143" s="2" t="n">
        <v>57386.145</v>
      </c>
      <c r="D4143" s="2" t="n">
        <v>59551.37</v>
      </c>
      <c r="E4143" s="2" t="n">
        <v>56988.975</v>
      </c>
      <c r="F4143" s="2" t="n">
        <v>58969.925</v>
      </c>
      <c r="H4143" s="1"/>
      <c r="I4143" s="36"/>
      <c r="J4143" s="2"/>
      <c r="K4143" s="2"/>
      <c r="L4143" s="2"/>
    </row>
    <row r="4144" customFormat="false" ht="12.8" hidden="false" customHeight="false" outlineLevel="0" collapsed="false">
      <c r="A4144" s="1" t="n">
        <v>1620518400</v>
      </c>
      <c r="B4144" s="36" t="n">
        <f aca="false">(A4144/(24*60*60))+DATE(1970,1,1)</f>
        <v>44325</v>
      </c>
      <c r="C4144" s="2" t="n">
        <v>58964.3875</v>
      </c>
      <c r="D4144" s="2" t="n">
        <v>59295.8725</v>
      </c>
      <c r="E4144" s="2" t="n">
        <v>56280.6075</v>
      </c>
      <c r="F4144" s="2" t="n">
        <v>58303.4025</v>
      </c>
      <c r="H4144" s="1"/>
      <c r="I4144" s="36"/>
      <c r="J4144" s="2"/>
      <c r="K4144" s="2"/>
      <c r="L4144" s="2"/>
    </row>
    <row r="4145" customFormat="false" ht="12.8" hidden="false" customHeight="false" outlineLevel="0" collapsed="false">
      <c r="A4145" s="1" t="n">
        <v>1620604800</v>
      </c>
      <c r="B4145" s="36" t="n">
        <f aca="false">(A4145/(24*60*60))+DATE(1970,1,1)</f>
        <v>44326</v>
      </c>
      <c r="C4145" s="2" t="n">
        <v>58324.56</v>
      </c>
      <c r="D4145" s="2" t="n">
        <v>59594.7475</v>
      </c>
      <c r="E4145" s="2" t="n">
        <v>53501.0775</v>
      </c>
      <c r="F4145" s="2" t="n">
        <v>55879.4175</v>
      </c>
      <c r="H4145" s="1"/>
      <c r="I4145" s="36"/>
      <c r="J4145" s="2"/>
      <c r="K4145" s="2"/>
      <c r="L4145" s="2"/>
    </row>
    <row r="4146" customFormat="false" ht="12.8" hidden="false" customHeight="false" outlineLevel="0" collapsed="false">
      <c r="A4146" s="1" t="n">
        <v>1620691200</v>
      </c>
      <c r="B4146" s="36" t="n">
        <f aca="false">(A4146/(24*60*60))+DATE(1970,1,1)</f>
        <v>44327</v>
      </c>
      <c r="C4146" s="2" t="n">
        <v>55872.7375</v>
      </c>
      <c r="D4146" s="2" t="n">
        <v>56959.09</v>
      </c>
      <c r="E4146" s="2" t="n">
        <v>54512.495</v>
      </c>
      <c r="F4146" s="2" t="n">
        <v>56759.9075</v>
      </c>
      <c r="H4146" s="1"/>
      <c r="I4146" s="36"/>
      <c r="J4146" s="2"/>
      <c r="K4146" s="2"/>
      <c r="L4146" s="2"/>
    </row>
    <row r="4147" customFormat="false" ht="12.8" hidden="false" customHeight="false" outlineLevel="0" collapsed="false">
      <c r="A4147" s="1" t="n">
        <v>1620777600</v>
      </c>
      <c r="B4147" s="36" t="n">
        <f aca="false">(A4147/(24*60*60))+DATE(1970,1,1)</f>
        <v>44328</v>
      </c>
      <c r="C4147" s="2" t="n">
        <v>56760.32</v>
      </c>
      <c r="D4147" s="2" t="n">
        <v>58011.03</v>
      </c>
      <c r="E4147" s="2" t="n">
        <v>48496.25</v>
      </c>
      <c r="F4147" s="2" t="n">
        <v>49459.7575</v>
      </c>
      <c r="H4147" s="1"/>
      <c r="I4147" s="36"/>
      <c r="J4147" s="2"/>
      <c r="K4147" s="2"/>
      <c r="L4147" s="2"/>
    </row>
    <row r="4148" customFormat="false" ht="12.8" hidden="false" customHeight="false" outlineLevel="0" collapsed="false">
      <c r="A4148" s="1" t="n">
        <v>1620864000</v>
      </c>
      <c r="B4148" s="36" t="n">
        <f aca="false">(A4148/(24*60*60))+DATE(1970,1,1)</f>
        <v>44329</v>
      </c>
      <c r="C4148" s="2" t="n">
        <v>49450.7875</v>
      </c>
      <c r="D4148" s="2" t="n">
        <v>51680.7675</v>
      </c>
      <c r="E4148" s="2" t="n">
        <v>45425</v>
      </c>
      <c r="F4148" s="2" t="n">
        <v>49685.1225</v>
      </c>
      <c r="H4148" s="1"/>
      <c r="I4148" s="36"/>
      <c r="J4148" s="2"/>
      <c r="K4148" s="2"/>
      <c r="L4148" s="2"/>
    </row>
    <row r="4149" customFormat="false" ht="12.8" hidden="false" customHeight="false" outlineLevel="0" collapsed="false">
      <c r="A4149" s="1" t="n">
        <v>1620950400</v>
      </c>
      <c r="B4149" s="36" t="n">
        <f aca="false">(A4149/(24*60*60))+DATE(1970,1,1)</f>
        <v>44330</v>
      </c>
      <c r="C4149" s="2" t="n">
        <v>49693.9575</v>
      </c>
      <c r="D4149" s="2" t="n">
        <v>51564.18</v>
      </c>
      <c r="E4149" s="2" t="n">
        <v>48887.87</v>
      </c>
      <c r="F4149" s="2" t="n">
        <v>49890.035</v>
      </c>
      <c r="H4149" s="1"/>
      <c r="I4149" s="36"/>
      <c r="J4149" s="2"/>
      <c r="K4149" s="2"/>
      <c r="L4149" s="2"/>
    </row>
    <row r="4150" customFormat="false" ht="12.8" hidden="false" customHeight="false" outlineLevel="0" collapsed="false">
      <c r="A4150" s="1" t="n">
        <v>1621036800</v>
      </c>
      <c r="B4150" s="36" t="n">
        <f aca="false">(A4150/(24*60*60))+DATE(1970,1,1)</f>
        <v>44331</v>
      </c>
      <c r="C4150" s="2" t="n">
        <v>49895.6275</v>
      </c>
      <c r="D4150" s="2" t="n">
        <v>50746.59</v>
      </c>
      <c r="E4150" s="2" t="n">
        <v>46550.8825</v>
      </c>
      <c r="F4150" s="2" t="n">
        <v>46756.4075</v>
      </c>
      <c r="H4150" s="1"/>
      <c r="I4150" s="36"/>
      <c r="J4150" s="2"/>
      <c r="K4150" s="2"/>
      <c r="L4150" s="2"/>
    </row>
    <row r="4151" customFormat="false" ht="12.8" hidden="false" customHeight="false" outlineLevel="0" collapsed="false">
      <c r="A4151" s="1" t="n">
        <v>1621123200</v>
      </c>
      <c r="B4151" s="36" t="n">
        <f aca="false">(A4151/(24*60*60))+DATE(1970,1,1)</f>
        <v>44332</v>
      </c>
      <c r="C4151" s="2" t="n">
        <v>46763.9825</v>
      </c>
      <c r="D4151" s="2" t="n">
        <v>49806.77</v>
      </c>
      <c r="E4151" s="2" t="n">
        <v>43779.675</v>
      </c>
      <c r="F4151" s="2" t="n">
        <v>46456.4725</v>
      </c>
      <c r="H4151" s="1"/>
      <c r="I4151" s="36"/>
      <c r="J4151" s="2"/>
      <c r="K4151" s="2"/>
      <c r="L4151" s="2"/>
    </row>
    <row r="4152" customFormat="false" ht="12.8" hidden="false" customHeight="false" outlineLevel="0" collapsed="false">
      <c r="A4152" s="1" t="n">
        <v>1621209600</v>
      </c>
      <c r="B4152" s="36" t="n">
        <f aca="false">(A4152/(24*60*60))+DATE(1970,1,1)</f>
        <v>44333</v>
      </c>
      <c r="C4152" s="2" t="n">
        <v>46453.9</v>
      </c>
      <c r="D4152" s="2" t="n">
        <v>46645.2125</v>
      </c>
      <c r="E4152" s="2" t="n">
        <v>42098.05</v>
      </c>
      <c r="F4152" s="2" t="n">
        <v>43577.1775</v>
      </c>
      <c r="H4152" s="1"/>
      <c r="I4152" s="36"/>
      <c r="J4152" s="2"/>
      <c r="K4152" s="2"/>
      <c r="L4152" s="2"/>
    </row>
    <row r="4153" customFormat="false" ht="12.8" hidden="false" customHeight="false" outlineLevel="0" collapsed="false">
      <c r="A4153" s="1" t="n">
        <v>1621296000</v>
      </c>
      <c r="B4153" s="36" t="n">
        <f aca="false">(A4153/(24*60*60))+DATE(1970,1,1)</f>
        <v>44334</v>
      </c>
      <c r="C4153" s="2" t="n">
        <v>43570.15</v>
      </c>
      <c r="D4153" s="2" t="n">
        <v>45851.655</v>
      </c>
      <c r="E4153" s="2" t="n">
        <v>42233.88</v>
      </c>
      <c r="F4153" s="2" t="n">
        <v>42879.025</v>
      </c>
      <c r="H4153" s="1"/>
      <c r="I4153" s="36"/>
      <c r="J4153" s="2"/>
      <c r="K4153" s="2"/>
      <c r="L4153" s="2"/>
    </row>
    <row r="4154" customFormat="false" ht="12.8" hidden="false" customHeight="false" outlineLevel="0" collapsed="false">
      <c r="A4154" s="1" t="n">
        <v>1621382400</v>
      </c>
      <c r="B4154" s="36" t="n">
        <f aca="false">(A4154/(24*60*60))+DATE(1970,1,1)</f>
        <v>44335</v>
      </c>
      <c r="C4154" s="2" t="n">
        <v>42891.2675</v>
      </c>
      <c r="D4154" s="2" t="n">
        <v>43585.1975</v>
      </c>
      <c r="E4154" s="2" t="n">
        <v>29641.5</v>
      </c>
      <c r="F4154" s="2" t="n">
        <v>36752.975</v>
      </c>
      <c r="H4154" s="1"/>
      <c r="I4154" s="36"/>
      <c r="J4154" s="2"/>
      <c r="K4154" s="2"/>
      <c r="L4154" s="2"/>
    </row>
    <row r="4155" customFormat="false" ht="12.8" hidden="false" customHeight="false" outlineLevel="0" collapsed="false">
      <c r="A4155" s="1" t="n">
        <v>1621468800</v>
      </c>
      <c r="B4155" s="36" t="n">
        <f aca="false">(A4155/(24*60*60))+DATE(1970,1,1)</f>
        <v>44336</v>
      </c>
      <c r="C4155" s="2" t="n">
        <v>36769.6325</v>
      </c>
      <c r="D4155" s="2" t="n">
        <v>42697.5575</v>
      </c>
      <c r="E4155" s="2" t="n">
        <v>34997.25</v>
      </c>
      <c r="F4155" s="2" t="n">
        <v>40612.6375</v>
      </c>
      <c r="H4155" s="1"/>
      <c r="I4155" s="36"/>
      <c r="J4155" s="2"/>
      <c r="K4155" s="2"/>
      <c r="L4155" s="2"/>
    </row>
    <row r="4156" customFormat="false" ht="12.8" hidden="false" customHeight="false" outlineLevel="0" collapsed="false">
      <c r="A4156" s="1" t="n">
        <v>1621555200</v>
      </c>
      <c r="B4156" s="36" t="n">
        <f aca="false">(A4156/(24*60*60))+DATE(1970,1,1)</f>
        <v>44337</v>
      </c>
      <c r="C4156" s="2" t="n">
        <v>40609.395</v>
      </c>
      <c r="D4156" s="2" t="n">
        <v>42286.12</v>
      </c>
      <c r="E4156" s="2" t="n">
        <v>33513.86</v>
      </c>
      <c r="F4156" s="2" t="n">
        <v>37335.305</v>
      </c>
      <c r="H4156" s="1"/>
      <c r="I4156" s="36"/>
      <c r="J4156" s="2"/>
      <c r="K4156" s="2"/>
      <c r="L4156" s="2"/>
    </row>
    <row r="4157" customFormat="false" ht="12.8" hidden="false" customHeight="false" outlineLevel="0" collapsed="false">
      <c r="A4157" s="1" t="n">
        <v>1621641600</v>
      </c>
      <c r="B4157" s="36" t="n">
        <f aca="false">(A4157/(24*60*60))+DATE(1970,1,1)</f>
        <v>44338</v>
      </c>
      <c r="C4157" s="2" t="n">
        <v>37328.5525</v>
      </c>
      <c r="D4157" s="2" t="n">
        <v>38870.15</v>
      </c>
      <c r="E4157" s="2" t="n">
        <v>35259.9525</v>
      </c>
      <c r="F4157" s="2" t="n">
        <v>37485.48</v>
      </c>
      <c r="H4157" s="1"/>
      <c r="I4157" s="36"/>
      <c r="J4157" s="2"/>
      <c r="K4157" s="2"/>
      <c r="L4157" s="2"/>
    </row>
    <row r="4158" customFormat="false" ht="12.8" hidden="false" customHeight="false" outlineLevel="0" collapsed="false">
      <c r="A4158" s="1" t="n">
        <v>1621728000</v>
      </c>
      <c r="B4158" s="36" t="n">
        <f aca="false">(A4158/(24*60*60))+DATE(1970,1,1)</f>
        <v>44339</v>
      </c>
      <c r="C4158" s="2" t="n">
        <v>37477.6875</v>
      </c>
      <c r="D4158" s="2" t="n">
        <v>38301.9675</v>
      </c>
      <c r="E4158" s="2" t="n">
        <v>31100.325</v>
      </c>
      <c r="F4158" s="2" t="n">
        <v>34730.7875</v>
      </c>
      <c r="H4158" s="1"/>
      <c r="I4158" s="36"/>
      <c r="J4158" s="2"/>
      <c r="K4158" s="2"/>
      <c r="L4158" s="2"/>
    </row>
    <row r="4159" customFormat="false" ht="12.8" hidden="false" customHeight="false" outlineLevel="0" collapsed="false">
      <c r="A4159" s="1" t="n">
        <v>1621814400</v>
      </c>
      <c r="B4159" s="36" t="n">
        <f aca="false">(A4159/(24*60*60))+DATE(1970,1,1)</f>
        <v>44340</v>
      </c>
      <c r="C4159" s="2" t="n">
        <v>34737.5725</v>
      </c>
      <c r="D4159" s="2" t="n">
        <v>39967.605</v>
      </c>
      <c r="E4159" s="2" t="n">
        <v>34420.1475</v>
      </c>
      <c r="F4159" s="2" t="n">
        <v>38853.5125</v>
      </c>
      <c r="H4159" s="1"/>
      <c r="I4159" s="36"/>
      <c r="J4159" s="2"/>
      <c r="K4159" s="2"/>
      <c r="L4159" s="2"/>
    </row>
    <row r="4160" customFormat="false" ht="12.8" hidden="false" customHeight="false" outlineLevel="0" collapsed="false">
      <c r="A4160" s="1" t="n">
        <v>1621900800</v>
      </c>
      <c r="B4160" s="36" t="n">
        <f aca="false">(A4160/(24*60*60))+DATE(1970,1,1)</f>
        <v>44341</v>
      </c>
      <c r="C4160" s="2" t="n">
        <v>38858.4525</v>
      </c>
      <c r="D4160" s="2" t="n">
        <v>39892.5775</v>
      </c>
      <c r="E4160" s="2" t="n">
        <v>36489.3825</v>
      </c>
      <c r="F4160" s="2" t="n">
        <v>38384.4825</v>
      </c>
      <c r="H4160" s="1"/>
      <c r="I4160" s="36"/>
      <c r="J4160" s="2"/>
      <c r="K4160" s="2"/>
      <c r="L4160" s="2"/>
    </row>
    <row r="4161" customFormat="false" ht="12.8" hidden="false" customHeight="false" outlineLevel="0" collapsed="false">
      <c r="A4161" s="1" t="n">
        <v>1621987200</v>
      </c>
      <c r="B4161" s="36" t="n">
        <f aca="false">(A4161/(24*60*60))+DATE(1970,1,1)</f>
        <v>44342</v>
      </c>
      <c r="C4161" s="2" t="n">
        <v>38376.97</v>
      </c>
      <c r="D4161" s="2" t="n">
        <v>40889.7</v>
      </c>
      <c r="E4161" s="2" t="n">
        <v>37840.425</v>
      </c>
      <c r="F4161" s="2" t="n">
        <v>39294.965</v>
      </c>
      <c r="H4161" s="1"/>
      <c r="I4161" s="36"/>
      <c r="J4161" s="2"/>
      <c r="K4161" s="2"/>
      <c r="L4161" s="2"/>
    </row>
    <row r="4162" customFormat="false" ht="12.8" hidden="false" customHeight="false" outlineLevel="0" collapsed="false">
      <c r="A4162" s="1" t="n">
        <v>1622073600</v>
      </c>
      <c r="B4162" s="36" t="n">
        <f aca="false">(A4162/(24*60*60))+DATE(1970,1,1)</f>
        <v>44343</v>
      </c>
      <c r="C4162" s="2" t="n">
        <v>39295.2675</v>
      </c>
      <c r="D4162" s="2" t="n">
        <v>40425.205</v>
      </c>
      <c r="E4162" s="2" t="n">
        <v>37187.995</v>
      </c>
      <c r="F4162" s="2" t="n">
        <v>38536.2775</v>
      </c>
      <c r="H4162" s="1"/>
      <c r="I4162" s="36"/>
      <c r="J4162" s="2"/>
      <c r="K4162" s="2"/>
      <c r="L4162" s="2"/>
    </row>
    <row r="4163" customFormat="false" ht="12.8" hidden="false" customHeight="false" outlineLevel="0" collapsed="false">
      <c r="A4163" s="1" t="n">
        <v>1622160000</v>
      </c>
      <c r="B4163" s="36" t="n">
        <f aca="false">(A4163/(24*60*60))+DATE(1970,1,1)</f>
        <v>44344</v>
      </c>
      <c r="C4163" s="2" t="n">
        <v>38560.21</v>
      </c>
      <c r="D4163" s="2" t="n">
        <v>38900.745</v>
      </c>
      <c r="E4163" s="2" t="n">
        <v>34668.8075</v>
      </c>
      <c r="F4163" s="2" t="n">
        <v>35685.1975</v>
      </c>
      <c r="H4163" s="1"/>
      <c r="I4163" s="36"/>
      <c r="J4163" s="2"/>
      <c r="K4163" s="2"/>
      <c r="L4163" s="2"/>
    </row>
    <row r="4164" customFormat="false" ht="12.8" hidden="false" customHeight="false" outlineLevel="0" collapsed="false">
      <c r="A4164" s="1" t="n">
        <v>1622246400</v>
      </c>
      <c r="B4164" s="36" t="n">
        <f aca="false">(A4164/(24*60*60))+DATE(1970,1,1)</f>
        <v>44345</v>
      </c>
      <c r="C4164" s="2" t="n">
        <v>35687.235</v>
      </c>
      <c r="D4164" s="2" t="n">
        <v>37323.2525</v>
      </c>
      <c r="E4164" s="2" t="n">
        <v>33650.915</v>
      </c>
      <c r="F4164" s="2" t="n">
        <v>34619.3575</v>
      </c>
      <c r="H4164" s="1"/>
      <c r="I4164" s="36"/>
      <c r="J4164" s="2"/>
      <c r="K4164" s="2"/>
      <c r="L4164" s="2"/>
    </row>
    <row r="4165" customFormat="false" ht="12.8" hidden="false" customHeight="false" outlineLevel="0" collapsed="false">
      <c r="A4165" s="1" t="n">
        <v>1622332800</v>
      </c>
      <c r="B4165" s="36" t="n">
        <f aca="false">(A4165/(24*60*60))+DATE(1970,1,1)</f>
        <v>44346</v>
      </c>
      <c r="C4165" s="2" t="n">
        <v>34636.9375</v>
      </c>
      <c r="D4165" s="2" t="n">
        <v>36507.8075</v>
      </c>
      <c r="E4165" s="2" t="n">
        <v>33397.8725</v>
      </c>
      <c r="F4165" s="2" t="n">
        <v>35676.71</v>
      </c>
      <c r="H4165" s="1"/>
      <c r="I4165" s="36"/>
      <c r="J4165" s="2"/>
      <c r="K4165" s="2"/>
      <c r="L4165" s="2"/>
    </row>
    <row r="4166" customFormat="false" ht="12.8" hidden="false" customHeight="false" outlineLevel="0" collapsed="false">
      <c r="A4166" s="1" t="n">
        <v>1622419200</v>
      </c>
      <c r="B4166" s="36" t="n">
        <f aca="false">(A4166/(24*60*60))+DATE(1970,1,1)</f>
        <v>44347</v>
      </c>
      <c r="C4166" s="2" t="n">
        <v>35670.66</v>
      </c>
      <c r="D4166" s="2" t="n">
        <v>37531.36</v>
      </c>
      <c r="E4166" s="2" t="n">
        <v>34194.55</v>
      </c>
      <c r="F4166" s="2" t="n">
        <v>37308.4825</v>
      </c>
      <c r="H4166" s="1"/>
      <c r="I4166" s="36"/>
      <c r="J4166" s="2"/>
      <c r="K4166" s="2"/>
      <c r="L4166" s="2"/>
    </row>
    <row r="4167" customFormat="false" ht="12.8" hidden="false" customHeight="false" outlineLevel="0" collapsed="false">
      <c r="A4167" s="1" t="n">
        <v>1622505600</v>
      </c>
      <c r="B4167" s="36" t="n">
        <f aca="false">(A4167/(24*60*60))+DATE(1970,1,1)</f>
        <v>44348</v>
      </c>
      <c r="C4167" s="2" t="n">
        <v>37279.855</v>
      </c>
      <c r="D4167" s="2" t="n">
        <v>37923.395</v>
      </c>
      <c r="E4167" s="2" t="n">
        <v>35701.03</v>
      </c>
      <c r="F4167" s="2" t="n">
        <v>36685.2475</v>
      </c>
      <c r="H4167" s="1"/>
      <c r="I4167" s="36"/>
      <c r="J4167" s="2"/>
      <c r="K4167" s="2"/>
      <c r="L4167" s="2"/>
    </row>
    <row r="4168" customFormat="false" ht="12.8" hidden="false" customHeight="false" outlineLevel="0" collapsed="false">
      <c r="A4168" s="1" t="n">
        <v>1622592000</v>
      </c>
      <c r="B4168" s="36" t="n">
        <f aca="false">(A4168/(24*60*60))+DATE(1970,1,1)</f>
        <v>44349</v>
      </c>
      <c r="C4168" s="2" t="n">
        <v>36685.9975</v>
      </c>
      <c r="D4168" s="2" t="n">
        <v>38239.8175</v>
      </c>
      <c r="E4168" s="2" t="n">
        <v>35926.55</v>
      </c>
      <c r="F4168" s="2" t="n">
        <v>37580.4475</v>
      </c>
      <c r="H4168" s="1"/>
      <c r="I4168" s="36"/>
      <c r="J4168" s="2"/>
      <c r="K4168" s="2"/>
      <c r="L4168" s="2"/>
    </row>
    <row r="4169" customFormat="false" ht="12.8" hidden="false" customHeight="false" outlineLevel="0" collapsed="false">
      <c r="A4169" s="1" t="n">
        <v>1622678400</v>
      </c>
      <c r="B4169" s="36" t="n">
        <f aca="false">(A4169/(24*60*60))+DATE(1970,1,1)</f>
        <v>44350</v>
      </c>
      <c r="C4169" s="2" t="n">
        <v>37578.315</v>
      </c>
      <c r="D4169" s="2" t="n">
        <v>39484.6825</v>
      </c>
      <c r="E4169" s="2" t="n">
        <v>37168.5425</v>
      </c>
      <c r="F4169" s="2" t="n">
        <v>39229.3325</v>
      </c>
      <c r="H4169" s="1"/>
      <c r="I4169" s="36"/>
      <c r="J4169" s="2"/>
      <c r="K4169" s="2"/>
      <c r="L4169" s="2"/>
    </row>
    <row r="4170" customFormat="false" ht="12.8" hidden="false" customHeight="false" outlineLevel="0" collapsed="false">
      <c r="A4170" s="1" t="n">
        <v>1622764800</v>
      </c>
      <c r="B4170" s="36" t="n">
        <f aca="false">(A4170/(24*60*60))+DATE(1970,1,1)</f>
        <v>44351</v>
      </c>
      <c r="C4170" s="2" t="n">
        <v>39239.695</v>
      </c>
      <c r="D4170" s="2" t="n">
        <v>39272.9225</v>
      </c>
      <c r="E4170" s="2" t="n">
        <v>35581.8525</v>
      </c>
      <c r="F4170" s="2" t="n">
        <v>36864.8875</v>
      </c>
      <c r="H4170" s="1"/>
      <c r="I4170" s="36"/>
      <c r="J4170" s="2"/>
      <c r="K4170" s="2"/>
      <c r="L4170" s="2"/>
    </row>
    <row r="4171" customFormat="false" ht="12.8" hidden="false" customHeight="false" outlineLevel="0" collapsed="false">
      <c r="A4171" s="1" t="n">
        <v>1622851200</v>
      </c>
      <c r="B4171" s="36" t="n">
        <f aca="false">(A4171/(24*60*60))+DATE(1970,1,1)</f>
        <v>44352</v>
      </c>
      <c r="C4171" s="2" t="n">
        <v>36858.225</v>
      </c>
      <c r="D4171" s="2" t="n">
        <v>37925.9125</v>
      </c>
      <c r="E4171" s="2" t="n">
        <v>34831.93</v>
      </c>
      <c r="F4171" s="2" t="n">
        <v>35536.965</v>
      </c>
      <c r="H4171" s="1"/>
      <c r="I4171" s="36"/>
      <c r="J4171" s="2"/>
      <c r="K4171" s="2"/>
      <c r="L4171" s="2"/>
    </row>
    <row r="4172" customFormat="false" ht="12.8" hidden="false" customHeight="false" outlineLevel="0" collapsed="false">
      <c r="A4172" s="1" t="n">
        <v>1622937600</v>
      </c>
      <c r="B4172" s="36" t="n">
        <f aca="false">(A4172/(24*60*60))+DATE(1970,1,1)</f>
        <v>44353</v>
      </c>
      <c r="C4172" s="2" t="n">
        <v>35536.7</v>
      </c>
      <c r="D4172" s="2" t="n">
        <v>36487.52</v>
      </c>
      <c r="E4172" s="2" t="n">
        <v>35254.77</v>
      </c>
      <c r="F4172" s="2" t="n">
        <v>35803.195</v>
      </c>
      <c r="H4172" s="1"/>
      <c r="I4172" s="36"/>
      <c r="J4172" s="2"/>
      <c r="K4172" s="2"/>
      <c r="L4172" s="2"/>
    </row>
    <row r="4173" customFormat="false" ht="12.8" hidden="false" customHeight="false" outlineLevel="0" collapsed="false">
      <c r="A4173" s="1" t="n">
        <v>1623024000</v>
      </c>
      <c r="B4173" s="36" t="n">
        <f aca="false">(A4173/(24*60*60))+DATE(1970,1,1)</f>
        <v>44354</v>
      </c>
      <c r="C4173" s="2" t="n">
        <v>35802.6825</v>
      </c>
      <c r="D4173" s="2" t="n">
        <v>36807.27</v>
      </c>
      <c r="E4173" s="2" t="n">
        <v>33330.3475</v>
      </c>
      <c r="F4173" s="2" t="n">
        <v>33584.455</v>
      </c>
      <c r="H4173" s="1"/>
      <c r="I4173" s="36"/>
      <c r="J4173" s="2"/>
      <c r="K4173" s="2"/>
      <c r="L4173" s="2"/>
    </row>
    <row r="4174" customFormat="false" ht="12.8" hidden="false" customHeight="false" outlineLevel="0" collapsed="false">
      <c r="A4174" s="1" t="n">
        <v>1623110400</v>
      </c>
      <c r="B4174" s="36" t="n">
        <f aca="false">(A4174/(24*60*60))+DATE(1970,1,1)</f>
        <v>44355</v>
      </c>
      <c r="C4174" s="2" t="n">
        <v>33569.8925</v>
      </c>
      <c r="D4174" s="2" t="n">
        <v>34070.955</v>
      </c>
      <c r="E4174" s="2" t="n">
        <v>31011.84</v>
      </c>
      <c r="F4174" s="2" t="n">
        <v>33412.1675</v>
      </c>
      <c r="H4174" s="1"/>
      <c r="I4174" s="36"/>
      <c r="J4174" s="2"/>
      <c r="K4174" s="2"/>
      <c r="L4174" s="2"/>
    </row>
    <row r="4175" customFormat="false" ht="12.8" hidden="false" customHeight="false" outlineLevel="0" collapsed="false">
      <c r="A4175" s="1" t="n">
        <v>1623196800</v>
      </c>
      <c r="B4175" s="36" t="n">
        <f aca="false">(A4175/(24*60*60))+DATE(1970,1,1)</f>
        <v>44356</v>
      </c>
      <c r="C4175" s="2" t="n">
        <v>33409.7075</v>
      </c>
      <c r="D4175" s="2" t="n">
        <v>37547.8775</v>
      </c>
      <c r="E4175" s="2" t="n">
        <v>32417.75</v>
      </c>
      <c r="F4175" s="2" t="n">
        <v>37401.73</v>
      </c>
      <c r="H4175" s="1"/>
      <c r="I4175" s="36"/>
      <c r="J4175" s="2"/>
      <c r="K4175" s="2"/>
      <c r="L4175" s="2"/>
    </row>
    <row r="4176" customFormat="false" ht="12.8" hidden="false" customHeight="false" outlineLevel="0" collapsed="false">
      <c r="A4176" s="1" t="n">
        <v>1623283200</v>
      </c>
      <c r="B4176" s="36" t="n">
        <f aca="false">(A4176/(24*60*60))+DATE(1970,1,1)</f>
        <v>44357</v>
      </c>
      <c r="C4176" s="2" t="n">
        <v>37413.4225</v>
      </c>
      <c r="D4176" s="2" t="n">
        <v>38426.9825</v>
      </c>
      <c r="E4176" s="2" t="n">
        <v>35812.015</v>
      </c>
      <c r="F4176" s="2" t="n">
        <v>36685.765</v>
      </c>
      <c r="H4176" s="1"/>
      <c r="I4176" s="36"/>
      <c r="J4176" s="2"/>
      <c r="K4176" s="2"/>
      <c r="L4176" s="2"/>
    </row>
    <row r="4177" customFormat="false" ht="12.8" hidden="false" customHeight="false" outlineLevel="0" collapsed="false">
      <c r="A4177" s="1" t="n">
        <v>1623369600</v>
      </c>
      <c r="B4177" s="36" t="n">
        <f aca="false">(A4177/(24*60*60))+DATE(1970,1,1)</f>
        <v>44358</v>
      </c>
      <c r="C4177" s="2" t="n">
        <v>36704.15</v>
      </c>
      <c r="D4177" s="2" t="n">
        <v>37679.9875</v>
      </c>
      <c r="E4177" s="2" t="n">
        <v>35955.0525</v>
      </c>
      <c r="F4177" s="2" t="n">
        <v>37336.5825</v>
      </c>
      <c r="H4177" s="1"/>
      <c r="I4177" s="36"/>
      <c r="J4177" s="2"/>
      <c r="K4177" s="2"/>
      <c r="L4177" s="2"/>
    </row>
    <row r="4178" customFormat="false" ht="12.8" hidden="false" customHeight="false" outlineLevel="0" collapsed="false">
      <c r="A4178" s="1" t="n">
        <v>1623456000</v>
      </c>
      <c r="B4178" s="36" t="n">
        <f aca="false">(A4178/(24*60*60))+DATE(1970,1,1)</f>
        <v>44359</v>
      </c>
      <c r="C4178" s="2" t="n">
        <v>37336.5875</v>
      </c>
      <c r="D4178" s="2" t="n">
        <v>37451.13</v>
      </c>
      <c r="E4178" s="2" t="n">
        <v>34650.365</v>
      </c>
      <c r="F4178" s="2" t="n">
        <v>35546.655</v>
      </c>
      <c r="H4178" s="1"/>
      <c r="I4178" s="36"/>
      <c r="J4178" s="2"/>
      <c r="K4178" s="2"/>
      <c r="L4178" s="2"/>
    </row>
    <row r="4179" customFormat="false" ht="12.8" hidden="false" customHeight="false" outlineLevel="0" collapsed="false">
      <c r="A4179" s="1" t="n">
        <v>1623542400</v>
      </c>
      <c r="B4179" s="36" t="n">
        <f aca="false">(A4179/(24*60*60))+DATE(1970,1,1)</f>
        <v>44360</v>
      </c>
      <c r="C4179" s="2" t="n">
        <v>35554.6275</v>
      </c>
      <c r="D4179" s="2" t="n">
        <v>39396.4125</v>
      </c>
      <c r="E4179" s="2" t="n">
        <v>34789.5325</v>
      </c>
      <c r="F4179" s="2" t="n">
        <v>39026.525</v>
      </c>
      <c r="H4179" s="1"/>
      <c r="I4179" s="36"/>
      <c r="J4179" s="2"/>
      <c r="K4179" s="2"/>
      <c r="L4179" s="2"/>
    </row>
    <row r="4180" customFormat="false" ht="12.8" hidden="false" customHeight="false" outlineLevel="0" collapsed="false">
      <c r="A4180" s="1" t="n">
        <v>1623628800</v>
      </c>
      <c r="B4180" s="36" t="n">
        <f aca="false">(A4180/(24*60*60))+DATE(1970,1,1)</f>
        <v>44361</v>
      </c>
      <c r="C4180" s="2" t="n">
        <v>39026.76</v>
      </c>
      <c r="D4180" s="2" t="n">
        <v>41063.925</v>
      </c>
      <c r="E4180" s="2" t="n">
        <v>38750.87</v>
      </c>
      <c r="F4180" s="2" t="n">
        <v>40534.765</v>
      </c>
      <c r="H4180" s="1"/>
      <c r="I4180" s="36"/>
      <c r="J4180" s="2"/>
      <c r="K4180" s="2"/>
      <c r="L4180" s="2"/>
    </row>
    <row r="4181" customFormat="false" ht="12.8" hidden="false" customHeight="false" outlineLevel="0" collapsed="false">
      <c r="A4181" s="1" t="n">
        <v>1623715200</v>
      </c>
      <c r="B4181" s="36" t="n">
        <f aca="false">(A4181/(24*60*60))+DATE(1970,1,1)</f>
        <v>44362</v>
      </c>
      <c r="C4181" s="2" t="n">
        <v>40534.46</v>
      </c>
      <c r="D4181" s="2" t="n">
        <v>41346.485</v>
      </c>
      <c r="E4181" s="2" t="n">
        <v>39500.6125</v>
      </c>
      <c r="F4181" s="2" t="n">
        <v>40174.73</v>
      </c>
      <c r="H4181" s="1"/>
      <c r="I4181" s="36"/>
      <c r="J4181" s="2"/>
      <c r="K4181" s="2"/>
      <c r="L4181" s="2"/>
    </row>
    <row r="4182" customFormat="false" ht="12.8" hidden="false" customHeight="false" outlineLevel="0" collapsed="false">
      <c r="A4182" s="1" t="n">
        <v>1623801600</v>
      </c>
      <c r="B4182" s="36" t="n">
        <f aca="false">(A4182/(24*60*60))+DATE(1970,1,1)</f>
        <v>44363</v>
      </c>
      <c r="C4182" s="2" t="n">
        <v>40165.33</v>
      </c>
      <c r="D4182" s="2" t="n">
        <v>40497.1525</v>
      </c>
      <c r="E4182" s="2" t="n">
        <v>38094.855</v>
      </c>
      <c r="F4182" s="2" t="n">
        <v>38349.0475</v>
      </c>
      <c r="H4182" s="1"/>
      <c r="I4182" s="36"/>
      <c r="J4182" s="2"/>
      <c r="K4182" s="2"/>
      <c r="L4182" s="2"/>
    </row>
    <row r="4183" customFormat="false" ht="12.8" hidden="false" customHeight="false" outlineLevel="0" collapsed="false">
      <c r="A4183" s="1" t="n">
        <v>1623888000</v>
      </c>
      <c r="B4183" s="36" t="n">
        <f aca="false">(A4183/(24*60*60))+DATE(1970,1,1)</f>
        <v>44364</v>
      </c>
      <c r="C4183" s="2" t="n">
        <v>38352.3575</v>
      </c>
      <c r="D4183" s="2" t="n">
        <v>39561.115</v>
      </c>
      <c r="E4183" s="2" t="n">
        <v>37373.78</v>
      </c>
      <c r="F4183" s="2" t="n">
        <v>38078.7175</v>
      </c>
      <c r="H4183" s="1"/>
      <c r="I4183" s="36"/>
      <c r="J4183" s="2"/>
      <c r="K4183" s="2"/>
      <c r="L4183" s="2"/>
    </row>
    <row r="4184" customFormat="false" ht="12.8" hidden="false" customHeight="false" outlineLevel="0" collapsed="false">
      <c r="A4184" s="1" t="n">
        <v>1623974400</v>
      </c>
      <c r="B4184" s="36" t="n">
        <f aca="false">(A4184/(24*60*60))+DATE(1970,1,1)</f>
        <v>44365</v>
      </c>
      <c r="C4184" s="2" t="n">
        <v>38084.62</v>
      </c>
      <c r="D4184" s="2" t="n">
        <v>38208.0925</v>
      </c>
      <c r="E4184" s="2" t="n">
        <v>35147.245</v>
      </c>
      <c r="F4184" s="2" t="n">
        <v>35828.5925</v>
      </c>
      <c r="H4184" s="1"/>
      <c r="I4184" s="36"/>
      <c r="J4184" s="2"/>
      <c r="K4184" s="2"/>
      <c r="L4184" s="2"/>
    </row>
    <row r="4185" customFormat="false" ht="12.8" hidden="false" customHeight="false" outlineLevel="0" collapsed="false">
      <c r="A4185" s="1" t="n">
        <v>1624060800</v>
      </c>
      <c r="B4185" s="36" t="n">
        <f aca="false">(A4185/(24*60*60))+DATE(1970,1,1)</f>
        <v>44366</v>
      </c>
      <c r="C4185" s="2" t="n">
        <v>35835.41</v>
      </c>
      <c r="D4185" s="2" t="n">
        <v>36452.9525</v>
      </c>
      <c r="E4185" s="2" t="n">
        <v>34824.45</v>
      </c>
      <c r="F4185" s="2" t="n">
        <v>35496.7275</v>
      </c>
      <c r="H4185" s="1"/>
      <c r="I4185" s="36"/>
      <c r="J4185" s="2"/>
      <c r="K4185" s="2"/>
      <c r="L4185" s="2"/>
    </row>
    <row r="4186" customFormat="false" ht="12.8" hidden="false" customHeight="false" outlineLevel="0" collapsed="false">
      <c r="A4186" s="1" t="n">
        <v>1624147200</v>
      </c>
      <c r="B4186" s="36" t="n">
        <f aca="false">(A4186/(24*60*60))+DATE(1970,1,1)</f>
        <v>44367</v>
      </c>
      <c r="C4186" s="2" t="n">
        <v>35490.5575</v>
      </c>
      <c r="D4186" s="2" t="n">
        <v>36126.265</v>
      </c>
      <c r="E4186" s="2" t="n">
        <v>33346.765</v>
      </c>
      <c r="F4186" s="2" t="n">
        <v>35592.295</v>
      </c>
      <c r="H4186" s="1"/>
      <c r="I4186" s="36"/>
      <c r="J4186" s="2"/>
      <c r="K4186" s="2"/>
      <c r="L4186" s="2"/>
    </row>
    <row r="4187" customFormat="false" ht="12.8" hidden="false" customHeight="false" outlineLevel="0" collapsed="false">
      <c r="A4187" s="1" t="n">
        <v>1624233600</v>
      </c>
      <c r="B4187" s="36" t="n">
        <f aca="false">(A4187/(24*60*60))+DATE(1970,1,1)</f>
        <v>44368</v>
      </c>
      <c r="C4187" s="2" t="n">
        <v>35593.3025</v>
      </c>
      <c r="D4187" s="2" t="n">
        <v>35749.11</v>
      </c>
      <c r="E4187" s="2" t="n">
        <v>31253.715</v>
      </c>
      <c r="F4187" s="2" t="n">
        <v>31628.705</v>
      </c>
      <c r="H4187" s="1"/>
      <c r="I4187" s="36"/>
      <c r="J4187" s="2"/>
      <c r="K4187" s="2"/>
      <c r="L4187" s="2"/>
    </row>
    <row r="4188" customFormat="false" ht="12.8" hidden="false" customHeight="false" outlineLevel="0" collapsed="false">
      <c r="A4188" s="1" t="n">
        <v>1624320000</v>
      </c>
      <c r="B4188" s="36" t="n">
        <f aca="false">(A4188/(24*60*60))+DATE(1970,1,1)</f>
        <v>44369</v>
      </c>
      <c r="C4188" s="2" t="n">
        <v>31613.265</v>
      </c>
      <c r="D4188" s="2" t="n">
        <v>33318.1675</v>
      </c>
      <c r="E4188" s="2" t="n">
        <v>28754.4</v>
      </c>
      <c r="F4188" s="2" t="n">
        <v>32531.0825</v>
      </c>
      <c r="H4188" s="1"/>
      <c r="I4188" s="36"/>
      <c r="J4188" s="2"/>
      <c r="K4188" s="2"/>
      <c r="L4188" s="2"/>
    </row>
    <row r="4189" customFormat="false" ht="12.8" hidden="false" customHeight="false" outlineLevel="0" collapsed="false">
      <c r="A4189" s="1" t="n">
        <v>1624406400</v>
      </c>
      <c r="B4189" s="36" t="n">
        <f aca="false">(A4189/(24*60*60))+DATE(1970,1,1)</f>
        <v>44370</v>
      </c>
      <c r="C4189" s="2" t="n">
        <v>32533.8975</v>
      </c>
      <c r="D4189" s="2" t="n">
        <v>34902.905</v>
      </c>
      <c r="E4189" s="2" t="n">
        <v>31877.5875</v>
      </c>
      <c r="F4189" s="2" t="n">
        <v>33676.2075</v>
      </c>
      <c r="H4189" s="1"/>
      <c r="I4189" s="36"/>
      <c r="J4189" s="2"/>
      <c r="K4189" s="2"/>
      <c r="L4189" s="2"/>
    </row>
    <row r="4190" customFormat="false" ht="12.8" hidden="false" customHeight="false" outlineLevel="0" collapsed="false">
      <c r="A4190" s="1" t="n">
        <v>1624492800</v>
      </c>
      <c r="B4190" s="36" t="n">
        <f aca="false">(A4190/(24*60*60))+DATE(1970,1,1)</f>
        <v>44371</v>
      </c>
      <c r="C4190" s="2" t="n">
        <v>33690.8925</v>
      </c>
      <c r="D4190" s="2" t="n">
        <v>35292.6925</v>
      </c>
      <c r="E4190" s="2" t="n">
        <v>32315.595</v>
      </c>
      <c r="F4190" s="2" t="n">
        <v>34666.66</v>
      </c>
      <c r="H4190" s="1"/>
      <c r="I4190" s="36"/>
      <c r="J4190" s="2"/>
      <c r="K4190" s="2"/>
      <c r="L4190" s="2"/>
    </row>
    <row r="4191" customFormat="false" ht="12.8" hidden="false" customHeight="false" outlineLevel="0" collapsed="false">
      <c r="A4191" s="1" t="n">
        <v>1624579200</v>
      </c>
      <c r="B4191" s="36" t="n">
        <f aca="false">(A4191/(24*60*60))+DATE(1970,1,1)</f>
        <v>44372</v>
      </c>
      <c r="C4191" s="2" t="n">
        <v>34673.2125</v>
      </c>
      <c r="D4191" s="2" t="n">
        <v>35406.58</v>
      </c>
      <c r="E4191" s="2" t="n">
        <v>31288.2575</v>
      </c>
      <c r="F4191" s="2" t="n">
        <v>31594.5075</v>
      </c>
      <c r="H4191" s="1"/>
      <c r="I4191" s="36"/>
      <c r="J4191" s="2"/>
      <c r="K4191" s="2"/>
      <c r="L4191" s="2"/>
    </row>
    <row r="4192" customFormat="false" ht="12.8" hidden="false" customHeight="false" outlineLevel="0" collapsed="false">
      <c r="A4192" s="1" t="n">
        <v>1624665600</v>
      </c>
      <c r="B4192" s="36" t="n">
        <f aca="false">(A4192/(24*60*60))+DATE(1970,1,1)</f>
        <v>44373</v>
      </c>
      <c r="C4192" s="2" t="n">
        <v>31589.3075</v>
      </c>
      <c r="D4192" s="2" t="n">
        <v>32712.1025</v>
      </c>
      <c r="E4192" s="2" t="n">
        <v>30144.49</v>
      </c>
      <c r="F4192" s="2" t="n">
        <v>32275.4475</v>
      </c>
      <c r="H4192" s="1"/>
      <c r="I4192" s="36"/>
      <c r="J4192" s="2"/>
      <c r="K4192" s="2"/>
      <c r="L4192" s="2"/>
    </row>
    <row r="4193" customFormat="false" ht="12.8" hidden="false" customHeight="false" outlineLevel="0" collapsed="false">
      <c r="A4193" s="1" t="n">
        <v>1624752000</v>
      </c>
      <c r="B4193" s="36" t="n">
        <f aca="false">(A4193/(24*60*60))+DATE(1970,1,1)</f>
        <v>44374</v>
      </c>
      <c r="C4193" s="2" t="n">
        <v>32275.5875</v>
      </c>
      <c r="D4193" s="2" t="n">
        <v>34742.985</v>
      </c>
      <c r="E4193" s="2" t="n">
        <v>32014.125</v>
      </c>
      <c r="F4193" s="2" t="n">
        <v>34690.9775</v>
      </c>
      <c r="H4193" s="1"/>
      <c r="I4193" s="36"/>
      <c r="J4193" s="2"/>
      <c r="K4193" s="2"/>
      <c r="L4193" s="2"/>
    </row>
    <row r="4194" customFormat="false" ht="12.8" hidden="false" customHeight="false" outlineLevel="0" collapsed="false">
      <c r="A4194" s="1" t="n">
        <v>1624838400</v>
      </c>
      <c r="B4194" s="36" t="n">
        <f aca="false">(A4194/(24*60*60))+DATE(1970,1,1)</f>
        <v>44375</v>
      </c>
      <c r="C4194" s="2" t="n">
        <v>34706.3675</v>
      </c>
      <c r="D4194" s="2" t="n">
        <v>35308.1725</v>
      </c>
      <c r="E4194" s="2" t="n">
        <v>33875.2425</v>
      </c>
      <c r="F4194" s="2" t="n">
        <v>34488.3475</v>
      </c>
      <c r="H4194" s="1"/>
      <c r="I4194" s="36"/>
      <c r="J4194" s="2"/>
      <c r="K4194" s="2"/>
      <c r="L4194" s="2"/>
    </row>
    <row r="4195" customFormat="false" ht="12.8" hidden="false" customHeight="false" outlineLevel="0" collapsed="false">
      <c r="A4195" s="1" t="n">
        <v>1624924800</v>
      </c>
      <c r="B4195" s="36" t="n">
        <f aca="false">(A4195/(24*60*60))+DATE(1970,1,1)</f>
        <v>44376</v>
      </c>
      <c r="C4195" s="2" t="n">
        <v>34494.635</v>
      </c>
      <c r="D4195" s="2" t="n">
        <v>36650.9475</v>
      </c>
      <c r="E4195" s="2" t="n">
        <v>34247.8275</v>
      </c>
      <c r="F4195" s="2" t="n">
        <v>35907.5775</v>
      </c>
      <c r="H4195" s="1"/>
      <c r="I4195" s="36"/>
      <c r="J4195" s="2"/>
      <c r="K4195" s="2"/>
      <c r="L4195" s="2"/>
    </row>
    <row r="4196" customFormat="false" ht="12.8" hidden="false" customHeight="false" outlineLevel="0" collapsed="false">
      <c r="A4196" s="1" t="n">
        <v>1625011200</v>
      </c>
      <c r="B4196" s="36" t="n">
        <f aca="false">(A4196/(24*60*60))+DATE(1970,1,1)</f>
        <v>44377</v>
      </c>
      <c r="C4196" s="2" t="n">
        <v>35899.955</v>
      </c>
      <c r="D4196" s="2" t="n">
        <v>36095.705</v>
      </c>
      <c r="E4196" s="2" t="n">
        <v>34049.59</v>
      </c>
      <c r="F4196" s="2" t="n">
        <v>35041.1075</v>
      </c>
      <c r="H4196" s="1"/>
      <c r="I4196" s="36"/>
      <c r="J4196" s="2"/>
      <c r="K4196" s="2"/>
      <c r="L4196" s="2"/>
    </row>
    <row r="4197" customFormat="false" ht="12.8" hidden="false" customHeight="false" outlineLevel="0" collapsed="false">
      <c r="A4197" s="1" t="n">
        <v>1625097600</v>
      </c>
      <c r="B4197" s="36" t="n">
        <f aca="false">(A4197/(24*60*60))+DATE(1970,1,1)</f>
        <v>44378</v>
      </c>
      <c r="C4197" s="2" t="n">
        <v>35068.0775</v>
      </c>
      <c r="D4197" s="2" t="n">
        <v>35086.5175</v>
      </c>
      <c r="E4197" s="2" t="n">
        <v>32711.0625</v>
      </c>
      <c r="F4197" s="2" t="n">
        <v>33534.25</v>
      </c>
      <c r="H4197" s="1"/>
      <c r="I4197" s="36"/>
      <c r="J4197" s="2"/>
      <c r="K4197" s="2"/>
      <c r="L4197" s="2"/>
    </row>
    <row r="4198" customFormat="false" ht="12.8" hidden="false" customHeight="false" outlineLevel="0" collapsed="false">
      <c r="A4198" s="1" t="n">
        <v>1625184000</v>
      </c>
      <c r="B4198" s="36" t="n">
        <f aca="false">(A4198/(24*60*60))+DATE(1970,1,1)</f>
        <v>44379</v>
      </c>
      <c r="C4198" s="2" t="n">
        <v>33519.6675</v>
      </c>
      <c r="D4198" s="2" t="n">
        <v>33979.1325</v>
      </c>
      <c r="E4198" s="2" t="n">
        <v>32706.545</v>
      </c>
      <c r="F4198" s="2" t="n">
        <v>33809.2275</v>
      </c>
      <c r="H4198" s="1"/>
      <c r="I4198" s="36"/>
      <c r="J4198" s="2"/>
      <c r="K4198" s="2"/>
      <c r="L4198" s="2"/>
    </row>
    <row r="4199" customFormat="false" ht="12.8" hidden="false" customHeight="false" outlineLevel="0" collapsed="false">
      <c r="A4199" s="1" t="n">
        <v>1625270400</v>
      </c>
      <c r="B4199" s="36" t="n">
        <f aca="false">(A4199/(24*60*60))+DATE(1970,1,1)</f>
        <v>44380</v>
      </c>
      <c r="C4199" s="2" t="n">
        <v>33806.4</v>
      </c>
      <c r="D4199" s="2" t="n">
        <v>34946.3375</v>
      </c>
      <c r="E4199" s="2" t="n">
        <v>33331.0525</v>
      </c>
      <c r="F4199" s="2" t="n">
        <v>34684.7125</v>
      </c>
      <c r="H4199" s="1"/>
      <c r="I4199" s="36"/>
      <c r="J4199" s="2"/>
      <c r="K4199" s="2"/>
      <c r="L4199" s="2"/>
    </row>
    <row r="4200" customFormat="false" ht="12.8" hidden="false" customHeight="false" outlineLevel="0" collapsed="false">
      <c r="A4200" s="1" t="n">
        <v>1625356800</v>
      </c>
      <c r="B4200" s="36" t="n">
        <f aca="false">(A4200/(24*60*60))+DATE(1970,1,1)</f>
        <v>44381</v>
      </c>
      <c r="C4200" s="2" t="n">
        <v>34682.1675</v>
      </c>
      <c r="D4200" s="2" t="n">
        <v>35961.4025</v>
      </c>
      <c r="E4200" s="2" t="n">
        <v>34393.62</v>
      </c>
      <c r="F4200" s="2" t="n">
        <v>35293.315</v>
      </c>
      <c r="H4200" s="1"/>
      <c r="I4200" s="36"/>
      <c r="J4200" s="2"/>
      <c r="K4200" s="2"/>
      <c r="L4200" s="2"/>
    </row>
    <row r="4201" customFormat="false" ht="12.8" hidden="false" customHeight="false" outlineLevel="0" collapsed="false">
      <c r="A4201" s="1" t="n">
        <v>1625443200</v>
      </c>
      <c r="B4201" s="36" t="n">
        <f aca="false">(A4201/(24*60*60))+DATE(1970,1,1)</f>
        <v>44382</v>
      </c>
      <c r="C4201" s="2" t="n">
        <v>35283.9775</v>
      </c>
      <c r="D4201" s="2" t="n">
        <v>35287.76</v>
      </c>
      <c r="E4201" s="2" t="n">
        <v>33120.04</v>
      </c>
      <c r="F4201" s="2" t="n">
        <v>33697.2525</v>
      </c>
      <c r="H4201" s="1"/>
      <c r="I4201" s="36"/>
      <c r="J4201" s="2"/>
      <c r="K4201" s="2"/>
      <c r="L4201" s="2"/>
    </row>
    <row r="4202" customFormat="false" ht="12.8" hidden="false" customHeight="false" outlineLevel="0" collapsed="false">
      <c r="A4202" s="1" t="n">
        <v>1625529600</v>
      </c>
      <c r="B4202" s="36" t="n">
        <f aca="false">(A4202/(24*60*60))+DATE(1970,1,1)</f>
        <v>44383</v>
      </c>
      <c r="C4202" s="2" t="n">
        <v>33704.8575</v>
      </c>
      <c r="D4202" s="2" t="n">
        <v>35107.0525</v>
      </c>
      <c r="E4202" s="2" t="n">
        <v>33473.995</v>
      </c>
      <c r="F4202" s="2" t="n">
        <v>34232.385</v>
      </c>
      <c r="H4202" s="1"/>
      <c r="I4202" s="36"/>
      <c r="J4202" s="2"/>
      <c r="K4202" s="2"/>
      <c r="L4202" s="2"/>
    </row>
    <row r="4203" customFormat="false" ht="12.8" hidden="false" customHeight="false" outlineLevel="0" collapsed="false">
      <c r="A4203" s="1" t="n">
        <v>1625616000</v>
      </c>
      <c r="B4203" s="36" t="n">
        <f aca="false">(A4203/(24*60*60))+DATE(1970,1,1)</f>
        <v>44384</v>
      </c>
      <c r="C4203" s="2" t="n">
        <v>34225.53</v>
      </c>
      <c r="D4203" s="2" t="n">
        <v>35075.04</v>
      </c>
      <c r="E4203" s="2" t="n">
        <v>33800.6575</v>
      </c>
      <c r="F4203" s="2" t="n">
        <v>33882.7525</v>
      </c>
      <c r="H4203" s="1"/>
      <c r="I4203" s="36"/>
      <c r="J4203" s="2"/>
      <c r="K4203" s="2"/>
      <c r="L4203" s="2"/>
    </row>
    <row r="4204" customFormat="false" ht="12.8" hidden="false" customHeight="false" outlineLevel="0" collapsed="false">
      <c r="A4204" s="1" t="n">
        <v>1625702400</v>
      </c>
      <c r="B4204" s="36" t="n">
        <f aca="false">(A4204/(24*60*60))+DATE(1970,1,1)</f>
        <v>44385</v>
      </c>
      <c r="C4204" s="2" t="n">
        <v>33876.09</v>
      </c>
      <c r="D4204" s="2" t="n">
        <v>33941.29</v>
      </c>
      <c r="E4204" s="2" t="n">
        <v>32106.4</v>
      </c>
      <c r="F4204" s="2" t="n">
        <v>32883.2225</v>
      </c>
      <c r="H4204" s="1"/>
      <c r="I4204" s="36"/>
      <c r="J4204" s="2"/>
      <c r="K4204" s="2"/>
      <c r="L4204" s="2"/>
    </row>
    <row r="4205" customFormat="false" ht="12.8" hidden="false" customHeight="false" outlineLevel="0" collapsed="false">
      <c r="A4205" s="1" t="n">
        <v>1625788800</v>
      </c>
      <c r="B4205" s="36" t="n">
        <f aca="false">(A4205/(24*60*60))+DATE(1970,1,1)</f>
        <v>44386</v>
      </c>
      <c r="C4205" s="2" t="n">
        <v>32882.375</v>
      </c>
      <c r="D4205" s="2" t="n">
        <v>34110.12</v>
      </c>
      <c r="E4205" s="2" t="n">
        <v>32277.8175</v>
      </c>
      <c r="F4205" s="2" t="n">
        <v>33818.1725</v>
      </c>
      <c r="H4205" s="1"/>
      <c r="I4205" s="36"/>
      <c r="J4205" s="2"/>
      <c r="K4205" s="2"/>
      <c r="L4205" s="2"/>
    </row>
    <row r="4206" customFormat="false" ht="12.8" hidden="false" customHeight="false" outlineLevel="0" collapsed="false">
      <c r="A4206" s="1" t="n">
        <v>1625875200</v>
      </c>
      <c r="B4206" s="36" t="n">
        <f aca="false">(A4206/(24*60*60))+DATE(1970,1,1)</f>
        <v>44387</v>
      </c>
      <c r="C4206" s="2" t="n">
        <v>33824.505</v>
      </c>
      <c r="D4206" s="2" t="n">
        <v>34260.8775</v>
      </c>
      <c r="E4206" s="2" t="n">
        <v>33014.06</v>
      </c>
      <c r="F4206" s="2" t="n">
        <v>33519.4025</v>
      </c>
      <c r="H4206" s="1"/>
      <c r="I4206" s="36"/>
      <c r="J4206" s="2"/>
      <c r="K4206" s="2"/>
      <c r="L4206" s="2"/>
    </row>
    <row r="4207" customFormat="false" ht="12.8" hidden="false" customHeight="false" outlineLevel="0" collapsed="false">
      <c r="A4207" s="1" t="n">
        <v>1625961600</v>
      </c>
      <c r="B4207" s="36" t="n">
        <f aca="false">(A4207/(24*60*60))+DATE(1970,1,1)</f>
        <v>44388</v>
      </c>
      <c r="C4207" s="2" t="n">
        <v>33518.1</v>
      </c>
      <c r="D4207" s="2" t="n">
        <v>34614.3225</v>
      </c>
      <c r="E4207" s="2" t="n">
        <v>33334.2325</v>
      </c>
      <c r="F4207" s="2" t="n">
        <v>34251.9575</v>
      </c>
      <c r="H4207" s="1"/>
      <c r="I4207" s="36"/>
      <c r="J4207" s="2"/>
      <c r="K4207" s="2"/>
      <c r="L4207" s="2"/>
    </row>
    <row r="4208" customFormat="false" ht="12.8" hidden="false" customHeight="false" outlineLevel="0" collapsed="false">
      <c r="A4208" s="1" t="n">
        <v>1626048000</v>
      </c>
      <c r="B4208" s="36" t="n">
        <f aca="false">(A4208/(24*60*60))+DATE(1970,1,1)</f>
        <v>44389</v>
      </c>
      <c r="C4208" s="2" t="n">
        <v>34265.07</v>
      </c>
      <c r="D4208" s="2" t="n">
        <v>34670.7275</v>
      </c>
      <c r="E4208" s="2" t="n">
        <v>32668.2225</v>
      </c>
      <c r="F4208" s="2" t="n">
        <v>33103.185</v>
      </c>
      <c r="H4208" s="1"/>
      <c r="I4208" s="36"/>
      <c r="J4208" s="2"/>
      <c r="K4208" s="2"/>
      <c r="L4208" s="2"/>
    </row>
    <row r="4209" customFormat="false" ht="12.8" hidden="false" customHeight="false" outlineLevel="0" collapsed="false">
      <c r="A4209" s="1" t="n">
        <v>1626134400</v>
      </c>
      <c r="B4209" s="36" t="n">
        <f aca="false">(A4209/(24*60*60))+DATE(1970,1,1)</f>
        <v>44390</v>
      </c>
      <c r="C4209" s="2" t="n">
        <v>33092.655</v>
      </c>
      <c r="D4209" s="2" t="n">
        <v>33338.255</v>
      </c>
      <c r="E4209" s="2" t="n">
        <v>32199.885</v>
      </c>
      <c r="F4209" s="2" t="n">
        <v>32724.8375</v>
      </c>
      <c r="H4209" s="1"/>
      <c r="I4209" s="36"/>
      <c r="J4209" s="2"/>
      <c r="K4209" s="2"/>
      <c r="L4209" s="2"/>
    </row>
    <row r="4210" customFormat="false" ht="12.8" hidden="false" customHeight="false" outlineLevel="0" collapsed="false">
      <c r="A4210" s="1" t="n">
        <v>1626220800</v>
      </c>
      <c r="B4210" s="36" t="n">
        <f aca="false">(A4210/(24*60*60))+DATE(1970,1,1)</f>
        <v>44391</v>
      </c>
      <c r="C4210" s="2" t="n">
        <v>32733.18</v>
      </c>
      <c r="D4210" s="2" t="n">
        <v>33113.145</v>
      </c>
      <c r="E4210" s="2" t="n">
        <v>31586.635</v>
      </c>
      <c r="F4210" s="2" t="n">
        <v>32819.0775</v>
      </c>
      <c r="H4210" s="1"/>
      <c r="I4210" s="36"/>
      <c r="J4210" s="2"/>
      <c r="K4210" s="2"/>
      <c r="L4210" s="2"/>
    </row>
    <row r="4211" customFormat="false" ht="12.8" hidden="false" customHeight="false" outlineLevel="0" collapsed="false">
      <c r="A4211" s="1" t="n">
        <v>1626307200</v>
      </c>
      <c r="B4211" s="36" t="n">
        <f aca="false">(A4211/(24*60*60))+DATE(1970,1,1)</f>
        <v>44392</v>
      </c>
      <c r="C4211" s="2" t="n">
        <v>32818.685</v>
      </c>
      <c r="D4211" s="2" t="n">
        <v>33186.2225</v>
      </c>
      <c r="E4211" s="2" t="n">
        <v>31117.86</v>
      </c>
      <c r="F4211" s="2" t="n">
        <v>31856.78</v>
      </c>
      <c r="H4211" s="1"/>
      <c r="I4211" s="36"/>
      <c r="J4211" s="2"/>
      <c r="K4211" s="2"/>
      <c r="L4211" s="2"/>
    </row>
    <row r="4212" customFormat="false" ht="12.8" hidden="false" customHeight="false" outlineLevel="0" collapsed="false">
      <c r="A4212" s="1" t="n">
        <v>1626393600</v>
      </c>
      <c r="B4212" s="36" t="n">
        <f aca="false">(A4212/(24*60*60))+DATE(1970,1,1)</f>
        <v>44393</v>
      </c>
      <c r="C4212" s="2" t="n">
        <v>31878.485</v>
      </c>
      <c r="D4212" s="2" t="n">
        <v>32256.475</v>
      </c>
      <c r="E4212" s="2" t="n">
        <v>31028.84</v>
      </c>
      <c r="F4212" s="2" t="n">
        <v>31394.39</v>
      </c>
      <c r="H4212" s="1"/>
      <c r="I4212" s="36"/>
      <c r="J4212" s="2"/>
      <c r="K4212" s="2"/>
      <c r="L4212" s="2"/>
    </row>
    <row r="4213" customFormat="false" ht="12.8" hidden="false" customHeight="false" outlineLevel="0" collapsed="false">
      <c r="A4213" s="1" t="n">
        <v>1626480000</v>
      </c>
      <c r="B4213" s="36" t="n">
        <f aca="false">(A4213/(24*60*60))+DATE(1970,1,1)</f>
        <v>44394</v>
      </c>
      <c r="C4213" s="2" t="n">
        <v>31389.82</v>
      </c>
      <c r="D4213" s="2" t="n">
        <v>31946.51</v>
      </c>
      <c r="E4213" s="2" t="n">
        <v>31177.1675</v>
      </c>
      <c r="F4213" s="2" t="n">
        <v>31527.1125</v>
      </c>
      <c r="H4213" s="1"/>
      <c r="I4213" s="36"/>
      <c r="J4213" s="2"/>
      <c r="K4213" s="2"/>
      <c r="L4213" s="2"/>
    </row>
    <row r="4214" customFormat="false" ht="12.8" hidden="false" customHeight="false" outlineLevel="0" collapsed="false">
      <c r="A4214" s="1" t="n">
        <v>1626566400</v>
      </c>
      <c r="B4214" s="36" t="n">
        <f aca="false">(A4214/(24*60*60))+DATE(1970,1,1)</f>
        <v>44395</v>
      </c>
      <c r="C4214" s="2" t="n">
        <v>31519.79</v>
      </c>
      <c r="D4214" s="2" t="n">
        <v>32442.1125</v>
      </c>
      <c r="E4214" s="2" t="n">
        <v>31120.5</v>
      </c>
      <c r="F4214" s="2" t="n">
        <v>31784.15</v>
      </c>
      <c r="H4214" s="1"/>
      <c r="I4214" s="36"/>
      <c r="J4214" s="2"/>
      <c r="K4214" s="2"/>
      <c r="L4214" s="2"/>
    </row>
    <row r="4215" customFormat="false" ht="12.8" hidden="false" customHeight="false" outlineLevel="0" collapsed="false">
      <c r="A4215" s="1" t="n">
        <v>1626652800</v>
      </c>
      <c r="B4215" s="36" t="n">
        <f aca="false">(A4215/(24*60*60))+DATE(1970,1,1)</f>
        <v>44396</v>
      </c>
      <c r="C4215" s="2" t="n">
        <v>31789.0925</v>
      </c>
      <c r="D4215" s="2" t="n">
        <v>31888.68</v>
      </c>
      <c r="E4215" s="2" t="n">
        <v>30414.8975</v>
      </c>
      <c r="F4215" s="2" t="n">
        <v>30830.1625</v>
      </c>
      <c r="H4215" s="1"/>
      <c r="I4215" s="36"/>
      <c r="J4215" s="2"/>
      <c r="K4215" s="2"/>
      <c r="L4215" s="2"/>
    </row>
    <row r="4216" customFormat="false" ht="12.8" hidden="false" customHeight="false" outlineLevel="0" collapsed="false">
      <c r="A4216" s="1" t="n">
        <v>1626739200</v>
      </c>
      <c r="B4216" s="36" t="n">
        <f aca="false">(A4216/(24*60*60))+DATE(1970,1,1)</f>
        <v>44397</v>
      </c>
      <c r="C4216" s="2" t="n">
        <v>30831.7525</v>
      </c>
      <c r="D4216" s="2" t="n">
        <v>31059.4425</v>
      </c>
      <c r="E4216" s="2" t="n">
        <v>29292.725</v>
      </c>
      <c r="F4216" s="2" t="n">
        <v>29792.0175</v>
      </c>
      <c r="H4216" s="1"/>
      <c r="I4216" s="36"/>
      <c r="J4216" s="2"/>
      <c r="K4216" s="2"/>
      <c r="L4216" s="2"/>
    </row>
    <row r="4217" customFormat="false" ht="12.8" hidden="false" customHeight="false" outlineLevel="0" collapsed="false">
      <c r="A4217" s="1" t="n">
        <v>1626825600</v>
      </c>
      <c r="B4217" s="36" t="n">
        <f aca="false">(A4217/(24*60*60))+DATE(1970,1,1)</f>
        <v>44398</v>
      </c>
      <c r="C4217" s="2" t="n">
        <v>29794.42</v>
      </c>
      <c r="D4217" s="2" t="n">
        <v>32873.705</v>
      </c>
      <c r="E4217" s="2" t="n">
        <v>29501.505</v>
      </c>
      <c r="F4217" s="2" t="n">
        <v>32135.375</v>
      </c>
      <c r="H4217" s="1"/>
      <c r="I4217" s="36"/>
      <c r="J4217" s="2"/>
      <c r="K4217" s="2"/>
      <c r="L4217" s="2"/>
    </row>
    <row r="4218" customFormat="false" ht="12.8" hidden="false" customHeight="false" outlineLevel="0" collapsed="false">
      <c r="A4218" s="1" t="n">
        <v>1626912000</v>
      </c>
      <c r="B4218" s="36" t="n">
        <f aca="false">(A4218/(24*60*60))+DATE(1970,1,1)</f>
        <v>44399</v>
      </c>
      <c r="C4218" s="2" t="n">
        <v>32136.545</v>
      </c>
      <c r="D4218" s="2" t="n">
        <v>32608.6425</v>
      </c>
      <c r="E4218" s="2" t="n">
        <v>31721.8925</v>
      </c>
      <c r="F4218" s="2" t="n">
        <v>32291.6375</v>
      </c>
      <c r="H4218" s="1"/>
      <c r="I4218" s="36"/>
      <c r="J4218" s="2"/>
      <c r="K4218" s="2"/>
      <c r="L4218" s="2"/>
    </row>
    <row r="4219" customFormat="false" ht="12.8" hidden="false" customHeight="false" outlineLevel="0" collapsed="false">
      <c r="A4219" s="1" t="n">
        <v>1626998400</v>
      </c>
      <c r="B4219" s="36" t="n">
        <f aca="false">(A4219/(24*60*60))+DATE(1970,1,1)</f>
        <v>44400</v>
      </c>
      <c r="C4219" s="2" t="n">
        <v>32290.7725</v>
      </c>
      <c r="D4219" s="2" t="n">
        <v>33657.71</v>
      </c>
      <c r="E4219" s="2" t="n">
        <v>32003.775</v>
      </c>
      <c r="F4219" s="2" t="n">
        <v>33654.6525</v>
      </c>
      <c r="H4219" s="1"/>
      <c r="I4219" s="36"/>
      <c r="J4219" s="2"/>
      <c r="K4219" s="2"/>
      <c r="L4219" s="2"/>
    </row>
    <row r="4220" customFormat="false" ht="12.8" hidden="false" customHeight="false" outlineLevel="0" collapsed="false">
      <c r="A4220" s="1" t="n">
        <v>1627084800</v>
      </c>
      <c r="B4220" s="36" t="n">
        <f aca="false">(A4220/(24*60*60))+DATE(1970,1,1)</f>
        <v>44401</v>
      </c>
      <c r="C4220" s="2" t="n">
        <v>33655.2825</v>
      </c>
      <c r="D4220" s="2" t="n">
        <v>34527.68</v>
      </c>
      <c r="E4220" s="2" t="n">
        <v>33425.55</v>
      </c>
      <c r="F4220" s="2" t="n">
        <v>34289.215</v>
      </c>
      <c r="H4220" s="1"/>
      <c r="I4220" s="36"/>
      <c r="J4220" s="2"/>
      <c r="K4220" s="2"/>
      <c r="L4220" s="2"/>
    </row>
    <row r="4221" customFormat="false" ht="12.8" hidden="false" customHeight="false" outlineLevel="0" collapsed="false">
      <c r="A4221" s="1" t="n">
        <v>1627171200</v>
      </c>
      <c r="B4221" s="36" t="n">
        <f aca="false">(A4221/(24*60*60))+DATE(1970,1,1)</f>
        <v>44402</v>
      </c>
      <c r="C4221" s="2" t="n">
        <v>34291.6475</v>
      </c>
      <c r="D4221" s="2" t="n">
        <v>35446.245</v>
      </c>
      <c r="E4221" s="2" t="n">
        <v>33881.76</v>
      </c>
      <c r="F4221" s="2" t="n">
        <v>35428.2675</v>
      </c>
      <c r="H4221" s="1"/>
      <c r="I4221" s="36"/>
      <c r="J4221" s="2"/>
      <c r="K4221" s="2"/>
      <c r="L4221" s="2"/>
    </row>
    <row r="4222" customFormat="false" ht="12.8" hidden="false" customHeight="false" outlineLevel="0" collapsed="false">
      <c r="A4222" s="1" t="n">
        <v>1627257600</v>
      </c>
      <c r="B4222" s="36" t="n">
        <f aca="false">(A4222/(24*60*60))+DATE(1970,1,1)</f>
        <v>44403</v>
      </c>
      <c r="C4222" s="2" t="n">
        <v>35430.06</v>
      </c>
      <c r="D4222" s="2" t="n">
        <v>40570.17</v>
      </c>
      <c r="E4222" s="2" t="n">
        <v>35263.77</v>
      </c>
      <c r="F4222" s="2" t="n">
        <v>37268.7025</v>
      </c>
      <c r="H4222" s="1"/>
      <c r="I4222" s="36"/>
      <c r="J4222" s="2"/>
      <c r="K4222" s="2"/>
      <c r="L4222" s="2"/>
    </row>
    <row r="4223" customFormat="false" ht="12.8" hidden="false" customHeight="false" outlineLevel="0" collapsed="false">
      <c r="A4223" s="1" t="n">
        <v>1627344000</v>
      </c>
      <c r="B4223" s="36" t="n">
        <f aca="false">(A4223/(24*60*60))+DATE(1970,1,1)</f>
        <v>44404</v>
      </c>
      <c r="C4223" s="2" t="n">
        <v>37263.5325</v>
      </c>
      <c r="D4223" s="2" t="n">
        <v>39538.9575</v>
      </c>
      <c r="E4223" s="2" t="n">
        <v>36401.5625</v>
      </c>
      <c r="F4223" s="2" t="n">
        <v>39484.85</v>
      </c>
      <c r="H4223" s="1"/>
      <c r="I4223" s="36"/>
      <c r="J4223" s="2"/>
      <c r="K4223" s="2"/>
      <c r="L4223" s="2"/>
    </row>
    <row r="4224" customFormat="false" ht="12.8" hidden="false" customHeight="false" outlineLevel="0" collapsed="false">
      <c r="A4224" s="1" t="n">
        <v>1627430400</v>
      </c>
      <c r="B4224" s="36" t="n">
        <f aca="false">(A4224/(24*60*60))+DATE(1970,1,1)</f>
        <v>44405</v>
      </c>
      <c r="C4224" s="2" t="n">
        <v>39470.8</v>
      </c>
      <c r="D4224" s="2" t="n">
        <v>40925.1625</v>
      </c>
      <c r="E4224" s="2" t="n">
        <v>38799.6525</v>
      </c>
      <c r="F4224" s="2" t="n">
        <v>40026.4275</v>
      </c>
      <c r="H4224" s="1"/>
      <c r="I4224" s="36"/>
      <c r="J4224" s="2"/>
      <c r="K4224" s="2"/>
      <c r="L4224" s="2"/>
    </row>
    <row r="4225" customFormat="false" ht="12.8" hidden="false" customHeight="false" outlineLevel="0" collapsed="false">
      <c r="A4225" s="1" t="n">
        <v>1627516800</v>
      </c>
      <c r="B4225" s="36" t="n">
        <f aca="false">(A4225/(24*60*60))+DATE(1970,1,1)</f>
        <v>44406</v>
      </c>
      <c r="C4225" s="2" t="n">
        <v>40026.5025</v>
      </c>
      <c r="D4225" s="2" t="n">
        <v>40642.9475</v>
      </c>
      <c r="E4225" s="2" t="n">
        <v>39251.695</v>
      </c>
      <c r="F4225" s="2" t="n">
        <v>40029.9225</v>
      </c>
      <c r="H4225" s="1"/>
      <c r="I4225" s="36"/>
      <c r="J4225" s="2"/>
      <c r="K4225" s="2"/>
      <c r="L4225" s="2"/>
    </row>
    <row r="4226" customFormat="false" ht="12.8" hidden="false" customHeight="false" outlineLevel="0" collapsed="false">
      <c r="A4226" s="1" t="n">
        <v>1627603200</v>
      </c>
      <c r="B4226" s="36" t="n">
        <f aca="false">(A4226/(24*60*60))+DATE(1970,1,1)</f>
        <v>44407</v>
      </c>
      <c r="C4226" s="2" t="n">
        <v>40032.8975</v>
      </c>
      <c r="D4226" s="2" t="n">
        <v>42319.4675</v>
      </c>
      <c r="E4226" s="2" t="n">
        <v>38342.1175</v>
      </c>
      <c r="F4226" s="2" t="n">
        <v>42228.505</v>
      </c>
      <c r="H4226" s="1"/>
      <c r="I4226" s="36"/>
      <c r="J4226" s="2"/>
      <c r="K4226" s="2"/>
      <c r="L4226" s="2"/>
    </row>
    <row r="4227" customFormat="false" ht="12.8" hidden="false" customHeight="false" outlineLevel="0" collapsed="false">
      <c r="A4227" s="1" t="n">
        <v>1627689600</v>
      </c>
      <c r="B4227" s="36" t="n">
        <f aca="false">(A4227/(24*60*60))+DATE(1970,1,1)</f>
        <v>44408</v>
      </c>
      <c r="C4227" s="2" t="n">
        <v>42234.57</v>
      </c>
      <c r="D4227" s="2" t="n">
        <v>42406.4825</v>
      </c>
      <c r="E4227" s="2" t="n">
        <v>41051.2775</v>
      </c>
      <c r="F4227" s="2" t="n">
        <v>41493.865</v>
      </c>
      <c r="H4227" s="1"/>
      <c r="I4227" s="36"/>
      <c r="J4227" s="2"/>
      <c r="K4227" s="2"/>
      <c r="L4227" s="2"/>
    </row>
    <row r="4228" customFormat="false" ht="12.8" hidden="false" customHeight="false" outlineLevel="0" collapsed="false">
      <c r="A4228" s="1" t="n">
        <v>1627776000</v>
      </c>
      <c r="B4228" s="36" t="n">
        <f aca="false">(A4228/(24*60*60))+DATE(1970,1,1)</f>
        <v>44409</v>
      </c>
      <c r="C4228" s="2" t="n">
        <v>41497.9925</v>
      </c>
      <c r="D4228" s="2" t="n">
        <v>42604.7975</v>
      </c>
      <c r="E4228" s="2" t="n">
        <v>39425.6425</v>
      </c>
      <c r="F4228" s="2" t="n">
        <v>39867.6725</v>
      </c>
      <c r="H4228" s="1"/>
      <c r="I4228" s="36"/>
      <c r="J4228" s="2"/>
      <c r="K4228" s="2"/>
      <c r="L4228" s="2"/>
    </row>
    <row r="4229" customFormat="false" ht="12.8" hidden="false" customHeight="false" outlineLevel="0" collapsed="false">
      <c r="A4229" s="1" t="n">
        <v>1627862400</v>
      </c>
      <c r="B4229" s="36" t="n">
        <f aca="false">(A4229/(24*60*60))+DATE(1970,1,1)</f>
        <v>44410</v>
      </c>
      <c r="C4229" s="2" t="n">
        <v>39872.8</v>
      </c>
      <c r="D4229" s="2" t="n">
        <v>40451.5925</v>
      </c>
      <c r="E4229" s="2" t="n">
        <v>38684.4075</v>
      </c>
      <c r="F4229" s="2" t="n">
        <v>39156.295</v>
      </c>
      <c r="H4229" s="1"/>
      <c r="I4229" s="36"/>
      <c r="J4229" s="2"/>
      <c r="K4229" s="2"/>
      <c r="L4229" s="2"/>
    </row>
    <row r="4230" customFormat="false" ht="12.8" hidden="false" customHeight="false" outlineLevel="0" collapsed="false">
      <c r="A4230" s="1" t="n">
        <v>1627948800</v>
      </c>
      <c r="B4230" s="36" t="n">
        <f aca="false">(A4230/(24*60*60))+DATE(1970,1,1)</f>
        <v>44411</v>
      </c>
      <c r="C4230" s="2" t="n">
        <v>39153.2425</v>
      </c>
      <c r="D4230" s="2" t="n">
        <v>39789.0575</v>
      </c>
      <c r="E4230" s="2" t="n">
        <v>37619.825</v>
      </c>
      <c r="F4230" s="2" t="n">
        <v>38180.29</v>
      </c>
      <c r="H4230" s="1"/>
      <c r="I4230" s="36"/>
      <c r="J4230" s="2"/>
      <c r="K4230" s="2"/>
      <c r="L4230" s="2"/>
    </row>
    <row r="4231" customFormat="false" ht="12.8" hidden="false" customHeight="false" outlineLevel="0" collapsed="false">
      <c r="A4231" s="1" t="n">
        <v>1628035200</v>
      </c>
      <c r="B4231" s="36" t="n">
        <f aca="false">(A4231/(24*60*60))+DATE(1970,1,1)</f>
        <v>44412</v>
      </c>
      <c r="C4231" s="2" t="n">
        <v>38180.1375</v>
      </c>
      <c r="D4231" s="2" t="n">
        <v>39965.75</v>
      </c>
      <c r="E4231" s="2" t="n">
        <v>37497.5125</v>
      </c>
      <c r="F4231" s="2" t="n">
        <v>39728.1325</v>
      </c>
      <c r="H4231" s="1"/>
      <c r="I4231" s="36"/>
      <c r="J4231" s="2"/>
      <c r="K4231" s="2"/>
      <c r="L4231" s="2"/>
    </row>
    <row r="4232" customFormat="false" ht="12.8" hidden="false" customHeight="false" outlineLevel="0" collapsed="false">
      <c r="A4232" s="1" t="n">
        <v>1628121600</v>
      </c>
      <c r="B4232" s="36" t="n">
        <f aca="false">(A4232/(24*60*60))+DATE(1970,1,1)</f>
        <v>44413</v>
      </c>
      <c r="C4232" s="2" t="n">
        <v>39734.64</v>
      </c>
      <c r="D4232" s="2" t="n">
        <v>41421.1325</v>
      </c>
      <c r="E4232" s="2" t="n">
        <v>37316.515</v>
      </c>
      <c r="F4232" s="2" t="n">
        <v>40889.9125</v>
      </c>
      <c r="H4232" s="1"/>
      <c r="I4232" s="36"/>
      <c r="J4232" s="2"/>
      <c r="K4232" s="2"/>
      <c r="L4232" s="2"/>
    </row>
    <row r="4233" customFormat="false" ht="12.8" hidden="false" customHeight="false" outlineLevel="0" collapsed="false">
      <c r="A4233" s="1" t="n">
        <v>1628208000</v>
      </c>
      <c r="B4233" s="36" t="n">
        <f aca="false">(A4233/(24*60*60))+DATE(1970,1,1)</f>
        <v>44414</v>
      </c>
      <c r="C4233" s="2" t="n">
        <v>40889.615</v>
      </c>
      <c r="D4233" s="2" t="n">
        <v>43390.41</v>
      </c>
      <c r="E4233" s="2" t="n">
        <v>39888.4</v>
      </c>
      <c r="F4233" s="2" t="n">
        <v>42839.7175</v>
      </c>
      <c r="H4233" s="1"/>
      <c r="I4233" s="36"/>
      <c r="J4233" s="2"/>
      <c r="K4233" s="2"/>
      <c r="L4233" s="2"/>
    </row>
    <row r="4234" customFormat="false" ht="12.8" hidden="false" customHeight="false" outlineLevel="0" collapsed="false">
      <c r="A4234" s="1" t="n">
        <v>1628294400</v>
      </c>
      <c r="B4234" s="36" t="n">
        <f aca="false">(A4234/(24*60*60))+DATE(1970,1,1)</f>
        <v>44415</v>
      </c>
      <c r="C4234" s="2" t="n">
        <v>42863.7275</v>
      </c>
      <c r="D4234" s="2" t="n">
        <v>44746.2375</v>
      </c>
      <c r="E4234" s="2" t="n">
        <v>42415.8175</v>
      </c>
      <c r="F4234" s="2" t="n">
        <v>44624.2</v>
      </c>
      <c r="H4234" s="1"/>
      <c r="I4234" s="36"/>
      <c r="J4234" s="2"/>
      <c r="K4234" s="2"/>
      <c r="L4234" s="2"/>
    </row>
    <row r="4235" customFormat="false" ht="12.8" hidden="false" customHeight="false" outlineLevel="0" collapsed="false">
      <c r="A4235" s="1" t="n">
        <v>1628380800</v>
      </c>
      <c r="B4235" s="36" t="n">
        <f aca="false">(A4235/(24*60*60))+DATE(1970,1,1)</f>
        <v>44416</v>
      </c>
      <c r="C4235" s="2" t="n">
        <v>44626.305</v>
      </c>
      <c r="D4235" s="2" t="n">
        <v>45363.41</v>
      </c>
      <c r="E4235" s="2" t="n">
        <v>43262.64</v>
      </c>
      <c r="F4235" s="2" t="n">
        <v>43842.615</v>
      </c>
      <c r="H4235" s="1"/>
      <c r="I4235" s="36"/>
      <c r="J4235" s="2"/>
      <c r="K4235" s="2"/>
      <c r="L4235" s="2"/>
    </row>
    <row r="4236" customFormat="false" ht="12.8" hidden="false" customHeight="false" outlineLevel="0" collapsed="false">
      <c r="A4236" s="1" t="n">
        <v>1628467200</v>
      </c>
      <c r="B4236" s="36" t="n">
        <f aca="false">(A4236/(24*60*60))+DATE(1970,1,1)</f>
        <v>44417</v>
      </c>
      <c r="C4236" s="2" t="n">
        <v>43835.855</v>
      </c>
      <c r="D4236" s="2" t="n">
        <v>46502.635</v>
      </c>
      <c r="E4236" s="2" t="n">
        <v>42818.5</v>
      </c>
      <c r="F4236" s="2" t="n">
        <v>46291.175</v>
      </c>
      <c r="H4236" s="1"/>
      <c r="I4236" s="36"/>
      <c r="J4236" s="2"/>
      <c r="K4236" s="2"/>
      <c r="L4236" s="2"/>
    </row>
    <row r="4237" customFormat="false" ht="12.8" hidden="false" customHeight="false" outlineLevel="0" collapsed="false">
      <c r="A4237" s="1" t="n">
        <v>1628553600</v>
      </c>
      <c r="B4237" s="36" t="n">
        <f aca="false">(A4237/(24*60*60))+DATE(1970,1,1)</f>
        <v>44418</v>
      </c>
      <c r="C4237" s="2" t="n">
        <v>46285.605</v>
      </c>
      <c r="D4237" s="2" t="n">
        <v>46723.825</v>
      </c>
      <c r="E4237" s="2" t="n">
        <v>44650.37</v>
      </c>
      <c r="F4237" s="2" t="n">
        <v>45599.3</v>
      </c>
      <c r="H4237" s="1"/>
      <c r="I4237" s="36"/>
      <c r="J4237" s="2"/>
      <c r="K4237" s="2"/>
      <c r="L4237" s="2"/>
    </row>
    <row r="4238" customFormat="false" ht="12.8" hidden="false" customHeight="false" outlineLevel="0" collapsed="false">
      <c r="A4238" s="1" t="n">
        <v>1628640000</v>
      </c>
      <c r="B4238" s="36" t="n">
        <f aca="false">(A4238/(24*60*60))+DATE(1970,1,1)</f>
        <v>44419</v>
      </c>
      <c r="C4238" s="2" t="n">
        <v>45600.155</v>
      </c>
      <c r="D4238" s="2" t="n">
        <v>46770.0225</v>
      </c>
      <c r="E4238" s="2" t="n">
        <v>45361.235</v>
      </c>
      <c r="F4238" s="2" t="n">
        <v>45553.7625</v>
      </c>
      <c r="H4238" s="1"/>
      <c r="I4238" s="36"/>
      <c r="J4238" s="2"/>
      <c r="K4238" s="2"/>
      <c r="L4238" s="2"/>
    </row>
    <row r="4239" customFormat="false" ht="12.8" hidden="false" customHeight="false" outlineLevel="0" collapsed="false">
      <c r="A4239" s="1" t="n">
        <v>1628726400</v>
      </c>
      <c r="B4239" s="36" t="n">
        <f aca="false">(A4239/(24*60*60))+DATE(1970,1,1)</f>
        <v>44420</v>
      </c>
      <c r="C4239" s="2" t="n">
        <v>45553.4275</v>
      </c>
      <c r="D4239" s="2" t="n">
        <v>46219.2</v>
      </c>
      <c r="E4239" s="2" t="n">
        <v>43778.62</v>
      </c>
      <c r="F4239" s="2" t="n">
        <v>44424.67</v>
      </c>
      <c r="H4239" s="1"/>
      <c r="I4239" s="36"/>
      <c r="J4239" s="2"/>
      <c r="K4239" s="2"/>
      <c r="L4239" s="2"/>
    </row>
    <row r="4240" customFormat="false" ht="12.8" hidden="false" customHeight="false" outlineLevel="0" collapsed="false">
      <c r="A4240" s="1" t="n">
        <v>1628812800</v>
      </c>
      <c r="B4240" s="36" t="n">
        <f aca="false">(A4240/(24*60*60))+DATE(1970,1,1)</f>
        <v>44421</v>
      </c>
      <c r="C4240" s="2" t="n">
        <v>44415.9</v>
      </c>
      <c r="D4240" s="2" t="n">
        <v>47920.395</v>
      </c>
      <c r="E4240" s="2" t="n">
        <v>44254.8975</v>
      </c>
      <c r="F4240" s="2" t="n">
        <v>47838.4075</v>
      </c>
      <c r="H4240" s="1"/>
      <c r="I4240" s="36"/>
      <c r="J4240" s="2"/>
      <c r="K4240" s="2"/>
      <c r="L4240" s="2"/>
    </row>
    <row r="4241" customFormat="false" ht="12.8" hidden="false" customHeight="false" outlineLevel="0" collapsed="false">
      <c r="A4241" s="1" t="n">
        <v>1628899200</v>
      </c>
      <c r="B4241" s="36" t="n">
        <f aca="false">(A4241/(24*60*60))+DATE(1970,1,1)</f>
        <v>44422</v>
      </c>
      <c r="C4241" s="2" t="n">
        <v>47838.43</v>
      </c>
      <c r="D4241" s="2" t="n">
        <v>48178.0075</v>
      </c>
      <c r="E4241" s="2" t="n">
        <v>46030.8225</v>
      </c>
      <c r="F4241" s="2" t="n">
        <v>47115.0775</v>
      </c>
      <c r="H4241" s="1"/>
      <c r="I4241" s="36"/>
      <c r="J4241" s="2"/>
      <c r="K4241" s="2"/>
      <c r="L4241" s="2"/>
    </row>
    <row r="4242" customFormat="false" ht="12.8" hidden="false" customHeight="false" outlineLevel="0" collapsed="false">
      <c r="A4242" s="1" t="n">
        <v>1628985600</v>
      </c>
      <c r="B4242" s="36" t="n">
        <f aca="false">(A4242/(24*60*60))+DATE(1970,1,1)</f>
        <v>44423</v>
      </c>
      <c r="C4242" s="2" t="n">
        <v>47119.12</v>
      </c>
      <c r="D4242" s="2" t="n">
        <v>47400.905</v>
      </c>
      <c r="E4242" s="2" t="n">
        <v>45521.2425</v>
      </c>
      <c r="F4242" s="2" t="n">
        <v>47022.2825</v>
      </c>
      <c r="H4242" s="1"/>
      <c r="I4242" s="36"/>
      <c r="J4242" s="2"/>
      <c r="K4242" s="2"/>
      <c r="L4242" s="2"/>
    </row>
    <row r="4243" customFormat="false" ht="12.8" hidden="false" customHeight="false" outlineLevel="0" collapsed="false">
      <c r="A4243" s="1" t="n">
        <v>1629072000</v>
      </c>
      <c r="B4243" s="36" t="n">
        <f aca="false">(A4243/(24*60*60))+DATE(1970,1,1)</f>
        <v>44424</v>
      </c>
      <c r="C4243" s="2" t="n">
        <v>47021.725</v>
      </c>
      <c r="D4243" s="2" t="n">
        <v>48067.1475</v>
      </c>
      <c r="E4243" s="2" t="n">
        <v>45672.5575</v>
      </c>
      <c r="F4243" s="2" t="n">
        <v>45917.8125</v>
      </c>
      <c r="H4243" s="1"/>
      <c r="I4243" s="36"/>
      <c r="J4243" s="2"/>
      <c r="K4243" s="2"/>
      <c r="L4243" s="2"/>
    </row>
    <row r="4244" customFormat="false" ht="12.8" hidden="false" customHeight="false" outlineLevel="0" collapsed="false">
      <c r="A4244" s="1" t="n">
        <v>1629158400</v>
      </c>
      <c r="B4244" s="36" t="n">
        <f aca="false">(A4244/(24*60*60))+DATE(1970,1,1)</f>
        <v>44425</v>
      </c>
      <c r="C4244" s="2" t="n">
        <v>45916.9025</v>
      </c>
      <c r="D4244" s="2" t="n">
        <v>47173.3075</v>
      </c>
      <c r="E4244" s="2" t="n">
        <v>44412.1</v>
      </c>
      <c r="F4244" s="2" t="n">
        <v>44680.955</v>
      </c>
      <c r="H4244" s="1"/>
      <c r="I4244" s="36"/>
      <c r="J4244" s="2"/>
      <c r="K4244" s="2"/>
      <c r="L4244" s="2"/>
    </row>
    <row r="4245" customFormat="false" ht="12.8" hidden="false" customHeight="false" outlineLevel="0" collapsed="false">
      <c r="A4245" s="1" t="n">
        <v>1629244800</v>
      </c>
      <c r="B4245" s="36" t="n">
        <f aca="false">(A4245/(24*60*60))+DATE(1970,1,1)</f>
        <v>44426</v>
      </c>
      <c r="C4245" s="2" t="n">
        <v>44666.2</v>
      </c>
      <c r="D4245" s="2" t="n">
        <v>46026.9725</v>
      </c>
      <c r="E4245" s="2" t="n">
        <v>44224.0825</v>
      </c>
      <c r="F4245" s="2" t="n">
        <v>44714.75</v>
      </c>
      <c r="H4245" s="1"/>
      <c r="I4245" s="36"/>
      <c r="J4245" s="2"/>
      <c r="K4245" s="2"/>
      <c r="L4245" s="2"/>
    </row>
    <row r="4246" customFormat="false" ht="12.8" hidden="false" customHeight="false" outlineLevel="0" collapsed="false">
      <c r="A4246" s="1" t="n">
        <v>1629331200</v>
      </c>
      <c r="B4246" s="36" t="n">
        <f aca="false">(A4246/(24*60*60))+DATE(1970,1,1)</f>
        <v>44427</v>
      </c>
      <c r="C4246" s="2" t="n">
        <v>44722.4525</v>
      </c>
      <c r="D4246" s="2" t="n">
        <v>47081.7475</v>
      </c>
      <c r="E4246" s="2" t="n">
        <v>43948.2675</v>
      </c>
      <c r="F4246" s="2" t="n">
        <v>46764.05</v>
      </c>
      <c r="H4246" s="1"/>
      <c r="I4246" s="36"/>
      <c r="J4246" s="2"/>
      <c r="K4246" s="2"/>
      <c r="L4246" s="2"/>
    </row>
    <row r="4247" customFormat="false" ht="12.8" hidden="false" customHeight="false" outlineLevel="0" collapsed="false">
      <c r="A4247" s="1" t="n">
        <v>1629417600</v>
      </c>
      <c r="B4247" s="36" t="n">
        <f aca="false">(A4247/(24*60*60))+DATE(1970,1,1)</f>
        <v>44428</v>
      </c>
      <c r="C4247" s="2" t="n">
        <v>46764.96</v>
      </c>
      <c r="D4247" s="2" t="n">
        <v>49409.025</v>
      </c>
      <c r="E4247" s="2" t="n">
        <v>46650.9</v>
      </c>
      <c r="F4247" s="2" t="n">
        <v>49343.1725</v>
      </c>
      <c r="H4247" s="1"/>
      <c r="I4247" s="36"/>
      <c r="J4247" s="2"/>
      <c r="K4247" s="2"/>
      <c r="L4247" s="2"/>
    </row>
    <row r="4248" customFormat="false" ht="12.8" hidden="false" customHeight="false" outlineLevel="0" collapsed="false">
      <c r="A4248" s="1" t="n">
        <v>1629504000</v>
      </c>
      <c r="B4248" s="36" t="n">
        <f aca="false">(A4248/(24*60*60))+DATE(1970,1,1)</f>
        <v>44429</v>
      </c>
      <c r="C4248" s="2" t="n">
        <v>49345.1575</v>
      </c>
      <c r="D4248" s="2" t="n">
        <v>49814.37</v>
      </c>
      <c r="E4248" s="2" t="n">
        <v>48283.575</v>
      </c>
      <c r="F4248" s="2" t="n">
        <v>48872.535</v>
      </c>
      <c r="H4248" s="1"/>
      <c r="I4248" s="36"/>
      <c r="J4248" s="2"/>
      <c r="K4248" s="2"/>
      <c r="L4248" s="2"/>
    </row>
    <row r="4249" customFormat="false" ht="12.8" hidden="false" customHeight="false" outlineLevel="0" collapsed="false">
      <c r="A4249" s="1" t="n">
        <v>1629590400</v>
      </c>
      <c r="B4249" s="36" t="n">
        <f aca="false">(A4249/(24*60*60))+DATE(1970,1,1)</f>
        <v>44430</v>
      </c>
      <c r="C4249" s="2" t="n">
        <v>48873.46</v>
      </c>
      <c r="D4249" s="2" t="n">
        <v>49541.385</v>
      </c>
      <c r="E4249" s="2" t="n">
        <v>48078.0475</v>
      </c>
      <c r="F4249" s="2" t="n">
        <v>49288.8975</v>
      </c>
      <c r="H4249" s="1"/>
      <c r="I4249" s="36"/>
      <c r="J4249" s="2"/>
      <c r="K4249" s="2"/>
      <c r="L4249" s="2"/>
    </row>
    <row r="4250" customFormat="false" ht="12.8" hidden="false" customHeight="false" outlineLevel="0" collapsed="false">
      <c r="A4250" s="1" t="n">
        <v>1629676800</v>
      </c>
      <c r="B4250" s="36" t="n">
        <f aca="false">(A4250/(24*60*60))+DATE(1970,1,1)</f>
        <v>44431</v>
      </c>
      <c r="C4250" s="2" t="n">
        <v>49291.6275</v>
      </c>
      <c r="D4250" s="2" t="n">
        <v>50526.825</v>
      </c>
      <c r="E4250" s="2" t="n">
        <v>49033.21</v>
      </c>
      <c r="F4250" s="2" t="n">
        <v>49530.47</v>
      </c>
      <c r="H4250" s="1"/>
      <c r="I4250" s="36"/>
      <c r="J4250" s="2"/>
      <c r="K4250" s="2"/>
      <c r="L4250" s="2"/>
    </row>
    <row r="4251" customFormat="false" ht="12.8" hidden="false" customHeight="false" outlineLevel="0" collapsed="false">
      <c r="A4251" s="1" t="n">
        <v>1629763200</v>
      </c>
      <c r="B4251" s="36" t="n">
        <f aca="false">(A4251/(24*60*60))+DATE(1970,1,1)</f>
        <v>44432</v>
      </c>
      <c r="C4251" s="2" t="n">
        <v>49512.7875</v>
      </c>
      <c r="D4251" s="2" t="n">
        <v>49876.0275</v>
      </c>
      <c r="E4251" s="2" t="n">
        <v>47602.265</v>
      </c>
      <c r="F4251" s="2" t="n">
        <v>47713.01</v>
      </c>
      <c r="H4251" s="1"/>
      <c r="I4251" s="36"/>
      <c r="J4251" s="2"/>
      <c r="K4251" s="2"/>
      <c r="L4251" s="2"/>
    </row>
    <row r="4252" customFormat="false" ht="12.8" hidden="false" customHeight="false" outlineLevel="0" collapsed="false">
      <c r="A4252" s="1" t="n">
        <v>1629849600</v>
      </c>
      <c r="B4252" s="36" t="n">
        <f aca="false">(A4252/(24*60*60))+DATE(1970,1,1)</f>
        <v>44433</v>
      </c>
      <c r="C4252" s="2" t="n">
        <v>47688.3725</v>
      </c>
      <c r="D4252" s="2" t="n">
        <v>49265.45</v>
      </c>
      <c r="E4252" s="2" t="n">
        <v>47120.11</v>
      </c>
      <c r="F4252" s="2" t="n">
        <v>49000.2575</v>
      </c>
      <c r="H4252" s="1"/>
      <c r="I4252" s="36"/>
      <c r="J4252" s="2"/>
      <c r="K4252" s="2"/>
      <c r="L4252" s="2"/>
    </row>
    <row r="4253" customFormat="false" ht="12.8" hidden="false" customHeight="false" outlineLevel="0" collapsed="false">
      <c r="A4253" s="1" t="n">
        <v>1629936000</v>
      </c>
      <c r="B4253" s="36" t="n">
        <f aca="false">(A4253/(24*60*60))+DATE(1970,1,1)</f>
        <v>44434</v>
      </c>
      <c r="C4253" s="2" t="n">
        <v>49002.3075</v>
      </c>
      <c r="D4253" s="2" t="n">
        <v>49367.03</v>
      </c>
      <c r="E4253" s="2" t="n">
        <v>46299.31</v>
      </c>
      <c r="F4253" s="2" t="n">
        <v>46858.64</v>
      </c>
      <c r="H4253" s="1"/>
      <c r="I4253" s="36"/>
      <c r="J4253" s="2"/>
      <c r="K4253" s="2"/>
      <c r="L4253" s="2"/>
    </row>
    <row r="4254" customFormat="false" ht="12.8" hidden="false" customHeight="false" outlineLevel="0" collapsed="false">
      <c r="A4254" s="1" t="n">
        <v>1630022400</v>
      </c>
      <c r="B4254" s="36" t="n">
        <f aca="false">(A4254/(24*60*60))+DATE(1970,1,1)</f>
        <v>44435</v>
      </c>
      <c r="C4254" s="2" t="n">
        <v>46850.485</v>
      </c>
      <c r="D4254" s="2" t="n">
        <v>49186.165</v>
      </c>
      <c r="E4254" s="2" t="n">
        <v>46370.1425</v>
      </c>
      <c r="F4254" s="2" t="n">
        <v>49084.0325</v>
      </c>
      <c r="H4254" s="1"/>
      <c r="I4254" s="36"/>
      <c r="J4254" s="2"/>
      <c r="K4254" s="2"/>
      <c r="L4254" s="2"/>
    </row>
    <row r="4255" customFormat="false" ht="12.8" hidden="false" customHeight="false" outlineLevel="0" collapsed="false">
      <c r="A4255" s="1" t="n">
        <v>1630108800</v>
      </c>
      <c r="B4255" s="36" t="n">
        <f aca="false">(A4255/(24*60*60))+DATE(1970,1,1)</f>
        <v>44436</v>
      </c>
      <c r="C4255" s="2" t="n">
        <v>49085.14</v>
      </c>
      <c r="D4255" s="2" t="n">
        <v>49315.5225</v>
      </c>
      <c r="E4255" s="2" t="n">
        <v>48346.87</v>
      </c>
      <c r="F4255" s="2" t="n">
        <v>48925.0275</v>
      </c>
      <c r="H4255" s="1"/>
      <c r="I4255" s="36"/>
      <c r="J4255" s="2"/>
      <c r="K4255" s="2"/>
      <c r="L4255" s="2"/>
    </row>
    <row r="4256" customFormat="false" ht="12.8" hidden="false" customHeight="false" outlineLevel="0" collapsed="false">
      <c r="A4256" s="1" t="n">
        <v>1630195200</v>
      </c>
      <c r="B4256" s="36" t="n">
        <f aca="false">(A4256/(24*60*60))+DATE(1970,1,1)</f>
        <v>44437</v>
      </c>
      <c r="C4256" s="2" t="n">
        <v>48928.4425</v>
      </c>
      <c r="D4256" s="2" t="n">
        <v>49659.25</v>
      </c>
      <c r="E4256" s="2" t="n">
        <v>47799.8225</v>
      </c>
      <c r="F4256" s="2" t="n">
        <v>48800.0725</v>
      </c>
      <c r="H4256" s="1"/>
      <c r="I4256" s="36"/>
      <c r="J4256" s="2"/>
      <c r="K4256" s="2"/>
      <c r="L4256" s="2"/>
    </row>
    <row r="4257" customFormat="false" ht="12.8" hidden="false" customHeight="false" outlineLevel="0" collapsed="false">
      <c r="A4257" s="1" t="n">
        <v>1630281600</v>
      </c>
      <c r="B4257" s="36" t="n">
        <f aca="false">(A4257/(24*60*60))+DATE(1970,1,1)</f>
        <v>44438</v>
      </c>
      <c r="C4257" s="2" t="n">
        <v>48794.5675</v>
      </c>
      <c r="D4257" s="2" t="n">
        <v>48902.95</v>
      </c>
      <c r="E4257" s="2" t="n">
        <v>46864.1375</v>
      </c>
      <c r="F4257" s="2" t="n">
        <v>46995.615</v>
      </c>
      <c r="H4257" s="1"/>
      <c r="I4257" s="36"/>
      <c r="J4257" s="2"/>
      <c r="K4257" s="2"/>
      <c r="L4257" s="2"/>
    </row>
    <row r="4258" customFormat="false" ht="12.8" hidden="false" customHeight="false" outlineLevel="0" collapsed="false">
      <c r="A4258" s="1" t="n">
        <v>1630368000</v>
      </c>
      <c r="B4258" s="36" t="n">
        <f aca="false">(A4258/(24*60*60))+DATE(1970,1,1)</f>
        <v>44439</v>
      </c>
      <c r="C4258" s="2" t="n">
        <v>46986.4875</v>
      </c>
      <c r="D4258" s="2" t="n">
        <v>48259.9</v>
      </c>
      <c r="E4258" s="2" t="n">
        <v>46710.0425</v>
      </c>
      <c r="F4258" s="2" t="n">
        <v>47140.64</v>
      </c>
      <c r="H4258" s="1"/>
      <c r="I4258" s="36"/>
      <c r="J4258" s="2"/>
      <c r="K4258" s="2"/>
      <c r="L4258" s="2"/>
    </row>
    <row r="4259" customFormat="false" ht="12.8" hidden="false" customHeight="false" outlineLevel="0" collapsed="false">
      <c r="A4259" s="1" t="n">
        <v>1630454400</v>
      </c>
      <c r="B4259" s="36" t="n">
        <f aca="false">(A4259/(24*60*60))+DATE(1970,1,1)</f>
        <v>44440</v>
      </c>
      <c r="C4259" s="2" t="n">
        <v>47124.365</v>
      </c>
      <c r="D4259" s="2" t="n">
        <v>49126.2375</v>
      </c>
      <c r="E4259" s="2" t="n">
        <v>46536.1875</v>
      </c>
      <c r="F4259" s="2" t="n">
        <v>48852.315</v>
      </c>
      <c r="H4259" s="1"/>
      <c r="I4259" s="36"/>
      <c r="J4259" s="2"/>
      <c r="K4259" s="2"/>
      <c r="L4259" s="2"/>
    </row>
    <row r="4260" customFormat="false" ht="12.8" hidden="false" customHeight="false" outlineLevel="0" collapsed="false">
      <c r="A4260" s="1" t="n">
        <v>1630540800</v>
      </c>
      <c r="B4260" s="36" t="n">
        <f aca="false">(A4260/(24*60*60))+DATE(1970,1,1)</f>
        <v>44441</v>
      </c>
      <c r="C4260" s="2" t="n">
        <v>48850.72</v>
      </c>
      <c r="D4260" s="2" t="n">
        <v>50391.7725</v>
      </c>
      <c r="E4260" s="2" t="n">
        <v>48619.1425</v>
      </c>
      <c r="F4260" s="2" t="n">
        <v>49282.96</v>
      </c>
      <c r="H4260" s="1"/>
      <c r="I4260" s="36"/>
      <c r="J4260" s="2"/>
      <c r="K4260" s="2"/>
      <c r="L4260" s="2"/>
    </row>
    <row r="4261" customFormat="false" ht="12.8" hidden="false" customHeight="false" outlineLevel="0" collapsed="false">
      <c r="A4261" s="1" t="n">
        <v>1630627200</v>
      </c>
      <c r="B4261" s="36" t="n">
        <f aca="false">(A4261/(24*60*60))+DATE(1970,1,1)</f>
        <v>44442</v>
      </c>
      <c r="C4261" s="2" t="n">
        <v>49285.4725</v>
      </c>
      <c r="D4261" s="2" t="n">
        <v>51042.5625</v>
      </c>
      <c r="E4261" s="2" t="n">
        <v>48354.035</v>
      </c>
      <c r="F4261" s="2" t="n">
        <v>50022.6475</v>
      </c>
      <c r="H4261" s="1"/>
      <c r="I4261" s="36"/>
      <c r="J4261" s="2"/>
      <c r="K4261" s="2"/>
      <c r="L4261" s="2"/>
    </row>
    <row r="4262" customFormat="false" ht="12.8" hidden="false" customHeight="false" outlineLevel="0" collapsed="false">
      <c r="A4262" s="1" t="n">
        <v>1630713600</v>
      </c>
      <c r="B4262" s="36" t="n">
        <f aca="false">(A4262/(24*60*60))+DATE(1970,1,1)</f>
        <v>44443</v>
      </c>
      <c r="C4262" s="2" t="n">
        <v>50026.1</v>
      </c>
      <c r="D4262" s="2" t="n">
        <v>50558.65</v>
      </c>
      <c r="E4262" s="2" t="n">
        <v>49391.555</v>
      </c>
      <c r="F4262" s="2" t="n">
        <v>49945.5725</v>
      </c>
      <c r="H4262" s="1"/>
      <c r="I4262" s="36"/>
      <c r="J4262" s="2"/>
      <c r="K4262" s="2"/>
      <c r="L4262" s="2"/>
    </row>
    <row r="4263" customFormat="false" ht="12.8" hidden="false" customHeight="false" outlineLevel="0" collapsed="false">
      <c r="A4263" s="1" t="n">
        <v>1630800000</v>
      </c>
      <c r="B4263" s="36" t="n">
        <f aca="false">(A4263/(24*60*60))+DATE(1970,1,1)</f>
        <v>44444</v>
      </c>
      <c r="C4263" s="2" t="n">
        <v>49951.6675</v>
      </c>
      <c r="D4263" s="2" t="n">
        <v>51898.5725</v>
      </c>
      <c r="E4263" s="2" t="n">
        <v>49504.4575</v>
      </c>
      <c r="F4263" s="2" t="n">
        <v>51791.6375</v>
      </c>
      <c r="H4263" s="1"/>
      <c r="I4263" s="36"/>
      <c r="J4263" s="2"/>
      <c r="K4263" s="2"/>
      <c r="L4263" s="2"/>
    </row>
    <row r="4264" customFormat="false" ht="12.8" hidden="false" customHeight="false" outlineLevel="0" collapsed="false">
      <c r="A4264" s="1" t="n">
        <v>1630886400</v>
      </c>
      <c r="B4264" s="36" t="n">
        <f aca="false">(A4264/(24*60*60))+DATE(1970,1,1)</f>
        <v>44445</v>
      </c>
      <c r="C4264" s="2" t="n">
        <v>51791.6625</v>
      </c>
      <c r="D4264" s="2" t="n">
        <v>52803.0075</v>
      </c>
      <c r="E4264" s="2" t="n">
        <v>51018.3175</v>
      </c>
      <c r="F4264" s="2" t="n">
        <v>52698.0575</v>
      </c>
      <c r="H4264" s="1"/>
      <c r="I4264" s="36"/>
      <c r="J4264" s="2"/>
      <c r="K4264" s="2"/>
      <c r="L4264" s="2"/>
    </row>
    <row r="4265" customFormat="false" ht="12.8" hidden="false" customHeight="false" outlineLevel="0" collapsed="false">
      <c r="A4265" s="1" t="n">
        <v>1630972800</v>
      </c>
      <c r="B4265" s="36" t="n">
        <f aca="false">(A4265/(24*60*60))+DATE(1970,1,1)</f>
        <v>44446</v>
      </c>
      <c r="C4265" s="2" t="n">
        <v>52701.2175</v>
      </c>
      <c r="D4265" s="2" t="n">
        <v>52935.0525</v>
      </c>
      <c r="E4265" s="2" t="n">
        <v>42582.695</v>
      </c>
      <c r="F4265" s="2" t="n">
        <v>46878.23</v>
      </c>
      <c r="H4265" s="1"/>
      <c r="I4265" s="36"/>
      <c r="J4265" s="2"/>
      <c r="K4265" s="2"/>
      <c r="L4265" s="2"/>
    </row>
    <row r="4266" customFormat="false" ht="12.8" hidden="false" customHeight="false" outlineLevel="0" collapsed="false">
      <c r="A4266" s="1" t="n">
        <v>1631059200</v>
      </c>
      <c r="B4266" s="36" t="n">
        <f aca="false">(A4266/(24*60*60))+DATE(1970,1,1)</f>
        <v>44447</v>
      </c>
      <c r="C4266" s="2" t="n">
        <v>46892.055</v>
      </c>
      <c r="D4266" s="2" t="n">
        <v>47376.9625</v>
      </c>
      <c r="E4266" s="2" t="n">
        <v>44430.98</v>
      </c>
      <c r="F4266" s="2" t="n">
        <v>46077.8625</v>
      </c>
      <c r="H4266" s="1"/>
      <c r="I4266" s="36"/>
      <c r="J4266" s="2"/>
      <c r="K4266" s="2"/>
      <c r="L4266" s="2"/>
    </row>
    <row r="4267" customFormat="false" ht="12.8" hidden="false" customHeight="false" outlineLevel="0" collapsed="false">
      <c r="A4267" s="1" t="n">
        <v>1631145600</v>
      </c>
      <c r="B4267" s="36" t="n">
        <f aca="false">(A4267/(24*60*60))+DATE(1970,1,1)</f>
        <v>44448</v>
      </c>
      <c r="C4267" s="2" t="n">
        <v>46063.6675</v>
      </c>
      <c r="D4267" s="2" t="n">
        <v>47403.8325</v>
      </c>
      <c r="E4267" s="2" t="n">
        <v>45520.355</v>
      </c>
      <c r="F4267" s="2" t="n">
        <v>46392.3625</v>
      </c>
      <c r="H4267" s="1"/>
      <c r="I4267" s="36"/>
      <c r="J4267" s="2"/>
      <c r="K4267" s="2"/>
      <c r="L4267" s="2"/>
    </row>
    <row r="4268" customFormat="false" ht="12.8" hidden="false" customHeight="false" outlineLevel="0" collapsed="false">
      <c r="A4268" s="1" t="n">
        <v>1631232000</v>
      </c>
      <c r="B4268" s="36" t="n">
        <f aca="false">(A4268/(24*60*60))+DATE(1970,1,1)</f>
        <v>44449</v>
      </c>
      <c r="C4268" s="2" t="n">
        <v>46385.2775</v>
      </c>
      <c r="D4268" s="2" t="n">
        <v>47033.715</v>
      </c>
      <c r="E4268" s="2" t="n">
        <v>44139.39</v>
      </c>
      <c r="F4268" s="2" t="n">
        <v>44853.1875</v>
      </c>
      <c r="H4268" s="1"/>
      <c r="I4268" s="36"/>
      <c r="J4268" s="2"/>
      <c r="K4268" s="2"/>
      <c r="L4268" s="2"/>
    </row>
    <row r="4269" customFormat="false" ht="12.8" hidden="false" customHeight="false" outlineLevel="0" collapsed="false">
      <c r="A4269" s="1" t="n">
        <v>1631318400</v>
      </c>
      <c r="B4269" s="36" t="n">
        <f aca="false">(A4269/(24*60*60))+DATE(1970,1,1)</f>
        <v>44450</v>
      </c>
      <c r="C4269" s="2" t="n">
        <v>44852.78</v>
      </c>
      <c r="D4269" s="2" t="n">
        <v>45994.2475</v>
      </c>
      <c r="E4269" s="2" t="n">
        <v>44747.26</v>
      </c>
      <c r="F4269" s="2" t="n">
        <v>45164.76</v>
      </c>
      <c r="H4269" s="1"/>
      <c r="I4269" s="36"/>
      <c r="J4269" s="2"/>
      <c r="K4269" s="2"/>
      <c r="L4269" s="2"/>
    </row>
    <row r="4270" customFormat="false" ht="12.8" hidden="false" customHeight="false" outlineLevel="0" collapsed="false">
      <c r="A4270" s="1" t="n">
        <v>1631404800</v>
      </c>
      <c r="B4270" s="36" t="n">
        <f aca="false">(A4270/(24*60*60))+DATE(1970,1,1)</f>
        <v>44451</v>
      </c>
      <c r="C4270" s="2" t="n">
        <v>45166.2275</v>
      </c>
      <c r="D4270" s="2" t="n">
        <v>46486.7825</v>
      </c>
      <c r="E4270" s="2" t="n">
        <v>44758.965</v>
      </c>
      <c r="F4270" s="2" t="n">
        <v>46038.8925</v>
      </c>
      <c r="H4270" s="1"/>
      <c r="I4270" s="36"/>
      <c r="J4270" s="2"/>
      <c r="K4270" s="2"/>
      <c r="L4270" s="2"/>
    </row>
    <row r="4271" customFormat="false" ht="12.8" hidden="false" customHeight="false" outlineLevel="0" collapsed="false">
      <c r="A4271" s="1" t="n">
        <v>1631491200</v>
      </c>
      <c r="B4271" s="36" t="n">
        <f aca="false">(A4271/(24*60*60))+DATE(1970,1,1)</f>
        <v>44452</v>
      </c>
      <c r="C4271" s="2" t="n">
        <v>46040.8925</v>
      </c>
      <c r="D4271" s="2" t="n">
        <v>46892.955</v>
      </c>
      <c r="E4271" s="2" t="n">
        <v>43409.975</v>
      </c>
      <c r="F4271" s="2" t="n">
        <v>44961.89</v>
      </c>
      <c r="H4271" s="1"/>
      <c r="I4271" s="36"/>
      <c r="J4271" s="2"/>
      <c r="K4271" s="2"/>
      <c r="L4271" s="2"/>
    </row>
    <row r="4272" customFormat="false" ht="12.8" hidden="false" customHeight="false" outlineLevel="0" collapsed="false">
      <c r="A4272" s="1" t="n">
        <v>1631577600</v>
      </c>
      <c r="B4272" s="36" t="n">
        <f aca="false">(A4272/(24*60*60))+DATE(1970,1,1)</f>
        <v>44453</v>
      </c>
      <c r="C4272" s="2" t="n">
        <v>44965.6</v>
      </c>
      <c r="D4272" s="2" t="n">
        <v>47270.7525</v>
      </c>
      <c r="E4272" s="2" t="n">
        <v>44691.12</v>
      </c>
      <c r="F4272" s="2" t="n">
        <v>47130.095</v>
      </c>
      <c r="H4272" s="1"/>
      <c r="I4272" s="36"/>
      <c r="J4272" s="2"/>
      <c r="K4272" s="2"/>
      <c r="L4272" s="2"/>
    </row>
    <row r="4273" customFormat="false" ht="12.8" hidden="false" customHeight="false" outlineLevel="0" collapsed="false">
      <c r="A4273" s="1" t="n">
        <v>1631664000</v>
      </c>
      <c r="B4273" s="36" t="n">
        <f aca="false">(A4273/(24*60*60))+DATE(1970,1,1)</f>
        <v>44454</v>
      </c>
      <c r="C4273" s="2" t="n">
        <v>47117.5275</v>
      </c>
      <c r="D4273" s="2" t="n">
        <v>48469.2325</v>
      </c>
      <c r="E4273" s="2" t="n">
        <v>46720.3525</v>
      </c>
      <c r="F4273" s="2" t="n">
        <v>48150.2275</v>
      </c>
      <c r="H4273" s="1"/>
      <c r="I4273" s="36"/>
      <c r="J4273" s="2"/>
      <c r="K4273" s="2"/>
      <c r="L4273" s="2"/>
    </row>
    <row r="4274" customFormat="false" ht="12.8" hidden="false" customHeight="false" outlineLevel="0" collapsed="false">
      <c r="A4274" s="1" t="n">
        <v>1631750400</v>
      </c>
      <c r="B4274" s="36" t="n">
        <f aca="false">(A4274/(24*60*60))+DATE(1970,1,1)</f>
        <v>44455</v>
      </c>
      <c r="C4274" s="2" t="n">
        <v>48158.4975</v>
      </c>
      <c r="D4274" s="2" t="n">
        <v>48497.6975</v>
      </c>
      <c r="E4274" s="2" t="n">
        <v>47031.79</v>
      </c>
      <c r="F4274" s="2" t="n">
        <v>47765.91</v>
      </c>
      <c r="H4274" s="1"/>
      <c r="I4274" s="36"/>
      <c r="J4274" s="2"/>
      <c r="K4274" s="2"/>
      <c r="L4274" s="2"/>
    </row>
    <row r="4275" customFormat="false" ht="12.8" hidden="false" customHeight="false" outlineLevel="0" collapsed="false">
      <c r="A4275" s="1" t="n">
        <v>1631836800</v>
      </c>
      <c r="B4275" s="36" t="n">
        <f aca="false">(A4275/(24*60*60))+DATE(1970,1,1)</f>
        <v>44456</v>
      </c>
      <c r="C4275" s="2" t="n">
        <v>47768.935</v>
      </c>
      <c r="D4275" s="2" t="n">
        <v>48176.875</v>
      </c>
      <c r="E4275" s="2" t="n">
        <v>46741.36</v>
      </c>
      <c r="F4275" s="2" t="n">
        <v>47291.0575</v>
      </c>
      <c r="H4275" s="1"/>
      <c r="I4275" s="36"/>
      <c r="J4275" s="2"/>
      <c r="K4275" s="2"/>
      <c r="L4275" s="2"/>
    </row>
    <row r="4276" customFormat="false" ht="12.8" hidden="false" customHeight="false" outlineLevel="0" collapsed="false">
      <c r="A4276" s="1" t="n">
        <v>1631923200</v>
      </c>
      <c r="B4276" s="36" t="n">
        <f aca="false">(A4276/(24*60*60))+DATE(1970,1,1)</f>
        <v>44457</v>
      </c>
      <c r="C4276" s="2" t="n">
        <v>47298.785</v>
      </c>
      <c r="D4276" s="2" t="n">
        <v>48817.1475</v>
      </c>
      <c r="E4276" s="2" t="n">
        <v>47057.62</v>
      </c>
      <c r="F4276" s="2" t="n">
        <v>48315.1775</v>
      </c>
      <c r="H4276" s="1"/>
      <c r="I4276" s="36"/>
      <c r="J4276" s="2"/>
      <c r="K4276" s="2"/>
      <c r="L4276" s="2"/>
    </row>
    <row r="4277" customFormat="false" ht="12.8" hidden="false" customHeight="false" outlineLevel="0" collapsed="false">
      <c r="A4277" s="1" t="n">
        <v>1632009600</v>
      </c>
      <c r="B4277" s="36" t="n">
        <f aca="false">(A4277/(24*60*60))+DATE(1970,1,1)</f>
        <v>44458</v>
      </c>
      <c r="C4277" s="2" t="n">
        <v>48307.6125</v>
      </c>
      <c r="D4277" s="2" t="n">
        <v>48396.255</v>
      </c>
      <c r="E4277" s="2" t="n">
        <v>46855.7225</v>
      </c>
      <c r="F4277" s="2" t="n">
        <v>47249.3475</v>
      </c>
      <c r="H4277" s="1"/>
      <c r="I4277" s="36"/>
      <c r="J4277" s="2"/>
      <c r="K4277" s="2"/>
      <c r="L4277" s="2"/>
    </row>
    <row r="4278" customFormat="false" ht="12.8" hidden="false" customHeight="false" outlineLevel="0" collapsed="false">
      <c r="A4278" s="1" t="n">
        <v>1632096000</v>
      </c>
      <c r="B4278" s="36" t="n">
        <f aca="false">(A4278/(24*60*60))+DATE(1970,1,1)</f>
        <v>44459</v>
      </c>
      <c r="C4278" s="2" t="n">
        <v>47252.6175</v>
      </c>
      <c r="D4278" s="2" t="n">
        <v>47335.07</v>
      </c>
      <c r="E4278" s="2" t="n">
        <v>42490.9925</v>
      </c>
      <c r="F4278" s="2" t="n">
        <v>43011.9325</v>
      </c>
      <c r="H4278" s="1"/>
      <c r="I4278" s="36"/>
      <c r="J4278" s="2"/>
      <c r="K4278" s="2"/>
      <c r="L4278" s="2"/>
    </row>
    <row r="4279" customFormat="false" ht="12.8" hidden="false" customHeight="false" outlineLevel="0" collapsed="false">
      <c r="A4279" s="1" t="n">
        <v>1632182400</v>
      </c>
      <c r="B4279" s="36" t="n">
        <f aca="false">(A4279/(24*60*60))+DATE(1970,1,1)</f>
        <v>44460</v>
      </c>
      <c r="C4279" s="2" t="n">
        <v>43003.595</v>
      </c>
      <c r="D4279" s="2" t="n">
        <v>43640.8625</v>
      </c>
      <c r="E4279" s="2" t="n">
        <v>39585.5525</v>
      </c>
      <c r="F4279" s="2" t="n">
        <v>40685.64</v>
      </c>
      <c r="H4279" s="1"/>
      <c r="I4279" s="36"/>
      <c r="J4279" s="2"/>
      <c r="K4279" s="2"/>
      <c r="L4279" s="2"/>
    </row>
    <row r="4280" customFormat="false" ht="12.8" hidden="false" customHeight="false" outlineLevel="0" collapsed="false">
      <c r="A4280" s="1" t="n">
        <v>1632268800</v>
      </c>
      <c r="B4280" s="36" t="n">
        <f aca="false">(A4280/(24*60*60))+DATE(1970,1,1)</f>
        <v>44461</v>
      </c>
      <c r="C4280" s="2" t="n">
        <v>40718.395</v>
      </c>
      <c r="D4280" s="2" t="n">
        <v>44034.7425</v>
      </c>
      <c r="E4280" s="2" t="n">
        <v>40582.81</v>
      </c>
      <c r="F4280" s="2" t="n">
        <v>43575.315</v>
      </c>
      <c r="H4280" s="1"/>
      <c r="I4280" s="36"/>
      <c r="J4280" s="2"/>
      <c r="K4280" s="2"/>
      <c r="L4280" s="2"/>
    </row>
    <row r="4281" customFormat="false" ht="12.8" hidden="false" customHeight="false" outlineLevel="0" collapsed="false">
      <c r="A4281" s="1" t="n">
        <v>1632355200</v>
      </c>
      <c r="B4281" s="36" t="n">
        <f aca="false">(A4281/(24*60*60))+DATE(1970,1,1)</f>
        <v>44462</v>
      </c>
      <c r="C4281" s="2" t="n">
        <v>43577.5275</v>
      </c>
      <c r="D4281" s="2" t="n">
        <v>45002.47</v>
      </c>
      <c r="E4281" s="2" t="n">
        <v>43104.98</v>
      </c>
      <c r="F4281" s="2" t="n">
        <v>44897.02</v>
      </c>
      <c r="H4281" s="1"/>
      <c r="I4281" s="36"/>
      <c r="J4281" s="2"/>
      <c r="K4281" s="2"/>
      <c r="L4281" s="2"/>
    </row>
    <row r="4282" customFormat="false" ht="12.8" hidden="false" customHeight="false" outlineLevel="0" collapsed="false">
      <c r="A4282" s="1" t="n">
        <v>1632441600</v>
      </c>
      <c r="B4282" s="36" t="n">
        <f aca="false">(A4282/(24*60*60))+DATE(1970,1,1)</f>
        <v>44463</v>
      </c>
      <c r="C4282" s="2" t="n">
        <v>44894.0825</v>
      </c>
      <c r="D4282" s="2" t="n">
        <v>45167.6775</v>
      </c>
      <c r="E4282" s="2" t="n">
        <v>40705.64</v>
      </c>
      <c r="F4282" s="2" t="n">
        <v>42844.64</v>
      </c>
      <c r="H4282" s="1"/>
      <c r="I4282" s="36"/>
      <c r="J4282" s="2"/>
      <c r="K4282" s="2"/>
      <c r="L4282" s="2"/>
    </row>
    <row r="4283" customFormat="false" ht="12.8" hidden="false" customHeight="false" outlineLevel="0" collapsed="false">
      <c r="A4283" s="1" t="n">
        <v>1632528000</v>
      </c>
      <c r="B4283" s="36" t="n">
        <f aca="false">(A4283/(24*60*60))+DATE(1970,1,1)</f>
        <v>44464</v>
      </c>
      <c r="C4283" s="2" t="n">
        <v>42842.045</v>
      </c>
      <c r="D4283" s="2" t="n">
        <v>43004.0525</v>
      </c>
      <c r="E4283" s="2" t="n">
        <v>41686.88</v>
      </c>
      <c r="F4283" s="2" t="n">
        <v>42712.155</v>
      </c>
      <c r="H4283" s="1"/>
      <c r="I4283" s="36"/>
      <c r="J4283" s="2"/>
      <c r="K4283" s="2"/>
      <c r="L4283" s="2"/>
    </row>
    <row r="4284" customFormat="false" ht="12.8" hidden="false" customHeight="false" outlineLevel="0" collapsed="false">
      <c r="A4284" s="1" t="n">
        <v>1632614400</v>
      </c>
      <c r="B4284" s="36" t="n">
        <f aca="false">(A4284/(24*60*60))+DATE(1970,1,1)</f>
        <v>44465</v>
      </c>
      <c r="C4284" s="2" t="n">
        <v>42705.0675</v>
      </c>
      <c r="D4284" s="2" t="n">
        <v>43945.3325</v>
      </c>
      <c r="E4284" s="2" t="n">
        <v>40803.7225</v>
      </c>
      <c r="F4284" s="2" t="n">
        <v>43194.81</v>
      </c>
      <c r="H4284" s="1"/>
      <c r="I4284" s="36"/>
      <c r="J4284" s="2"/>
      <c r="K4284" s="2"/>
      <c r="L4284" s="2"/>
    </row>
    <row r="4285" customFormat="false" ht="12.8" hidden="false" customHeight="false" outlineLevel="0" collapsed="false">
      <c r="A4285" s="1" t="n">
        <v>1632700800</v>
      </c>
      <c r="B4285" s="36" t="n">
        <f aca="false">(A4285/(24*60*60))+DATE(1970,1,1)</f>
        <v>44466</v>
      </c>
      <c r="C4285" s="2" t="n">
        <v>43171.7475</v>
      </c>
      <c r="D4285" s="2" t="n">
        <v>44356.915</v>
      </c>
      <c r="E4285" s="2" t="n">
        <v>42120.7775</v>
      </c>
      <c r="F4285" s="2" t="n">
        <v>42177.77</v>
      </c>
      <c r="H4285" s="1"/>
      <c r="I4285" s="36"/>
      <c r="J4285" s="2"/>
      <c r="K4285" s="2"/>
      <c r="L4285" s="2"/>
    </row>
    <row r="4286" customFormat="false" ht="12.8" hidden="false" customHeight="false" outlineLevel="0" collapsed="false">
      <c r="A4286" s="1" t="n">
        <v>1632787200</v>
      </c>
      <c r="B4286" s="36" t="n">
        <f aca="false">(A4286/(24*60*60))+DATE(1970,1,1)</f>
        <v>44467</v>
      </c>
      <c r="C4286" s="2" t="n">
        <v>42167.305</v>
      </c>
      <c r="D4286" s="2" t="n">
        <v>42770.0125</v>
      </c>
      <c r="E4286" s="2" t="n">
        <v>40887.545</v>
      </c>
      <c r="F4286" s="2" t="n">
        <v>41038.115</v>
      </c>
      <c r="H4286" s="1"/>
      <c r="I4286" s="36"/>
      <c r="J4286" s="2"/>
      <c r="K4286" s="2"/>
      <c r="L4286" s="2"/>
    </row>
    <row r="4287" customFormat="false" ht="12.8" hidden="false" customHeight="false" outlineLevel="0" collapsed="false">
      <c r="A4287" s="1" t="n">
        <v>1632873600</v>
      </c>
      <c r="B4287" s="36" t="n">
        <f aca="false">(A4287/(24*60*60))+DATE(1970,1,1)</f>
        <v>44468</v>
      </c>
      <c r="C4287" s="2" t="n">
        <v>41023.8325</v>
      </c>
      <c r="D4287" s="2" t="n">
        <v>42605.2275</v>
      </c>
      <c r="E4287" s="2" t="n">
        <v>40759.145</v>
      </c>
      <c r="F4287" s="2" t="n">
        <v>41533.695</v>
      </c>
      <c r="H4287" s="1"/>
      <c r="I4287" s="36"/>
      <c r="J4287" s="2"/>
      <c r="K4287" s="2"/>
      <c r="L4287" s="2"/>
    </row>
    <row r="4288" customFormat="false" ht="12.8" hidden="false" customHeight="false" outlineLevel="0" collapsed="false">
      <c r="A4288" s="1" t="n">
        <v>1632960000</v>
      </c>
      <c r="B4288" s="36" t="n">
        <f aca="false">(A4288/(24*60*60))+DATE(1970,1,1)</f>
        <v>44469</v>
      </c>
      <c r="C4288" s="2" t="n">
        <v>41527.9675</v>
      </c>
      <c r="D4288" s="2" t="n">
        <v>44106.4025</v>
      </c>
      <c r="E4288" s="2" t="n">
        <v>41420.145</v>
      </c>
      <c r="F4288" s="2" t="n">
        <v>43821.91</v>
      </c>
      <c r="H4288" s="1"/>
      <c r="I4288" s="36"/>
      <c r="J4288" s="2"/>
      <c r="K4288" s="2"/>
      <c r="L4288" s="2"/>
    </row>
    <row r="4289" customFormat="false" ht="12.8" hidden="false" customHeight="false" outlineLevel="0" collapsed="false">
      <c r="A4289" s="1" t="n">
        <v>1633046400</v>
      </c>
      <c r="B4289" s="36" t="n">
        <f aca="false">(A4289/(24*60*60))+DATE(1970,1,1)</f>
        <v>44470</v>
      </c>
      <c r="C4289" s="2" t="n">
        <v>43822.7725</v>
      </c>
      <c r="D4289" s="2" t="n">
        <v>48492.67</v>
      </c>
      <c r="E4289" s="2" t="n">
        <v>43294.705</v>
      </c>
      <c r="F4289" s="2" t="n">
        <v>48166.92</v>
      </c>
      <c r="H4289" s="1"/>
      <c r="I4289" s="36"/>
      <c r="J4289" s="2"/>
      <c r="K4289" s="2"/>
      <c r="L4289" s="2"/>
    </row>
    <row r="4290" customFormat="false" ht="12.8" hidden="false" customHeight="false" outlineLevel="0" collapsed="false">
      <c r="A4290" s="1" t="n">
        <v>1633132800</v>
      </c>
      <c r="B4290" s="36" t="n">
        <f aca="false">(A4290/(24*60*60))+DATE(1970,1,1)</f>
        <v>44471</v>
      </c>
      <c r="C4290" s="2" t="n">
        <v>48172.96</v>
      </c>
      <c r="D4290" s="2" t="n">
        <v>48354.265</v>
      </c>
      <c r="E4290" s="2" t="n">
        <v>47465.3125</v>
      </c>
      <c r="F4290" s="2" t="n">
        <v>47670.6225</v>
      </c>
      <c r="H4290" s="1"/>
      <c r="I4290" s="36"/>
      <c r="J4290" s="2"/>
      <c r="K4290" s="2"/>
      <c r="L4290" s="2"/>
    </row>
    <row r="4291" customFormat="false" ht="12.8" hidden="false" customHeight="false" outlineLevel="0" collapsed="false">
      <c r="A4291" s="1" t="n">
        <v>1633219200</v>
      </c>
      <c r="B4291" s="36" t="n">
        <f aca="false">(A4291/(24*60*60))+DATE(1970,1,1)</f>
        <v>44472</v>
      </c>
      <c r="C4291" s="2" t="n">
        <v>47659.6375</v>
      </c>
      <c r="D4291" s="2" t="n">
        <v>49260.6875</v>
      </c>
      <c r="E4291" s="2" t="n">
        <v>47128.77</v>
      </c>
      <c r="F4291" s="2" t="n">
        <v>48235.595</v>
      </c>
      <c r="H4291" s="1"/>
      <c r="I4291" s="36"/>
      <c r="J4291" s="2"/>
      <c r="K4291" s="2"/>
      <c r="L4291" s="2"/>
    </row>
    <row r="4292" customFormat="false" ht="12.8" hidden="false" customHeight="false" outlineLevel="0" collapsed="false">
      <c r="A4292" s="1" t="n">
        <v>1633305600</v>
      </c>
      <c r="B4292" s="36" t="n">
        <f aca="false">(A4292/(24*60*60))+DATE(1970,1,1)</f>
        <v>44473</v>
      </c>
      <c r="C4292" s="2" t="n">
        <v>48232.78</v>
      </c>
      <c r="D4292" s="2" t="n">
        <v>49510.07</v>
      </c>
      <c r="E4292" s="2" t="n">
        <v>46909.795</v>
      </c>
      <c r="F4292" s="2" t="n">
        <v>49241.84</v>
      </c>
      <c r="H4292" s="1"/>
      <c r="I4292" s="36"/>
      <c r="J4292" s="2"/>
      <c r="K4292" s="2"/>
      <c r="L4292" s="2"/>
    </row>
    <row r="4293" customFormat="false" ht="12.8" hidden="false" customHeight="false" outlineLevel="0" collapsed="false">
      <c r="A4293" s="1" t="n">
        <v>1633392000</v>
      </c>
      <c r="B4293" s="36" t="n">
        <f aca="false">(A4293/(24*60*60))+DATE(1970,1,1)</f>
        <v>44474</v>
      </c>
      <c r="C4293" s="2" t="n">
        <v>49253.8525</v>
      </c>
      <c r="D4293" s="2" t="n">
        <v>51909.185</v>
      </c>
      <c r="E4293" s="2" t="n">
        <v>49072.5725</v>
      </c>
      <c r="F4293" s="2" t="n">
        <v>51501.91</v>
      </c>
      <c r="H4293" s="1"/>
      <c r="I4293" s="36"/>
      <c r="J4293" s="2"/>
      <c r="K4293" s="2"/>
      <c r="L4293" s="2"/>
    </row>
    <row r="4294" customFormat="false" ht="12.8" hidden="false" customHeight="false" outlineLevel="0" collapsed="false">
      <c r="A4294" s="1" t="n">
        <v>1633478400</v>
      </c>
      <c r="B4294" s="36" t="n">
        <f aca="false">(A4294/(24*60*60))+DATE(1970,1,1)</f>
        <v>44475</v>
      </c>
      <c r="C4294" s="2" t="n">
        <v>51501.8725</v>
      </c>
      <c r="D4294" s="2" t="n">
        <v>55781.7775</v>
      </c>
      <c r="E4294" s="2" t="n">
        <v>50405.2625</v>
      </c>
      <c r="F4294" s="2" t="n">
        <v>55340.09</v>
      </c>
      <c r="H4294" s="1"/>
      <c r="I4294" s="36"/>
      <c r="J4294" s="2"/>
      <c r="K4294" s="2"/>
      <c r="L4294" s="2"/>
    </row>
    <row r="4295" customFormat="false" ht="12.8" hidden="false" customHeight="false" outlineLevel="0" collapsed="false">
      <c r="A4295" s="1" t="n">
        <v>1633564800</v>
      </c>
      <c r="B4295" s="36" t="n">
        <f aca="false">(A4295/(24*60*60))+DATE(1970,1,1)</f>
        <v>44476</v>
      </c>
      <c r="C4295" s="2" t="n">
        <v>55353.0225</v>
      </c>
      <c r="D4295" s="2" t="n">
        <v>55359.77</v>
      </c>
      <c r="E4295" s="2" t="n">
        <v>53358.5925</v>
      </c>
      <c r="F4295" s="2" t="n">
        <v>53798.51</v>
      </c>
      <c r="H4295" s="1"/>
      <c r="I4295" s="36"/>
      <c r="J4295" s="2"/>
      <c r="K4295" s="2"/>
      <c r="L4295" s="2"/>
    </row>
    <row r="4296" customFormat="false" ht="12.8" hidden="false" customHeight="false" outlineLevel="0" collapsed="false">
      <c r="A4296" s="1" t="n">
        <v>1633651200</v>
      </c>
      <c r="B4296" s="36" t="n">
        <f aca="false">(A4296/(24*60*60))+DATE(1970,1,1)</f>
        <v>44477</v>
      </c>
      <c r="C4296" s="2" t="n">
        <v>53810.2225</v>
      </c>
      <c r="D4296" s="2" t="n">
        <v>56136.42</v>
      </c>
      <c r="E4296" s="2" t="n">
        <v>53649.3575</v>
      </c>
      <c r="F4296" s="2" t="n">
        <v>53957.7325</v>
      </c>
      <c r="H4296" s="1"/>
      <c r="I4296" s="36"/>
      <c r="J4296" s="2"/>
      <c r="K4296" s="2"/>
      <c r="L4296" s="2"/>
    </row>
    <row r="4297" customFormat="false" ht="12.8" hidden="false" customHeight="false" outlineLevel="0" collapsed="false">
      <c r="A4297" s="1" t="n">
        <v>1633737600</v>
      </c>
      <c r="B4297" s="36" t="n">
        <f aca="false">(A4297/(24*60*60))+DATE(1970,1,1)</f>
        <v>44478</v>
      </c>
      <c r="C4297" s="2" t="n">
        <v>53961.75</v>
      </c>
      <c r="D4297" s="2" t="n">
        <v>55503.505</v>
      </c>
      <c r="E4297" s="2" t="n">
        <v>53687.4225</v>
      </c>
      <c r="F4297" s="2" t="n">
        <v>54966.9725</v>
      </c>
      <c r="H4297" s="1"/>
      <c r="I4297" s="36"/>
      <c r="J4297" s="2"/>
      <c r="K4297" s="2"/>
      <c r="L4297" s="2"/>
    </row>
    <row r="4298" customFormat="false" ht="12.8" hidden="false" customHeight="false" outlineLevel="0" collapsed="false">
      <c r="A4298" s="1" t="n">
        <v>1633824000</v>
      </c>
      <c r="B4298" s="36" t="n">
        <f aca="false">(A4298/(24*60*60))+DATE(1970,1,1)</f>
        <v>44479</v>
      </c>
      <c r="C4298" s="2" t="n">
        <v>54971.6475</v>
      </c>
      <c r="D4298" s="2" t="n">
        <v>56533.9</v>
      </c>
      <c r="E4298" s="2" t="n">
        <v>53336.705</v>
      </c>
      <c r="F4298" s="2" t="n">
        <v>54696.93</v>
      </c>
      <c r="H4298" s="1"/>
      <c r="I4298" s="36"/>
      <c r="J4298" s="2"/>
      <c r="K4298" s="2"/>
      <c r="L4298" s="2"/>
    </row>
    <row r="4299" customFormat="false" ht="12.8" hidden="false" customHeight="false" outlineLevel="0" collapsed="false">
      <c r="A4299" s="1" t="n">
        <v>1633910400</v>
      </c>
      <c r="B4299" s="36" t="n">
        <f aca="false">(A4299/(24*60*60))+DATE(1970,1,1)</f>
        <v>44480</v>
      </c>
      <c r="C4299" s="2" t="n">
        <v>54677.15</v>
      </c>
      <c r="D4299" s="2" t="n">
        <v>57881.68</v>
      </c>
      <c r="E4299" s="2" t="n">
        <v>54444.5175</v>
      </c>
      <c r="F4299" s="2" t="n">
        <v>57493.035</v>
      </c>
      <c r="H4299" s="1"/>
      <c r="I4299" s="36"/>
      <c r="J4299" s="2"/>
      <c r="K4299" s="2"/>
      <c r="L4299" s="2"/>
    </row>
    <row r="4300" customFormat="false" ht="12.8" hidden="false" customHeight="false" outlineLevel="0" collapsed="false">
      <c r="A4300" s="1" t="n">
        <v>1633996800</v>
      </c>
      <c r="B4300" s="36" t="n">
        <f aca="false">(A4300/(24*60*60))+DATE(1970,1,1)</f>
        <v>44481</v>
      </c>
      <c r="C4300" s="2" t="n">
        <v>57487.2875</v>
      </c>
      <c r="D4300" s="2" t="n">
        <v>57684.5575</v>
      </c>
      <c r="E4300" s="2" t="n">
        <v>53928.4425</v>
      </c>
      <c r="F4300" s="2" t="n">
        <v>56007.4425</v>
      </c>
      <c r="H4300" s="1"/>
      <c r="I4300" s="36"/>
      <c r="J4300" s="2"/>
      <c r="K4300" s="2"/>
      <c r="L4300" s="2"/>
    </row>
    <row r="4301" customFormat="false" ht="12.8" hidden="false" customHeight="false" outlineLevel="0" collapsed="false">
      <c r="A4301" s="1" t="n">
        <v>1634083200</v>
      </c>
      <c r="B4301" s="36" t="n">
        <f aca="false">(A4301/(24*60*60))+DATE(1970,1,1)</f>
        <v>44482</v>
      </c>
      <c r="C4301" s="2" t="n">
        <v>56004.3125</v>
      </c>
      <c r="D4301" s="2" t="n">
        <v>57775.755</v>
      </c>
      <c r="E4301" s="2" t="n">
        <v>54247.0725</v>
      </c>
      <c r="F4301" s="2" t="n">
        <v>57376.32</v>
      </c>
      <c r="H4301" s="1"/>
      <c r="I4301" s="36"/>
      <c r="J4301" s="2"/>
      <c r="K4301" s="2"/>
      <c r="L4301" s="2"/>
    </row>
    <row r="4302" customFormat="false" ht="12.8" hidden="false" customHeight="false" outlineLevel="0" collapsed="false">
      <c r="A4302" s="1" t="n">
        <v>1634169600</v>
      </c>
      <c r="B4302" s="36" t="n">
        <f aca="false">(A4302/(24*60*60))+DATE(1970,1,1)</f>
        <v>44483</v>
      </c>
      <c r="C4302" s="2" t="n">
        <v>57379.6475</v>
      </c>
      <c r="D4302" s="2" t="n">
        <v>58537.7825</v>
      </c>
      <c r="E4302" s="2" t="n">
        <v>56823.96</v>
      </c>
      <c r="F4302" s="2" t="n">
        <v>57356.9225</v>
      </c>
      <c r="H4302" s="1"/>
      <c r="I4302" s="36"/>
      <c r="J4302" s="2"/>
      <c r="K4302" s="2"/>
      <c r="L4302" s="2"/>
    </row>
    <row r="4303" customFormat="false" ht="12.8" hidden="false" customHeight="false" outlineLevel="0" collapsed="false">
      <c r="A4303" s="1" t="n">
        <v>1634256000</v>
      </c>
      <c r="B4303" s="36" t="n">
        <f aca="false">(A4303/(24*60*60))+DATE(1970,1,1)</f>
        <v>44484</v>
      </c>
      <c r="C4303" s="2" t="n">
        <v>57359.2725</v>
      </c>
      <c r="D4303" s="2" t="n">
        <v>62910.11</v>
      </c>
      <c r="E4303" s="2" t="n">
        <v>56880.4025</v>
      </c>
      <c r="F4303" s="2" t="n">
        <v>61668.5875</v>
      </c>
      <c r="H4303" s="1"/>
      <c r="I4303" s="36"/>
      <c r="J4303" s="2"/>
      <c r="K4303" s="2"/>
      <c r="L4303" s="2"/>
    </row>
    <row r="4304" customFormat="false" ht="12.8" hidden="false" customHeight="false" outlineLevel="0" collapsed="false">
      <c r="A4304" s="1" t="n">
        <v>1634342400</v>
      </c>
      <c r="B4304" s="36" t="n">
        <f aca="false">(A4304/(24*60*60))+DATE(1970,1,1)</f>
        <v>44485</v>
      </c>
      <c r="C4304" s="2" t="n">
        <v>61688.45</v>
      </c>
      <c r="D4304" s="2" t="n">
        <v>62367.02</v>
      </c>
      <c r="E4304" s="2" t="n">
        <v>60143.855</v>
      </c>
      <c r="F4304" s="2" t="n">
        <v>60871.4575</v>
      </c>
      <c r="H4304" s="1"/>
      <c r="I4304" s="36"/>
      <c r="J4304" s="2"/>
      <c r="K4304" s="2"/>
      <c r="L4304" s="2"/>
    </row>
    <row r="4305" customFormat="false" ht="12.8" hidden="false" customHeight="false" outlineLevel="0" collapsed="false">
      <c r="A4305" s="1" t="n">
        <v>1634428800</v>
      </c>
      <c r="B4305" s="36" t="n">
        <f aca="false">(A4305/(24*60*60))+DATE(1970,1,1)</f>
        <v>44486</v>
      </c>
      <c r="C4305" s="2" t="n">
        <v>60874.1125</v>
      </c>
      <c r="D4305" s="2" t="n">
        <v>61705.8575</v>
      </c>
      <c r="E4305" s="2" t="n">
        <v>58928.515</v>
      </c>
      <c r="F4305" s="2" t="n">
        <v>61532.1675</v>
      </c>
      <c r="H4305" s="1"/>
      <c r="I4305" s="36"/>
      <c r="J4305" s="2"/>
      <c r="K4305" s="2"/>
      <c r="L4305" s="2"/>
    </row>
    <row r="4306" customFormat="false" ht="12.8" hidden="false" customHeight="false" outlineLevel="0" collapsed="false">
      <c r="A4306" s="1" t="n">
        <v>1634515200</v>
      </c>
      <c r="B4306" s="36" t="n">
        <f aca="false">(A4306/(24*60*60))+DATE(1970,1,1)</f>
        <v>44487</v>
      </c>
      <c r="C4306" s="2" t="n">
        <v>61527.5475</v>
      </c>
      <c r="D4306" s="2" t="n">
        <v>62679.65</v>
      </c>
      <c r="E4306" s="2" t="n">
        <v>59681.7175</v>
      </c>
      <c r="F4306" s="2" t="n">
        <v>62048.745</v>
      </c>
      <c r="H4306" s="1"/>
      <c r="I4306" s="36"/>
      <c r="J4306" s="2"/>
      <c r="K4306" s="2"/>
      <c r="L4306" s="2"/>
    </row>
    <row r="4307" customFormat="false" ht="12.8" hidden="false" customHeight="false" outlineLevel="0" collapsed="false">
      <c r="A4307" s="1" t="n">
        <v>1634601600</v>
      </c>
      <c r="B4307" s="36" t="n">
        <f aca="false">(A4307/(24*60*60))+DATE(1970,1,1)</f>
        <v>44488</v>
      </c>
      <c r="C4307" s="2" t="n">
        <v>62026.64</v>
      </c>
      <c r="D4307" s="2" t="n">
        <v>64486.28</v>
      </c>
      <c r="E4307" s="2" t="n">
        <v>61328.75</v>
      </c>
      <c r="F4307" s="2" t="n">
        <v>64280.3625</v>
      </c>
      <c r="H4307" s="1"/>
      <c r="I4307" s="36"/>
      <c r="J4307" s="2"/>
      <c r="K4307" s="2"/>
      <c r="L4307" s="2"/>
    </row>
    <row r="4308" customFormat="false" ht="12.8" hidden="false" customHeight="false" outlineLevel="0" collapsed="false">
      <c r="A4308" s="1" t="n">
        <v>1634688000</v>
      </c>
      <c r="B4308" s="36" t="n">
        <f aca="false">(A4308/(24*60*60))+DATE(1970,1,1)</f>
        <v>44489</v>
      </c>
      <c r="C4308" s="2" t="n">
        <v>64292.1875</v>
      </c>
      <c r="D4308" s="2" t="n">
        <v>66998.105</v>
      </c>
      <c r="E4308" s="2" t="n">
        <v>63535.1775</v>
      </c>
      <c r="F4308" s="2" t="n">
        <v>66023.1025</v>
      </c>
      <c r="H4308" s="1"/>
      <c r="I4308" s="36"/>
      <c r="J4308" s="2"/>
      <c r="K4308" s="2"/>
      <c r="L4308" s="2"/>
    </row>
    <row r="4309" customFormat="false" ht="12.8" hidden="false" customHeight="false" outlineLevel="0" collapsed="false">
      <c r="A4309" s="1" t="n">
        <v>1634774400</v>
      </c>
      <c r="B4309" s="36" t="n">
        <f aca="false">(A4309/(24*60*60))+DATE(1970,1,1)</f>
        <v>44490</v>
      </c>
      <c r="C4309" s="2" t="n">
        <v>66029.0125</v>
      </c>
      <c r="D4309" s="2" t="n">
        <v>66648.9725</v>
      </c>
      <c r="E4309" s="2" t="n">
        <v>59854.505</v>
      </c>
      <c r="F4309" s="2" t="n">
        <v>62210.005</v>
      </c>
      <c r="H4309" s="1"/>
      <c r="I4309" s="36"/>
      <c r="J4309" s="2"/>
      <c r="K4309" s="2"/>
      <c r="L4309" s="2"/>
    </row>
    <row r="4310" customFormat="false" ht="12.8" hidden="false" customHeight="false" outlineLevel="0" collapsed="false">
      <c r="A4310" s="1" t="n">
        <v>1634860800</v>
      </c>
      <c r="B4310" s="36" t="n">
        <f aca="false">(A4310/(24*60*60))+DATE(1970,1,1)</f>
        <v>44491</v>
      </c>
      <c r="C4310" s="2" t="n">
        <v>62204.89</v>
      </c>
      <c r="D4310" s="2" t="n">
        <v>63752.7</v>
      </c>
      <c r="E4310" s="2" t="n">
        <v>59996.985</v>
      </c>
      <c r="F4310" s="2" t="n">
        <v>60693.4425</v>
      </c>
      <c r="H4310" s="1"/>
      <c r="I4310" s="36"/>
      <c r="J4310" s="2"/>
      <c r="K4310" s="2"/>
      <c r="L4310" s="2"/>
    </row>
    <row r="4311" customFormat="false" ht="12.8" hidden="false" customHeight="false" outlineLevel="0" collapsed="false">
      <c r="A4311" s="1" t="n">
        <v>1634947200</v>
      </c>
      <c r="B4311" s="36" t="n">
        <f aca="false">(A4311/(24*60*60))+DATE(1970,1,1)</f>
        <v>44492</v>
      </c>
      <c r="C4311" s="2" t="n">
        <v>60689.78</v>
      </c>
      <c r="D4311" s="2" t="n">
        <v>61736.1975</v>
      </c>
      <c r="E4311" s="2" t="n">
        <v>59635.73</v>
      </c>
      <c r="F4311" s="2" t="n">
        <v>61316.555</v>
      </c>
      <c r="H4311" s="1"/>
      <c r="I4311" s="36"/>
      <c r="J4311" s="2"/>
      <c r="K4311" s="2"/>
      <c r="L4311" s="2"/>
    </row>
    <row r="4312" customFormat="false" ht="12.8" hidden="false" customHeight="false" outlineLevel="0" collapsed="false">
      <c r="A4312" s="1" t="n">
        <v>1635033600</v>
      </c>
      <c r="B4312" s="36" t="n">
        <f aca="false">(A4312/(24*60*60))+DATE(1970,1,1)</f>
        <v>44493</v>
      </c>
      <c r="C4312" s="2" t="n">
        <v>61301.285</v>
      </c>
      <c r="D4312" s="2" t="n">
        <v>61480.9075</v>
      </c>
      <c r="E4312" s="2" t="n">
        <v>59515.2225</v>
      </c>
      <c r="F4312" s="2" t="n">
        <v>60875.2975</v>
      </c>
      <c r="H4312" s="1"/>
      <c r="I4312" s="36"/>
      <c r="J4312" s="2"/>
      <c r="K4312" s="2"/>
      <c r="L4312" s="2"/>
    </row>
    <row r="4313" customFormat="false" ht="12.8" hidden="false" customHeight="false" outlineLevel="0" collapsed="false">
      <c r="A4313" s="1" t="n">
        <v>1635120000</v>
      </c>
      <c r="B4313" s="36" t="n">
        <f aca="false">(A4313/(24*60*60))+DATE(1970,1,1)</f>
        <v>44494</v>
      </c>
      <c r="C4313" s="2" t="n">
        <v>60862.76</v>
      </c>
      <c r="D4313" s="2" t="n">
        <v>63715.95</v>
      </c>
      <c r="E4313" s="2" t="n">
        <v>60655.5</v>
      </c>
      <c r="F4313" s="2" t="n">
        <v>63087.9</v>
      </c>
      <c r="H4313" s="1"/>
      <c r="I4313" s="36"/>
      <c r="J4313" s="2"/>
      <c r="K4313" s="2"/>
      <c r="L4313" s="2"/>
    </row>
    <row r="4314" customFormat="false" ht="12.8" hidden="false" customHeight="false" outlineLevel="0" collapsed="false">
      <c r="A4314" s="1" t="n">
        <v>1635206400</v>
      </c>
      <c r="B4314" s="36" t="n">
        <f aca="false">(A4314/(24*60*60))+DATE(1970,1,1)</f>
        <v>44495</v>
      </c>
      <c r="C4314" s="2" t="n">
        <v>63089.0325</v>
      </c>
      <c r="D4314" s="2" t="n">
        <v>63292.3475</v>
      </c>
      <c r="E4314" s="2" t="n">
        <v>59835.3175</v>
      </c>
      <c r="F4314" s="2" t="n">
        <v>60319.11</v>
      </c>
      <c r="H4314" s="1"/>
      <c r="I4314" s="36"/>
      <c r="J4314" s="2"/>
      <c r="K4314" s="2"/>
      <c r="L4314" s="2"/>
    </row>
    <row r="4315" customFormat="false" ht="12.8" hidden="false" customHeight="false" outlineLevel="0" collapsed="false">
      <c r="A4315" s="1" t="n">
        <v>1635292800</v>
      </c>
      <c r="B4315" s="36" t="n">
        <f aca="false">(A4315/(24*60*60))+DATE(1970,1,1)</f>
        <v>44496</v>
      </c>
      <c r="C4315" s="2" t="n">
        <v>60333.04</v>
      </c>
      <c r="D4315" s="2" t="n">
        <v>61488.525</v>
      </c>
      <c r="E4315" s="2" t="n">
        <v>58110.1525</v>
      </c>
      <c r="F4315" s="2" t="n">
        <v>58473.77</v>
      </c>
      <c r="H4315" s="1"/>
      <c r="I4315" s="36"/>
      <c r="J4315" s="2"/>
      <c r="K4315" s="2"/>
      <c r="L4315" s="2"/>
    </row>
    <row r="4316" customFormat="false" ht="12.8" hidden="false" customHeight="false" outlineLevel="0" collapsed="false">
      <c r="A4316" s="1" t="n">
        <v>1635379200</v>
      </c>
      <c r="B4316" s="36" t="n">
        <f aca="false">(A4316/(24*60*60))+DATE(1970,1,1)</f>
        <v>44497</v>
      </c>
      <c r="C4316" s="2" t="n">
        <v>58482.7425</v>
      </c>
      <c r="D4316" s="2" t="n">
        <v>62500.085</v>
      </c>
      <c r="E4316" s="2" t="n">
        <v>57381.72</v>
      </c>
      <c r="F4316" s="2" t="n">
        <v>60600.135</v>
      </c>
      <c r="H4316" s="1"/>
      <c r="I4316" s="36"/>
      <c r="J4316" s="2"/>
      <c r="K4316" s="2"/>
      <c r="L4316" s="2"/>
    </row>
    <row r="4317" customFormat="false" ht="12.8" hidden="false" customHeight="false" outlineLevel="0" collapsed="false">
      <c r="A4317" s="1" t="n">
        <v>1635465600</v>
      </c>
      <c r="B4317" s="36" t="n">
        <f aca="false">(A4317/(24*60*60))+DATE(1970,1,1)</f>
        <v>44498</v>
      </c>
      <c r="C4317" s="2" t="n">
        <v>60601.56</v>
      </c>
      <c r="D4317" s="2" t="n">
        <v>62968.385</v>
      </c>
      <c r="E4317" s="2" t="n">
        <v>60187.07</v>
      </c>
      <c r="F4317" s="2" t="n">
        <v>62279.4025</v>
      </c>
      <c r="H4317" s="1"/>
      <c r="I4317" s="36"/>
      <c r="J4317" s="2"/>
      <c r="K4317" s="2"/>
      <c r="L4317" s="2"/>
    </row>
    <row r="4318" customFormat="false" ht="12.8" hidden="false" customHeight="false" outlineLevel="0" collapsed="false">
      <c r="A4318" s="1" t="n">
        <v>1635552000</v>
      </c>
      <c r="B4318" s="36" t="n">
        <f aca="false">(A4318/(24*60*60))+DATE(1970,1,1)</f>
        <v>44499</v>
      </c>
      <c r="C4318" s="2" t="n">
        <v>62274.69</v>
      </c>
      <c r="D4318" s="2" t="n">
        <v>62373.345</v>
      </c>
      <c r="E4318" s="2" t="n">
        <v>60705.6625</v>
      </c>
      <c r="F4318" s="2" t="n">
        <v>61899.5925</v>
      </c>
      <c r="H4318" s="1"/>
      <c r="I4318" s="36"/>
      <c r="J4318" s="2"/>
      <c r="K4318" s="2"/>
      <c r="L4318" s="2"/>
    </row>
    <row r="4319" customFormat="false" ht="12.8" hidden="false" customHeight="false" outlineLevel="0" collapsed="false">
      <c r="A4319" s="1" t="n">
        <v>1635638400</v>
      </c>
      <c r="B4319" s="36" t="n">
        <f aca="false">(A4319/(24*60*60))+DATE(1970,1,1)</f>
        <v>44500</v>
      </c>
      <c r="C4319" s="2" t="n">
        <v>61898.1475</v>
      </c>
      <c r="D4319" s="2" t="n">
        <v>62444.16</v>
      </c>
      <c r="E4319" s="2" t="n">
        <v>60013</v>
      </c>
      <c r="F4319" s="2" t="n">
        <v>61357.63</v>
      </c>
      <c r="H4319" s="1"/>
      <c r="I4319" s="36"/>
      <c r="J4319" s="2"/>
      <c r="K4319" s="2"/>
      <c r="L4319" s="2"/>
    </row>
    <row r="4320" customFormat="false" ht="12.8" hidden="false" customHeight="false" outlineLevel="0" collapsed="false">
      <c r="A4320" s="1" t="n">
        <v>1635724800</v>
      </c>
      <c r="B4320" s="36" t="n">
        <f aca="false">(A4320/(24*60*60))+DATE(1970,1,1)</f>
        <v>44501</v>
      </c>
      <c r="C4320" s="2" t="n">
        <v>61359.0625</v>
      </c>
      <c r="D4320" s="2" t="n">
        <v>62497.5</v>
      </c>
      <c r="E4320" s="2" t="n">
        <v>59484.82</v>
      </c>
      <c r="F4320" s="2" t="n">
        <v>60947.0975</v>
      </c>
      <c r="H4320" s="1"/>
      <c r="I4320" s="36"/>
      <c r="J4320" s="2"/>
      <c r="K4320" s="2"/>
      <c r="L4320" s="2"/>
    </row>
    <row r="4321" customFormat="false" ht="12.8" hidden="false" customHeight="false" outlineLevel="0" collapsed="false">
      <c r="A4321" s="1" t="n">
        <v>1635811200</v>
      </c>
      <c r="B4321" s="36" t="n">
        <f aca="false">(A4321/(24*60*60))+DATE(1970,1,1)</f>
        <v>44502</v>
      </c>
      <c r="C4321" s="2" t="n">
        <v>60951.91</v>
      </c>
      <c r="D4321" s="2" t="n">
        <v>64311.5</v>
      </c>
      <c r="E4321" s="2" t="n">
        <v>60669.21</v>
      </c>
      <c r="F4321" s="2" t="n">
        <v>63266.1025</v>
      </c>
      <c r="H4321" s="1"/>
      <c r="I4321" s="36"/>
      <c r="J4321" s="2"/>
      <c r="K4321" s="2"/>
      <c r="L4321" s="2"/>
    </row>
    <row r="4322" customFormat="false" ht="12.8" hidden="false" customHeight="false" outlineLevel="0" collapsed="false">
      <c r="A4322" s="1" t="n">
        <v>1635897600</v>
      </c>
      <c r="B4322" s="36" t="n">
        <f aca="false">(A4322/(24*60*60))+DATE(1970,1,1)</f>
        <v>44503</v>
      </c>
      <c r="C4322" s="2" t="n">
        <v>63269.015</v>
      </c>
      <c r="D4322" s="2" t="n">
        <v>63558.8625</v>
      </c>
      <c r="E4322" s="2" t="n">
        <v>60252.19</v>
      </c>
      <c r="F4322" s="2" t="n">
        <v>62937.0925</v>
      </c>
      <c r="H4322" s="1"/>
      <c r="I4322" s="36"/>
      <c r="J4322" s="2"/>
      <c r="K4322" s="2"/>
      <c r="L4322" s="2"/>
    </row>
    <row r="4323" customFormat="false" ht="12.8" hidden="false" customHeight="false" outlineLevel="0" collapsed="false">
      <c r="A4323" s="1" t="n">
        <v>1635984000</v>
      </c>
      <c r="B4323" s="36" t="n">
        <f aca="false">(A4323/(24*60*60))+DATE(1970,1,1)</f>
        <v>44504</v>
      </c>
      <c r="C4323" s="2" t="n">
        <v>62937.955</v>
      </c>
      <c r="D4323" s="2" t="n">
        <v>63129.99</v>
      </c>
      <c r="E4323" s="2" t="n">
        <v>60705.5325</v>
      </c>
      <c r="F4323" s="2" t="n">
        <v>61450.845</v>
      </c>
      <c r="H4323" s="1"/>
      <c r="I4323" s="36"/>
      <c r="J4323" s="2"/>
      <c r="K4323" s="2"/>
      <c r="L4323" s="2"/>
    </row>
    <row r="4324" customFormat="false" ht="12.8" hidden="false" customHeight="false" outlineLevel="0" collapsed="false">
      <c r="A4324" s="1" t="n">
        <v>1636070400</v>
      </c>
      <c r="B4324" s="36" t="n">
        <f aca="false">(A4324/(24*60*60))+DATE(1970,1,1)</f>
        <v>44505</v>
      </c>
      <c r="C4324" s="2" t="n">
        <v>61443.3825</v>
      </c>
      <c r="D4324" s="2" t="n">
        <v>62984.2525</v>
      </c>
      <c r="E4324" s="2" t="n">
        <v>60781.9675</v>
      </c>
      <c r="F4324" s="2" t="n">
        <v>61016.1575</v>
      </c>
      <c r="H4324" s="1"/>
      <c r="I4324" s="36"/>
      <c r="J4324" s="2"/>
      <c r="K4324" s="2"/>
      <c r="L4324" s="2"/>
    </row>
    <row r="4325" customFormat="false" ht="12.8" hidden="false" customHeight="false" outlineLevel="0" collapsed="false">
      <c r="A4325" s="1" t="n">
        <v>1636156800</v>
      </c>
      <c r="B4325" s="36" t="n">
        <f aca="false">(A4325/(24*60*60))+DATE(1970,1,1)</f>
        <v>44506</v>
      </c>
      <c r="C4325" s="2" t="n">
        <v>61008.6225</v>
      </c>
      <c r="D4325" s="2" t="n">
        <v>61599.7475</v>
      </c>
      <c r="E4325" s="2" t="n">
        <v>60121.1775</v>
      </c>
      <c r="F4325" s="2" t="n">
        <v>61543.7625</v>
      </c>
      <c r="H4325" s="1"/>
      <c r="I4325" s="36"/>
      <c r="J4325" s="2"/>
      <c r="K4325" s="2"/>
      <c r="L4325" s="2"/>
    </row>
    <row r="4326" customFormat="false" ht="12.8" hidden="false" customHeight="false" outlineLevel="0" collapsed="false">
      <c r="A4326" s="1" t="n">
        <v>1636243200</v>
      </c>
      <c r="B4326" s="36" t="n">
        <f aca="false">(A4326/(24*60*60))+DATE(1970,1,1)</f>
        <v>44507</v>
      </c>
      <c r="C4326" s="2" t="n">
        <v>61539.35</v>
      </c>
      <c r="D4326" s="2" t="n">
        <v>63317.475</v>
      </c>
      <c r="E4326" s="2" t="n">
        <v>61397.2175</v>
      </c>
      <c r="F4326" s="2" t="n">
        <v>63312.7675</v>
      </c>
      <c r="H4326" s="1"/>
      <c r="I4326" s="36"/>
      <c r="J4326" s="2"/>
      <c r="K4326" s="2"/>
      <c r="L4326" s="2"/>
    </row>
    <row r="4327" customFormat="false" ht="12.8" hidden="false" customHeight="false" outlineLevel="0" collapsed="false">
      <c r="A4327" s="1" t="n">
        <v>1636329600</v>
      </c>
      <c r="B4327" s="36" t="n">
        <f aca="false">(A4327/(24*60*60))+DATE(1970,1,1)</f>
        <v>44508</v>
      </c>
      <c r="C4327" s="2" t="n">
        <v>63313.0675</v>
      </c>
      <c r="D4327" s="2" t="n">
        <v>67792.0125</v>
      </c>
      <c r="E4327" s="2" t="n">
        <v>63313.0675</v>
      </c>
      <c r="F4327" s="2" t="n">
        <v>67556.4625</v>
      </c>
      <c r="H4327" s="1"/>
      <c r="I4327" s="36"/>
      <c r="J4327" s="2"/>
      <c r="K4327" s="2"/>
      <c r="L4327" s="2"/>
    </row>
    <row r="4328" customFormat="false" ht="12.8" hidden="false" customHeight="false" outlineLevel="0" collapsed="false">
      <c r="A4328" s="1" t="n">
        <v>1636416000</v>
      </c>
      <c r="B4328" s="36" t="n">
        <f aca="false">(A4328/(24*60*60))+DATE(1970,1,1)</f>
        <v>44509</v>
      </c>
      <c r="C4328" s="2" t="n">
        <v>67551.1575</v>
      </c>
      <c r="D4328" s="2" t="n">
        <v>68540.59</v>
      </c>
      <c r="E4328" s="2" t="n">
        <v>66272.5675</v>
      </c>
      <c r="F4328" s="2" t="n">
        <v>66947.1225</v>
      </c>
      <c r="H4328" s="1"/>
      <c r="I4328" s="36"/>
      <c r="J4328" s="2"/>
      <c r="K4328" s="2"/>
      <c r="L4328" s="2"/>
    </row>
    <row r="4329" customFormat="false" ht="12.8" hidden="false" customHeight="false" outlineLevel="0" collapsed="false">
      <c r="A4329" s="1" t="n">
        <v>1636502400</v>
      </c>
      <c r="B4329" s="36" t="n">
        <f aca="false">(A4329/(24*60*60))+DATE(1970,1,1)</f>
        <v>44510</v>
      </c>
      <c r="C4329" s="2" t="n">
        <v>66943.36</v>
      </c>
      <c r="D4329" s="2" t="n">
        <v>68997.75</v>
      </c>
      <c r="E4329" s="2" t="n">
        <v>62821.195</v>
      </c>
      <c r="F4329" s="2" t="n">
        <v>64936.2625</v>
      </c>
      <c r="H4329" s="1"/>
      <c r="I4329" s="36"/>
      <c r="J4329" s="2"/>
      <c r="K4329" s="2"/>
      <c r="L4329" s="2"/>
    </row>
    <row r="4330" customFormat="false" ht="12.8" hidden="false" customHeight="false" outlineLevel="0" collapsed="false">
      <c r="A4330" s="1" t="n">
        <v>1636588800</v>
      </c>
      <c r="B4330" s="36" t="n">
        <f aca="false">(A4330/(24*60*60))+DATE(1970,1,1)</f>
        <v>44511</v>
      </c>
      <c r="C4330" s="2" t="n">
        <v>64929.27</v>
      </c>
      <c r="D4330" s="2" t="n">
        <v>65606.06</v>
      </c>
      <c r="E4330" s="2" t="n">
        <v>64129.965</v>
      </c>
      <c r="F4330" s="2" t="n">
        <v>64822.07</v>
      </c>
      <c r="H4330" s="1"/>
      <c r="I4330" s="36"/>
      <c r="J4330" s="2"/>
      <c r="K4330" s="2"/>
      <c r="L4330" s="2"/>
    </row>
    <row r="4331" customFormat="false" ht="12.8" hidden="false" customHeight="false" outlineLevel="0" collapsed="false">
      <c r="A4331" s="1" t="n">
        <v>1636675200</v>
      </c>
      <c r="B4331" s="36" t="n">
        <f aca="false">(A4331/(24*60*60))+DATE(1970,1,1)</f>
        <v>44512</v>
      </c>
      <c r="C4331" s="2" t="n">
        <v>64805.79</v>
      </c>
      <c r="D4331" s="2" t="n">
        <v>65481.26</v>
      </c>
      <c r="E4331" s="2" t="n">
        <v>62442.585</v>
      </c>
      <c r="F4331" s="2" t="n">
        <v>64153.3275</v>
      </c>
      <c r="H4331" s="1"/>
      <c r="I4331" s="36"/>
      <c r="J4331" s="2"/>
      <c r="K4331" s="2"/>
      <c r="L4331" s="2"/>
    </row>
    <row r="4332" customFormat="false" ht="12.8" hidden="false" customHeight="false" outlineLevel="0" collapsed="false">
      <c r="A4332" s="1" t="n">
        <v>1636761600</v>
      </c>
      <c r="B4332" s="36" t="n">
        <f aca="false">(A4332/(24*60*60))+DATE(1970,1,1)</f>
        <v>44513</v>
      </c>
      <c r="C4332" s="2" t="n">
        <v>64147.49</v>
      </c>
      <c r="D4332" s="2" t="n">
        <v>64984.84</v>
      </c>
      <c r="E4332" s="2" t="n">
        <v>63404.665</v>
      </c>
      <c r="F4332" s="2" t="n">
        <v>64406.96</v>
      </c>
      <c r="H4332" s="1"/>
      <c r="I4332" s="36"/>
      <c r="J4332" s="2"/>
      <c r="K4332" s="2"/>
      <c r="L4332" s="2"/>
    </row>
    <row r="4333" customFormat="false" ht="12.8" hidden="false" customHeight="false" outlineLevel="0" collapsed="false">
      <c r="A4333" s="1" t="n">
        <v>1636848000</v>
      </c>
      <c r="B4333" s="36" t="n">
        <f aca="false">(A4333/(24*60*60))+DATE(1970,1,1)</f>
        <v>44514</v>
      </c>
      <c r="C4333" s="2" t="n">
        <v>64403.79</v>
      </c>
      <c r="D4333" s="2" t="n">
        <v>65507.465</v>
      </c>
      <c r="E4333" s="2" t="n">
        <v>63607.715</v>
      </c>
      <c r="F4333" s="2" t="n">
        <v>65502.47</v>
      </c>
      <c r="H4333" s="1"/>
      <c r="I4333" s="36"/>
      <c r="J4333" s="2"/>
      <c r="K4333" s="2"/>
      <c r="L4333" s="2"/>
    </row>
    <row r="4334" customFormat="false" ht="12.8" hidden="false" customHeight="false" outlineLevel="0" collapsed="false">
      <c r="A4334" s="1" t="n">
        <v>1636934400</v>
      </c>
      <c r="B4334" s="36" t="n">
        <f aca="false">(A4334/(24*60*60))+DATE(1970,1,1)</f>
        <v>44515</v>
      </c>
      <c r="C4334" s="2" t="n">
        <v>65502.4725</v>
      </c>
      <c r="D4334" s="2" t="n">
        <v>66354.41</v>
      </c>
      <c r="E4334" s="2" t="n">
        <v>63376.5025</v>
      </c>
      <c r="F4334" s="2" t="n">
        <v>63617.4125</v>
      </c>
      <c r="H4334" s="1"/>
      <c r="I4334" s="36"/>
      <c r="J4334" s="2"/>
      <c r="K4334" s="2"/>
      <c r="L4334" s="2"/>
    </row>
    <row r="4335" customFormat="false" ht="12.8" hidden="false" customHeight="false" outlineLevel="0" collapsed="false">
      <c r="A4335" s="1" t="n">
        <v>1637020800</v>
      </c>
      <c r="B4335" s="36" t="n">
        <f aca="false">(A4335/(24*60*60))+DATE(1970,1,1)</f>
        <v>44516</v>
      </c>
      <c r="C4335" s="2" t="n">
        <v>63617.945</v>
      </c>
      <c r="D4335" s="2" t="n">
        <v>63620.4875</v>
      </c>
      <c r="E4335" s="2" t="n">
        <v>58611.3025</v>
      </c>
      <c r="F4335" s="2" t="n">
        <v>60127.2875</v>
      </c>
      <c r="H4335" s="1"/>
      <c r="I4335" s="36"/>
      <c r="J4335" s="2"/>
      <c r="K4335" s="2"/>
      <c r="L4335" s="2"/>
    </row>
    <row r="4336" customFormat="false" ht="12.8" hidden="false" customHeight="false" outlineLevel="0" collapsed="false">
      <c r="A4336" s="1" t="n">
        <v>1637107200</v>
      </c>
      <c r="B4336" s="36" t="n">
        <f aca="false">(A4336/(24*60*60))+DATE(1970,1,1)</f>
        <v>44517</v>
      </c>
      <c r="C4336" s="2" t="n">
        <v>60114.9425</v>
      </c>
      <c r="D4336" s="2" t="n">
        <v>60847.795</v>
      </c>
      <c r="E4336" s="2" t="n">
        <v>58455.4</v>
      </c>
      <c r="F4336" s="2" t="n">
        <v>60348.1</v>
      </c>
      <c r="H4336" s="1"/>
      <c r="I4336" s="36"/>
      <c r="J4336" s="2"/>
      <c r="K4336" s="2"/>
      <c r="L4336" s="2"/>
    </row>
    <row r="4337" customFormat="false" ht="12.8" hidden="false" customHeight="false" outlineLevel="0" collapsed="false">
      <c r="A4337" s="1" t="n">
        <v>1637193600</v>
      </c>
      <c r="B4337" s="36" t="n">
        <f aca="false">(A4337/(24*60*60))+DATE(1970,1,1)</f>
        <v>44518</v>
      </c>
      <c r="C4337" s="2" t="n">
        <v>60364.3125</v>
      </c>
      <c r="D4337" s="2" t="n">
        <v>60974.0625</v>
      </c>
      <c r="E4337" s="2" t="n">
        <v>56514.1925</v>
      </c>
      <c r="F4337" s="2" t="n">
        <v>56912.3075</v>
      </c>
      <c r="H4337" s="1"/>
      <c r="I4337" s="36"/>
      <c r="J4337" s="2"/>
      <c r="K4337" s="2"/>
      <c r="L4337" s="2"/>
    </row>
    <row r="4338" customFormat="false" ht="12.8" hidden="false" customHeight="false" outlineLevel="0" collapsed="false">
      <c r="A4338" s="1" t="n">
        <v>1637280000</v>
      </c>
      <c r="B4338" s="36" t="n">
        <f aca="false">(A4338/(24*60*60))+DATE(1970,1,1)</f>
        <v>44519</v>
      </c>
      <c r="C4338" s="2" t="n">
        <v>56907.94</v>
      </c>
      <c r="D4338" s="2" t="n">
        <v>58399.6675</v>
      </c>
      <c r="E4338" s="2" t="n">
        <v>55174.75</v>
      </c>
      <c r="F4338" s="2" t="n">
        <v>58067.5975</v>
      </c>
      <c r="H4338" s="1"/>
      <c r="I4338" s="36"/>
      <c r="J4338" s="2"/>
      <c r="K4338" s="2"/>
      <c r="L4338" s="2"/>
    </row>
    <row r="4339" customFormat="false" ht="12.8" hidden="false" customHeight="false" outlineLevel="0" collapsed="false">
      <c r="A4339" s="1" t="n">
        <v>1637366400</v>
      </c>
      <c r="B4339" s="36" t="n">
        <f aca="false">(A4339/(24*60*60))+DATE(1970,1,1)</f>
        <v>44520</v>
      </c>
      <c r="C4339" s="2" t="n">
        <v>58241.5675</v>
      </c>
      <c r="D4339" s="2" t="n">
        <v>59861.175</v>
      </c>
      <c r="E4339" s="2" t="n">
        <v>57431.205</v>
      </c>
      <c r="F4339" s="2" t="n">
        <v>59739.2175</v>
      </c>
      <c r="H4339" s="1"/>
      <c r="I4339" s="36"/>
      <c r="J4339" s="2"/>
      <c r="K4339" s="2"/>
      <c r="L4339" s="2"/>
    </row>
    <row r="4340" customFormat="false" ht="12.8" hidden="false" customHeight="false" outlineLevel="0" collapsed="false">
      <c r="A4340" s="1" t="n">
        <v>1637452800</v>
      </c>
      <c r="B4340" s="36" t="n">
        <f aca="false">(A4340/(24*60*60))+DATE(1970,1,1)</f>
        <v>44521</v>
      </c>
      <c r="C4340" s="2" t="n">
        <v>59734.23</v>
      </c>
      <c r="D4340" s="2" t="n">
        <v>60026.0275</v>
      </c>
      <c r="E4340" s="2" t="n">
        <v>58544.04</v>
      </c>
      <c r="F4340" s="2" t="n">
        <v>58794.32</v>
      </c>
      <c r="H4340" s="1"/>
      <c r="I4340" s="36"/>
      <c r="J4340" s="2"/>
      <c r="K4340" s="2"/>
      <c r="L4340" s="2"/>
    </row>
    <row r="4341" customFormat="false" ht="12.8" hidden="false" customHeight="false" outlineLevel="0" collapsed="false">
      <c r="A4341" s="1" t="n">
        <v>1637539200</v>
      </c>
      <c r="B4341" s="36" t="n">
        <f aca="false">(A4341/(24*60*60))+DATE(1970,1,1)</f>
        <v>44522</v>
      </c>
      <c r="C4341" s="2" t="n">
        <v>58689.245</v>
      </c>
      <c r="D4341" s="2" t="n">
        <v>59300.8225</v>
      </c>
      <c r="E4341" s="2" t="n">
        <v>55637.9325</v>
      </c>
      <c r="F4341" s="2" t="n">
        <v>56312.4125</v>
      </c>
      <c r="H4341" s="1"/>
      <c r="I4341" s="36"/>
      <c r="J4341" s="2"/>
      <c r="K4341" s="2"/>
      <c r="L4341" s="2"/>
    </row>
    <row r="4342" customFormat="false" ht="12.8" hidden="false" customHeight="false" outlineLevel="0" collapsed="false">
      <c r="A4342" s="1" t="n">
        <v>1637625600</v>
      </c>
      <c r="B4342" s="36" t="n">
        <f aca="false">(A4342/(24*60*60))+DATE(1970,1,1)</f>
        <v>44523</v>
      </c>
      <c r="C4342" s="2" t="n">
        <v>56340.57</v>
      </c>
      <c r="D4342" s="2" t="n">
        <v>57868.97</v>
      </c>
      <c r="E4342" s="2" t="n">
        <v>55383.145</v>
      </c>
      <c r="F4342" s="2" t="n">
        <v>57573.43</v>
      </c>
      <c r="H4342" s="1"/>
      <c r="I4342" s="36"/>
      <c r="J4342" s="2"/>
      <c r="K4342" s="2"/>
      <c r="L4342" s="2"/>
    </row>
    <row r="4343" customFormat="false" ht="12.8" hidden="false" customHeight="false" outlineLevel="0" collapsed="false">
      <c r="A4343" s="1" t="n">
        <v>1637712000</v>
      </c>
      <c r="B4343" s="36" t="n">
        <f aca="false">(A4343/(24*60*60))+DATE(1970,1,1)</f>
        <v>44524</v>
      </c>
      <c r="C4343" s="2" t="n">
        <v>57571.15</v>
      </c>
      <c r="D4343" s="2" t="n">
        <v>57709.94</v>
      </c>
      <c r="E4343" s="2" t="n">
        <v>55923.0375</v>
      </c>
      <c r="F4343" s="2" t="n">
        <v>57180.3325</v>
      </c>
      <c r="H4343" s="1"/>
      <c r="I4343" s="36"/>
      <c r="J4343" s="2"/>
      <c r="K4343" s="2"/>
      <c r="L4343" s="2"/>
    </row>
    <row r="4344" customFormat="false" ht="12.8" hidden="false" customHeight="false" outlineLevel="0" collapsed="false">
      <c r="A4344" s="1" t="n">
        <v>1637798400</v>
      </c>
      <c r="B4344" s="36" t="n">
        <f aca="false">(A4344/(24*60*60))+DATE(1970,1,1)</f>
        <v>44525</v>
      </c>
      <c r="C4344" s="2" t="n">
        <v>57167.12</v>
      </c>
      <c r="D4344" s="2" t="n">
        <v>59422.46</v>
      </c>
      <c r="E4344" s="2" t="n">
        <v>57046.555</v>
      </c>
      <c r="F4344" s="2" t="n">
        <v>58971.925</v>
      </c>
      <c r="H4344" s="1"/>
      <c r="I4344" s="36"/>
      <c r="J4344" s="2"/>
      <c r="K4344" s="2"/>
      <c r="L4344" s="2"/>
    </row>
    <row r="4345" customFormat="false" ht="12.8" hidden="false" customHeight="false" outlineLevel="0" collapsed="false">
      <c r="A4345" s="1" t="n">
        <v>1637884800</v>
      </c>
      <c r="B4345" s="36" t="n">
        <f aca="false">(A4345/(24*60*60))+DATE(1970,1,1)</f>
        <v>44526</v>
      </c>
      <c r="C4345" s="2" t="n">
        <v>58983.1475</v>
      </c>
      <c r="D4345" s="2" t="n">
        <v>59194.04</v>
      </c>
      <c r="E4345" s="2" t="n">
        <v>53539.2575</v>
      </c>
      <c r="F4345" s="2" t="n">
        <v>53871.2875</v>
      </c>
      <c r="H4345" s="1"/>
      <c r="I4345" s="36"/>
      <c r="J4345" s="2"/>
      <c r="K4345" s="2"/>
      <c r="L4345" s="2"/>
    </row>
    <row r="4346" customFormat="false" ht="12.8" hidden="false" customHeight="false" outlineLevel="0" collapsed="false">
      <c r="A4346" s="1" t="n">
        <v>1637971200</v>
      </c>
      <c r="B4346" s="36" t="n">
        <f aca="false">(A4346/(24*60*60))+DATE(1970,1,1)</f>
        <v>44527</v>
      </c>
      <c r="C4346" s="2" t="n">
        <v>53745.595</v>
      </c>
      <c r="D4346" s="2" t="n">
        <v>55333.3925</v>
      </c>
      <c r="E4346" s="2" t="n">
        <v>53648.1175</v>
      </c>
      <c r="F4346" s="2" t="n">
        <v>54775.655</v>
      </c>
      <c r="H4346" s="1"/>
      <c r="I4346" s="36"/>
      <c r="J4346" s="2"/>
      <c r="K4346" s="2"/>
      <c r="L4346" s="2"/>
    </row>
    <row r="4347" customFormat="false" ht="12.8" hidden="false" customHeight="false" outlineLevel="0" collapsed="false">
      <c r="A4347" s="1" t="n">
        <v>1638057600</v>
      </c>
      <c r="B4347" s="36" t="n">
        <f aca="false">(A4347/(24*60*60))+DATE(1970,1,1)</f>
        <v>44528</v>
      </c>
      <c r="C4347" s="2" t="n">
        <v>54760.62</v>
      </c>
      <c r="D4347" s="2" t="n">
        <v>57450.68</v>
      </c>
      <c r="E4347" s="2" t="n">
        <v>53479.41</v>
      </c>
      <c r="F4347" s="2" t="n">
        <v>57322.77</v>
      </c>
      <c r="H4347" s="1"/>
      <c r="I4347" s="36"/>
      <c r="J4347" s="2"/>
      <c r="K4347" s="2"/>
      <c r="L4347" s="2"/>
    </row>
    <row r="4348" customFormat="false" ht="12.8" hidden="false" customHeight="false" outlineLevel="0" collapsed="false">
      <c r="A4348" s="1" t="n">
        <v>1638144000</v>
      </c>
      <c r="B4348" s="36" t="n">
        <f aca="false">(A4348/(24*60*60))+DATE(1970,1,1)</f>
        <v>44529</v>
      </c>
      <c r="C4348" s="2" t="n">
        <v>57319.83</v>
      </c>
      <c r="D4348" s="2" t="n">
        <v>58874.06</v>
      </c>
      <c r="E4348" s="2" t="n">
        <v>56742.4</v>
      </c>
      <c r="F4348" s="2" t="n">
        <v>57838.79</v>
      </c>
      <c r="H4348" s="1"/>
      <c r="I4348" s="36"/>
      <c r="J4348" s="2"/>
      <c r="K4348" s="2"/>
      <c r="L4348" s="2"/>
    </row>
    <row r="4349" customFormat="false" ht="12.8" hidden="false" customHeight="false" outlineLevel="0" collapsed="false">
      <c r="A4349" s="1" t="n">
        <v>1638230400</v>
      </c>
      <c r="B4349" s="36" t="n">
        <f aca="false">(A4349/(24*60*60))+DATE(1970,1,1)</f>
        <v>44530</v>
      </c>
      <c r="C4349" s="2" t="n">
        <v>57838.34</v>
      </c>
      <c r="D4349" s="2" t="n">
        <v>59200.38</v>
      </c>
      <c r="E4349" s="2" t="n">
        <v>55970.35</v>
      </c>
      <c r="F4349" s="2" t="n">
        <v>57014.33</v>
      </c>
      <c r="H4349" s="1"/>
      <c r="I4349" s="36"/>
      <c r="J4349" s="2"/>
      <c r="K4349" s="2"/>
      <c r="L4349" s="2"/>
    </row>
    <row r="4350" customFormat="false" ht="12.8" hidden="false" customHeight="false" outlineLevel="0" collapsed="false">
      <c r="A4350" s="1" t="n">
        <v>1638316800</v>
      </c>
      <c r="B4350" s="36" t="n">
        <f aca="false">(A4350/(24*60*60))+DATE(1970,1,1)</f>
        <v>44531</v>
      </c>
      <c r="C4350" s="2" t="n">
        <v>56962.59</v>
      </c>
      <c r="D4350" s="2" t="n">
        <v>59103.77</v>
      </c>
      <c r="E4350" s="2" t="n">
        <v>56530</v>
      </c>
      <c r="F4350" s="2" t="n">
        <v>57213.37</v>
      </c>
      <c r="H4350" s="1"/>
      <c r="I4350" s="36"/>
      <c r="J4350" s="2"/>
      <c r="K4350" s="2"/>
      <c r="L4350" s="2"/>
    </row>
    <row r="4351" customFormat="false" ht="12.8" hidden="false" customHeight="false" outlineLevel="0" collapsed="false">
      <c r="A4351" s="1" t="n">
        <v>1638403200</v>
      </c>
      <c r="B4351" s="36" t="n">
        <f aca="false">(A4351/(24*60*60))+DATE(1970,1,1)</f>
        <v>44532</v>
      </c>
      <c r="C4351" s="2" t="n">
        <v>57179.74</v>
      </c>
      <c r="D4351" s="2" t="n">
        <v>57359.86</v>
      </c>
      <c r="E4351" s="2" t="n">
        <v>55848.27</v>
      </c>
      <c r="F4351" s="2" t="n">
        <v>56552.32</v>
      </c>
      <c r="H4351" s="1"/>
      <c r="I4351" s="36"/>
      <c r="J4351" s="2"/>
      <c r="K4351" s="2"/>
      <c r="L4351" s="2"/>
    </row>
    <row r="4352" customFormat="false" ht="12.8" hidden="false" customHeight="false" outlineLevel="0" collapsed="false">
      <c r="A4352" s="1" t="n">
        <v>1638489600</v>
      </c>
      <c r="B4352" s="36" t="n">
        <f aca="false">(A4352/(24*60*60))+DATE(1970,1,1)</f>
        <v>44533</v>
      </c>
      <c r="C4352" s="2" t="n">
        <v>56529.34</v>
      </c>
      <c r="D4352" s="2" t="n">
        <v>57592.54</v>
      </c>
      <c r="E4352" s="2" t="n">
        <v>52023.94</v>
      </c>
      <c r="F4352" s="2" t="n">
        <v>53683.26</v>
      </c>
      <c r="H4352" s="1"/>
      <c r="I4352" s="36"/>
      <c r="J4352" s="2"/>
      <c r="K4352" s="2"/>
      <c r="L4352" s="2"/>
    </row>
    <row r="4353" customFormat="false" ht="12.8" hidden="false" customHeight="false" outlineLevel="0" collapsed="false">
      <c r="A4353" s="1" t="n">
        <v>1638576000</v>
      </c>
      <c r="B4353" s="36" t="n">
        <f aca="false">(A4353/(24*60*60))+DATE(1970,1,1)</f>
        <v>44534</v>
      </c>
      <c r="C4353" s="2" t="n">
        <v>53687.57</v>
      </c>
      <c r="D4353" s="2" t="n">
        <v>53880.95</v>
      </c>
      <c r="E4353" s="2" t="n">
        <v>41631.28</v>
      </c>
      <c r="F4353" s="2" t="n">
        <v>49231.66</v>
      </c>
      <c r="H4353" s="1"/>
      <c r="I4353" s="36"/>
      <c r="J4353" s="2"/>
      <c r="K4353" s="2"/>
      <c r="L4353" s="2"/>
    </row>
    <row r="4354" customFormat="false" ht="12.8" hidden="false" customHeight="false" outlineLevel="0" collapsed="false">
      <c r="A4354" s="1" t="n">
        <v>1638662400</v>
      </c>
      <c r="B4354" s="36" t="n">
        <f aca="false">(A4354/(24*60*60))+DATE(1970,1,1)</f>
        <v>44535</v>
      </c>
      <c r="C4354" s="2" t="n">
        <v>49347.03</v>
      </c>
      <c r="D4354" s="2" t="n">
        <v>49767.39</v>
      </c>
      <c r="E4354" s="2" t="n">
        <v>47965.8</v>
      </c>
      <c r="F4354" s="2" t="n">
        <v>49409.58</v>
      </c>
      <c r="H4354" s="1"/>
      <c r="I4354" s="36"/>
      <c r="J4354" s="2"/>
      <c r="K4354" s="2"/>
      <c r="L4354" s="2"/>
    </row>
    <row r="4355" customFormat="false" ht="12.8" hidden="false" customHeight="false" outlineLevel="0" collapsed="false">
      <c r="A4355" s="1" t="n">
        <v>1638748800</v>
      </c>
      <c r="B4355" s="36" t="n">
        <f aca="false">(A4355/(24*60*60))+DATE(1970,1,1)</f>
        <v>44536</v>
      </c>
      <c r="C4355" s="2" t="n">
        <v>49341.93</v>
      </c>
      <c r="D4355" s="2" t="n">
        <v>50986.65</v>
      </c>
      <c r="E4355" s="2" t="n">
        <v>47196.01</v>
      </c>
      <c r="F4355" s="2" t="n">
        <v>50547.88</v>
      </c>
      <c r="H4355" s="1"/>
      <c r="I4355" s="36"/>
      <c r="J4355" s="2"/>
      <c r="K4355" s="2"/>
      <c r="L4355" s="2"/>
    </row>
    <row r="4356" customFormat="false" ht="12.8" hidden="false" customHeight="false" outlineLevel="0" collapsed="false">
      <c r="A4356" s="1" t="n">
        <v>1638835200</v>
      </c>
      <c r="B4356" s="36" t="n">
        <f aca="false">(A4356/(24*60*60))+DATE(1970,1,1)</f>
        <v>44537</v>
      </c>
      <c r="C4356" s="2" t="n">
        <v>50543.04</v>
      </c>
      <c r="D4356" s="2" t="n">
        <v>51935.25</v>
      </c>
      <c r="E4356" s="2" t="n">
        <v>50078.81</v>
      </c>
      <c r="F4356" s="2" t="n">
        <v>50644.37</v>
      </c>
      <c r="H4356" s="1"/>
      <c r="I4356" s="36"/>
      <c r="J4356" s="2"/>
      <c r="K4356" s="2"/>
      <c r="L4356" s="2"/>
    </row>
    <row r="4357" customFormat="false" ht="12.8" hidden="false" customHeight="false" outlineLevel="0" collapsed="false">
      <c r="A4357" s="1" t="n">
        <v>1638921600</v>
      </c>
      <c r="B4357" s="36" t="n">
        <f aca="false">(A4357/(24*60*60))+DATE(1970,1,1)</f>
        <v>44538</v>
      </c>
      <c r="C4357" s="2" t="n">
        <v>50619.87</v>
      </c>
      <c r="D4357" s="2" t="n">
        <v>51196.91</v>
      </c>
      <c r="E4357" s="2" t="n">
        <v>48702.93</v>
      </c>
      <c r="F4357" s="2" t="n">
        <v>50518.96</v>
      </c>
      <c r="H4357" s="1"/>
      <c r="I4357" s="36"/>
      <c r="J4357" s="2"/>
      <c r="K4357" s="2"/>
      <c r="L4357" s="2"/>
    </row>
    <row r="4358" customFormat="false" ht="12.8" hidden="false" customHeight="false" outlineLevel="0" collapsed="false">
      <c r="A4358" s="1" t="n">
        <v>1639008000</v>
      </c>
      <c r="B4358" s="36" t="n">
        <f aca="false">(A4358/(24*60*60))+DATE(1970,1,1)</f>
        <v>44539</v>
      </c>
      <c r="C4358" s="2" t="n">
        <v>50535.33</v>
      </c>
      <c r="D4358" s="2" t="n">
        <v>50804.94</v>
      </c>
      <c r="E4358" s="2" t="n">
        <v>47322.31</v>
      </c>
      <c r="F4358" s="2" t="n">
        <v>47658.92</v>
      </c>
      <c r="H4358" s="1"/>
      <c r="I4358" s="36"/>
      <c r="J4358" s="2"/>
      <c r="K4358" s="2"/>
      <c r="L4358" s="2"/>
    </row>
    <row r="4359" customFormat="false" ht="12.8" hidden="false" customHeight="false" outlineLevel="0" collapsed="false">
      <c r="A4359" s="1" t="n">
        <v>1639094400</v>
      </c>
      <c r="B4359" s="36" t="n">
        <f aca="false">(A4359/(24*60*60))+DATE(1970,1,1)</f>
        <v>44540</v>
      </c>
      <c r="C4359" s="2" t="n">
        <v>47572.78</v>
      </c>
      <c r="D4359" s="2" t="n">
        <v>49791.19</v>
      </c>
      <c r="E4359" s="2" t="n">
        <v>47009.3</v>
      </c>
      <c r="F4359" s="2" t="n">
        <v>47229.01</v>
      </c>
      <c r="H4359" s="1"/>
      <c r="I4359" s="36"/>
      <c r="J4359" s="2"/>
      <c r="K4359" s="2"/>
      <c r="L4359" s="2"/>
    </row>
    <row r="4360" customFormat="false" ht="12.8" hidden="false" customHeight="false" outlineLevel="0" collapsed="false">
      <c r="A4360" s="1" t="n">
        <v>1639180800</v>
      </c>
      <c r="B4360" s="36" t="n">
        <f aca="false">(A4360/(24*60*60))+DATE(1970,1,1)</f>
        <v>44541</v>
      </c>
      <c r="C4360" s="2" t="n">
        <v>47492.5</v>
      </c>
      <c r="D4360" s="2" t="n">
        <v>49493.8</v>
      </c>
      <c r="E4360" s="2" t="n">
        <v>47037.41</v>
      </c>
      <c r="F4360" s="2" t="n">
        <v>49369.71</v>
      </c>
      <c r="H4360" s="1"/>
      <c r="I4360" s="36"/>
      <c r="J4360" s="2"/>
      <c r="K4360" s="2"/>
      <c r="L4360" s="2"/>
    </row>
    <row r="4361" customFormat="false" ht="12.8" hidden="false" customHeight="false" outlineLevel="0" collapsed="false">
      <c r="A4361" s="1" t="n">
        <v>1639267200</v>
      </c>
      <c r="B4361" s="36" t="n">
        <f aca="false">(A4361/(24*60*60))+DATE(1970,1,1)</f>
        <v>44542</v>
      </c>
      <c r="C4361" s="2" t="n">
        <v>49418.7</v>
      </c>
      <c r="D4361" s="2" t="n">
        <v>50764.21</v>
      </c>
      <c r="E4361" s="2" t="n">
        <v>48679.56</v>
      </c>
      <c r="F4361" s="2" t="n">
        <v>50112.02</v>
      </c>
      <c r="H4361" s="1"/>
      <c r="I4361" s="36"/>
      <c r="J4361" s="2"/>
      <c r="K4361" s="2"/>
      <c r="L4361" s="2"/>
    </row>
    <row r="4362" customFormat="false" ht="12.8" hidden="false" customHeight="false" outlineLevel="0" collapsed="false">
      <c r="A4362" s="1" t="n">
        <v>1639353600</v>
      </c>
      <c r="B4362" s="36" t="n">
        <f aca="false">(A4362/(24*60*60))+DATE(1970,1,1)</f>
        <v>44543</v>
      </c>
      <c r="C4362" s="2" t="n">
        <v>50020.94</v>
      </c>
      <c r="D4362" s="2" t="n">
        <v>50164.22</v>
      </c>
      <c r="E4362" s="2" t="n">
        <v>45851.79</v>
      </c>
      <c r="F4362" s="2" t="n">
        <v>46718.8</v>
      </c>
      <c r="H4362" s="1"/>
      <c r="I4362" s="36"/>
      <c r="J4362" s="2"/>
      <c r="K4362" s="2"/>
      <c r="L4362" s="2"/>
    </row>
    <row r="4363" customFormat="false" ht="12.8" hidden="false" customHeight="false" outlineLevel="0" collapsed="false">
      <c r="A4363" s="1" t="n">
        <v>1639440000</v>
      </c>
      <c r="B4363" s="36" t="n">
        <f aca="false">(A4363/(24*60*60))+DATE(1970,1,1)</f>
        <v>44544</v>
      </c>
      <c r="C4363" s="2" t="n">
        <v>46805.64</v>
      </c>
      <c r="D4363" s="2" t="n">
        <v>48684.88</v>
      </c>
      <c r="E4363" s="2" t="n">
        <v>46318.52</v>
      </c>
      <c r="F4363" s="2" t="n">
        <v>48378.82</v>
      </c>
      <c r="H4363" s="1"/>
      <c r="I4363" s="36"/>
      <c r="J4363" s="2"/>
      <c r="K4363" s="2"/>
      <c r="L4363" s="2"/>
    </row>
    <row r="4364" customFormat="false" ht="12.8" hidden="false" customHeight="false" outlineLevel="0" collapsed="false">
      <c r="A4364" s="1" t="n">
        <v>1639526400</v>
      </c>
      <c r="B4364" s="36" t="n">
        <f aca="false">(A4364/(24*60*60))+DATE(1970,1,1)</f>
        <v>44545</v>
      </c>
      <c r="C4364" s="2" t="n">
        <v>48404.61</v>
      </c>
      <c r="D4364" s="2" t="n">
        <v>49468.49</v>
      </c>
      <c r="E4364" s="2" t="n">
        <v>46604.75</v>
      </c>
      <c r="F4364" s="2" t="n">
        <v>48895.13</v>
      </c>
      <c r="H4364" s="1"/>
      <c r="I4364" s="36"/>
      <c r="J4364" s="2"/>
      <c r="K4364" s="2"/>
      <c r="L4364" s="2"/>
    </row>
    <row r="4365" customFormat="false" ht="12.8" hidden="false" customHeight="false" outlineLevel="0" collapsed="false">
      <c r="A4365" s="1" t="n">
        <v>1639612800</v>
      </c>
      <c r="B4365" s="36" t="n">
        <f aca="false">(A4365/(24*60*60))+DATE(1970,1,1)</f>
        <v>44546</v>
      </c>
      <c r="C4365" s="2" t="n">
        <v>48910.61</v>
      </c>
      <c r="D4365" s="2" t="n">
        <v>49460.07</v>
      </c>
      <c r="E4365" s="2" t="n">
        <v>47531.2</v>
      </c>
      <c r="F4365" s="2" t="n">
        <v>47656.12</v>
      </c>
      <c r="H4365" s="1"/>
      <c r="I4365" s="36"/>
      <c r="J4365" s="2"/>
      <c r="K4365" s="2"/>
      <c r="L4365" s="2"/>
    </row>
    <row r="4366" customFormat="false" ht="12.8" hidden="false" customHeight="false" outlineLevel="0" collapsed="false">
      <c r="A4366" s="1" t="n">
        <v>1639699200</v>
      </c>
      <c r="B4366" s="36" t="n">
        <f aca="false">(A4366/(24*60*60))+DATE(1970,1,1)</f>
        <v>44547</v>
      </c>
      <c r="C4366" s="2" t="n">
        <v>47692.79</v>
      </c>
      <c r="D4366" s="2" t="n">
        <v>48002.84</v>
      </c>
      <c r="E4366" s="2" t="n">
        <v>45549.31</v>
      </c>
      <c r="F4366" s="2" t="n">
        <v>46216.71</v>
      </c>
      <c r="H4366" s="1"/>
      <c r="I4366" s="36"/>
      <c r="J4366" s="2"/>
      <c r="K4366" s="2"/>
      <c r="L4366" s="2"/>
    </row>
    <row r="4367" customFormat="false" ht="12.8" hidden="false" customHeight="false" outlineLevel="0" collapsed="false">
      <c r="A4367" s="1" t="n">
        <v>1639785600</v>
      </c>
      <c r="B4367" s="36" t="n">
        <f aca="false">(A4367/(24*60*60))+DATE(1970,1,1)</f>
        <v>44548</v>
      </c>
      <c r="C4367" s="2" t="n">
        <v>46118.38</v>
      </c>
      <c r="D4367" s="2" t="n">
        <v>47355.62</v>
      </c>
      <c r="E4367" s="2" t="n">
        <v>45552.77</v>
      </c>
      <c r="F4367" s="2" t="n">
        <v>46893.49</v>
      </c>
      <c r="H4367" s="1"/>
      <c r="I4367" s="36"/>
      <c r="J4367" s="2"/>
      <c r="K4367" s="2"/>
      <c r="L4367" s="2"/>
    </row>
    <row r="4368" customFormat="false" ht="12.8" hidden="false" customHeight="false" outlineLevel="0" collapsed="false">
      <c r="A4368" s="1" t="n">
        <v>1639872000</v>
      </c>
      <c r="B4368" s="36" t="n">
        <f aca="false">(A4368/(24*60*60))+DATE(1970,1,1)</f>
        <v>44549</v>
      </c>
      <c r="C4368" s="2" t="n">
        <v>46860.38</v>
      </c>
      <c r="D4368" s="2" t="n">
        <v>48256.69</v>
      </c>
      <c r="E4368" s="2" t="n">
        <v>46456.81</v>
      </c>
      <c r="F4368" s="2" t="n">
        <v>46724.12</v>
      </c>
      <c r="H4368" s="1"/>
      <c r="I4368" s="36"/>
      <c r="J4368" s="2"/>
      <c r="K4368" s="2"/>
      <c r="L4368" s="2"/>
    </row>
    <row r="4369" customFormat="false" ht="12.8" hidden="false" customHeight="false" outlineLevel="0" collapsed="false">
      <c r="A4369" s="1" t="n">
        <v>1639958400</v>
      </c>
      <c r="B4369" s="36" t="n">
        <f aca="false">(A4369/(24*60*60))+DATE(1970,1,1)</f>
        <v>44550</v>
      </c>
      <c r="C4369" s="2" t="n">
        <v>46589.44</v>
      </c>
      <c r="D4369" s="2" t="n">
        <v>47498.07</v>
      </c>
      <c r="E4369" s="2" t="n">
        <v>45593.54</v>
      </c>
      <c r="F4369" s="2" t="n">
        <v>46921.46</v>
      </c>
      <c r="H4369" s="1"/>
      <c r="I4369" s="36"/>
      <c r="J4369" s="2"/>
      <c r="K4369" s="2"/>
      <c r="L4369" s="2"/>
    </row>
    <row r="4370" customFormat="false" ht="12.8" hidden="false" customHeight="false" outlineLevel="0" collapsed="false">
      <c r="A4370" s="1" t="n">
        <v>1640044800</v>
      </c>
      <c r="B4370" s="36" t="n">
        <f aca="false">(A4370/(24*60*60))+DATE(1970,1,1)</f>
        <v>44551</v>
      </c>
      <c r="C4370" s="2" t="n">
        <v>46925.73</v>
      </c>
      <c r="D4370" s="2" t="n">
        <v>49335.04</v>
      </c>
      <c r="E4370" s="2" t="n">
        <v>46663.84</v>
      </c>
      <c r="F4370" s="2" t="n">
        <v>48948.51</v>
      </c>
      <c r="H4370" s="1"/>
      <c r="I4370" s="36"/>
      <c r="J4370" s="2"/>
      <c r="K4370" s="2"/>
      <c r="L4370" s="2"/>
    </row>
    <row r="4371" customFormat="false" ht="12.8" hidden="false" customHeight="false" outlineLevel="0" collapsed="false">
      <c r="A4371" s="1" t="n">
        <v>1640131200</v>
      </c>
      <c r="B4371" s="36" t="n">
        <f aca="false">(A4371/(24*60*60))+DATE(1970,1,1)</f>
        <v>44552</v>
      </c>
      <c r="C4371" s="2" t="n">
        <v>48920.62</v>
      </c>
      <c r="D4371" s="2" t="n">
        <v>49598.23</v>
      </c>
      <c r="E4371" s="2" t="n">
        <v>48462.51</v>
      </c>
      <c r="F4371" s="2" t="n">
        <v>48625.01</v>
      </c>
      <c r="H4371" s="1"/>
      <c r="I4371" s="36"/>
      <c r="J4371" s="2"/>
      <c r="K4371" s="2"/>
      <c r="L4371" s="2"/>
    </row>
    <row r="4372" customFormat="false" ht="12.8" hidden="false" customHeight="false" outlineLevel="0" collapsed="false">
      <c r="A4372" s="1" t="n">
        <v>1640217600</v>
      </c>
      <c r="B4372" s="36" t="n">
        <f aca="false">(A4372/(24*60*60))+DATE(1970,1,1)</f>
        <v>44553</v>
      </c>
      <c r="C4372" s="2" t="n">
        <v>48493.68</v>
      </c>
      <c r="D4372" s="2" t="n">
        <v>51399.57</v>
      </c>
      <c r="E4372" s="2" t="n">
        <v>48047.23</v>
      </c>
      <c r="F4372" s="2" t="n">
        <v>50825.37</v>
      </c>
      <c r="H4372" s="1"/>
      <c r="I4372" s="36"/>
      <c r="J4372" s="2"/>
      <c r="K4372" s="2"/>
      <c r="L4372" s="2"/>
    </row>
    <row r="4373" customFormat="false" ht="12.8" hidden="false" customHeight="false" outlineLevel="0" collapsed="false">
      <c r="A4373" s="1" t="n">
        <v>1640304000</v>
      </c>
      <c r="B4373" s="36" t="n">
        <f aca="false">(A4373/(24*60*60))+DATE(1970,1,1)</f>
        <v>44554</v>
      </c>
      <c r="C4373" s="2" t="n">
        <v>50804.48</v>
      </c>
      <c r="D4373" s="2" t="n">
        <v>51816</v>
      </c>
      <c r="E4373" s="2" t="n">
        <v>50485.97</v>
      </c>
      <c r="F4373" s="2" t="n">
        <v>50835.68</v>
      </c>
      <c r="H4373" s="1"/>
      <c r="I4373" s="36"/>
      <c r="J4373" s="2"/>
      <c r="K4373" s="2"/>
      <c r="L4373" s="2"/>
    </row>
    <row r="4374" customFormat="false" ht="12.8" hidden="false" customHeight="false" outlineLevel="0" collapsed="false">
      <c r="A4374" s="1" t="n">
        <v>1640390400</v>
      </c>
      <c r="B4374" s="36" t="n">
        <f aca="false">(A4374/(24*60*60))+DATE(1970,1,1)</f>
        <v>44555</v>
      </c>
      <c r="C4374" s="2" t="n">
        <v>50858.64</v>
      </c>
      <c r="D4374" s="2" t="n">
        <v>51165.55</v>
      </c>
      <c r="E4374" s="2" t="n">
        <v>50230.29</v>
      </c>
      <c r="F4374" s="2" t="n">
        <v>50440.34</v>
      </c>
      <c r="H4374" s="1"/>
      <c r="I4374" s="36"/>
      <c r="J4374" s="2"/>
      <c r="K4374" s="2"/>
      <c r="L4374" s="2"/>
    </row>
    <row r="4375" customFormat="false" ht="12.8" hidden="false" customHeight="false" outlineLevel="0" collapsed="false">
      <c r="A4375" s="1" t="n">
        <v>1640476800</v>
      </c>
      <c r="B4375" s="36" t="n">
        <f aca="false">(A4375/(24*60*60))+DATE(1970,1,1)</f>
        <v>44556</v>
      </c>
      <c r="C4375" s="2" t="n">
        <v>50425.83</v>
      </c>
      <c r="D4375" s="2" t="n">
        <v>51281.06</v>
      </c>
      <c r="E4375" s="2" t="n">
        <v>49451.85</v>
      </c>
      <c r="F4375" s="2" t="n">
        <v>50801.7</v>
      </c>
      <c r="H4375" s="1"/>
      <c r="I4375" s="36"/>
      <c r="J4375" s="2"/>
      <c r="K4375" s="2"/>
      <c r="L4375" s="2"/>
    </row>
    <row r="4376" customFormat="false" ht="12.8" hidden="false" customHeight="false" outlineLevel="0" collapsed="false">
      <c r="A4376" s="1" t="n">
        <v>1640563200</v>
      </c>
      <c r="B4376" s="36" t="n">
        <f aca="false">(A4376/(24*60*60))+DATE(1970,1,1)</f>
        <v>44557</v>
      </c>
      <c r="C4376" s="2" t="n">
        <v>50818.91</v>
      </c>
      <c r="D4376" s="2" t="n">
        <v>52103.63</v>
      </c>
      <c r="E4376" s="2" t="n">
        <v>50477.49</v>
      </c>
      <c r="F4376" s="2" t="n">
        <v>50713.28</v>
      </c>
      <c r="H4376" s="1"/>
      <c r="I4376" s="36"/>
      <c r="J4376" s="2"/>
      <c r="K4376" s="2"/>
      <c r="L4376" s="2"/>
    </row>
    <row r="4377" customFormat="false" ht="12.8" hidden="false" customHeight="false" outlineLevel="0" collapsed="false">
      <c r="A4377" s="1" t="n">
        <v>1640649600</v>
      </c>
      <c r="B4377" s="36" t="n">
        <f aca="false">(A4377/(24*60*60))+DATE(1970,1,1)</f>
        <v>44558</v>
      </c>
      <c r="C4377" s="2" t="n">
        <v>50610.33</v>
      </c>
      <c r="D4377" s="2" t="n">
        <v>50647.13</v>
      </c>
      <c r="E4377" s="2" t="n">
        <v>47311.01</v>
      </c>
      <c r="F4377" s="2" t="n">
        <v>47564.01</v>
      </c>
      <c r="H4377" s="1"/>
      <c r="I4377" s="36"/>
      <c r="J4377" s="2"/>
      <c r="K4377" s="2"/>
      <c r="L4377" s="2"/>
    </row>
    <row r="4378" customFormat="false" ht="12.8" hidden="false" customHeight="false" outlineLevel="0" collapsed="false">
      <c r="A4378" s="1" t="n">
        <v>1640736000</v>
      </c>
      <c r="B4378" s="36" t="n">
        <f aca="false">(A4378/(24*60*60))+DATE(1970,1,1)</f>
        <v>44559</v>
      </c>
      <c r="C4378" s="2" t="n">
        <v>47574.12</v>
      </c>
      <c r="D4378" s="2" t="n">
        <v>48144.09</v>
      </c>
      <c r="E4378" s="2" t="n">
        <v>46115.54</v>
      </c>
      <c r="F4378" s="2" t="n">
        <v>46471.03</v>
      </c>
      <c r="H4378" s="1"/>
      <c r="I4378" s="36"/>
      <c r="J4378" s="2"/>
      <c r="K4378" s="2"/>
      <c r="L4378" s="2"/>
    </row>
    <row r="4379" customFormat="false" ht="12.8" hidden="false" customHeight="false" outlineLevel="0" collapsed="false">
      <c r="A4379" s="1" t="n">
        <v>1640822400</v>
      </c>
      <c r="B4379" s="36" t="n">
        <f aca="false">(A4379/(24*60*60))+DATE(1970,1,1)</f>
        <v>44560</v>
      </c>
      <c r="C4379" s="2" t="n">
        <v>46354.91</v>
      </c>
      <c r="D4379" s="2" t="n">
        <v>47924.79</v>
      </c>
      <c r="E4379" s="2" t="n">
        <v>45952.52</v>
      </c>
      <c r="F4379" s="2" t="n">
        <v>47141.1</v>
      </c>
      <c r="H4379" s="1"/>
      <c r="I4379" s="36"/>
      <c r="J4379" s="2"/>
      <c r="K4379" s="2"/>
      <c r="L4379" s="2"/>
    </row>
    <row r="4380" customFormat="false" ht="12.8" hidden="false" customHeight="false" outlineLevel="0" collapsed="false">
      <c r="A4380" s="1" t="n">
        <v>1640908800</v>
      </c>
      <c r="B4380" s="36" t="n">
        <f aca="false">(A4380/(24*60*60))+DATE(1970,1,1)</f>
        <v>44561</v>
      </c>
      <c r="C4380" s="2" t="n">
        <v>47143.37</v>
      </c>
      <c r="D4380" s="2" t="n">
        <v>48583.53</v>
      </c>
      <c r="E4380" s="2" t="n">
        <v>45628.36</v>
      </c>
      <c r="F4380" s="2" t="n">
        <v>46195.56</v>
      </c>
      <c r="H4380" s="1"/>
      <c r="I4380" s="36"/>
      <c r="J4380" s="2"/>
      <c r="K4380" s="2"/>
      <c r="L4380" s="2"/>
    </row>
    <row r="4381" customFormat="false" ht="12.8" hidden="false" customHeight="false" outlineLevel="0" collapsed="false">
      <c r="A4381" s="1" t="n">
        <v>1640995200</v>
      </c>
      <c r="B4381" s="36" t="n">
        <f aca="false">(A4381/(24*60*60))+DATE(1970,1,1)</f>
        <v>44562</v>
      </c>
      <c r="C4381" s="2" t="n">
        <v>46252.09</v>
      </c>
      <c r="D4381" s="2" t="n">
        <v>47953</v>
      </c>
      <c r="E4381" s="2" t="n">
        <v>46242.47</v>
      </c>
      <c r="F4381" s="2" t="n">
        <v>47746.11</v>
      </c>
      <c r="H4381" s="1"/>
      <c r="I4381" s="36"/>
      <c r="J4381" s="2"/>
      <c r="K4381" s="2"/>
      <c r="L4381" s="2"/>
    </row>
    <row r="4382" customFormat="false" ht="12.8" hidden="false" customHeight="false" outlineLevel="0" collapsed="false">
      <c r="A4382" s="1" t="n">
        <v>1641081600</v>
      </c>
      <c r="B4382" s="36" t="n">
        <f aca="false">(A4382/(24*60*60))+DATE(1970,1,1)</f>
        <v>44563</v>
      </c>
      <c r="C4382" s="2" t="n">
        <v>47686.69</v>
      </c>
      <c r="D4382" s="2" t="n">
        <v>47952.91</v>
      </c>
      <c r="E4382" s="2" t="n">
        <v>46669.53</v>
      </c>
      <c r="F4382" s="2" t="n">
        <v>47323.62</v>
      </c>
      <c r="H4382" s="1"/>
      <c r="I4382" s="36"/>
      <c r="J4382" s="2"/>
      <c r="K4382" s="2"/>
      <c r="L4382" s="2"/>
    </row>
    <row r="4383" customFormat="false" ht="12.8" hidden="false" customHeight="false" outlineLevel="0" collapsed="false">
      <c r="A4383" s="1" t="n">
        <v>1641168000</v>
      </c>
      <c r="B4383" s="36" t="n">
        <f aca="false">(A4383/(24*60*60))+DATE(1970,1,1)</f>
        <v>44564</v>
      </c>
      <c r="C4383" s="2" t="n">
        <v>47274.71</v>
      </c>
      <c r="D4383" s="2" t="n">
        <v>47577.04</v>
      </c>
      <c r="E4383" s="2" t="n">
        <v>45702.55</v>
      </c>
      <c r="F4383" s="2" t="n">
        <v>46446.75</v>
      </c>
      <c r="H4383" s="1"/>
      <c r="I4383" s="36"/>
      <c r="J4383" s="2"/>
      <c r="K4383" s="2"/>
      <c r="L4383" s="2"/>
    </row>
    <row r="4384" customFormat="false" ht="12.8" hidden="false" customHeight="false" outlineLevel="0" collapsed="false">
      <c r="A4384" s="1" t="n">
        <v>1641254400</v>
      </c>
      <c r="B4384" s="36" t="n">
        <f aca="false">(A4384/(24*60*60))+DATE(1970,1,1)</f>
        <v>44565</v>
      </c>
      <c r="C4384" s="2" t="n">
        <v>46416.36</v>
      </c>
      <c r="D4384" s="2" t="n">
        <v>47504.19</v>
      </c>
      <c r="E4384" s="2" t="n">
        <v>45537.8</v>
      </c>
      <c r="F4384" s="2" t="n">
        <v>45838.87</v>
      </c>
      <c r="H4384" s="1"/>
      <c r="I4384" s="36"/>
      <c r="J4384" s="2"/>
      <c r="K4384" s="2"/>
      <c r="L4384" s="2"/>
    </row>
    <row r="4385" customFormat="false" ht="12.8" hidden="false" customHeight="false" outlineLevel="0" collapsed="false">
      <c r="A4385" s="1" t="n">
        <v>1641340800</v>
      </c>
      <c r="B4385" s="36" t="n">
        <f aca="false">(A4385/(24*60*60))+DATE(1970,1,1)</f>
        <v>44566</v>
      </c>
      <c r="C4385" s="2" t="n">
        <v>45890.21</v>
      </c>
      <c r="D4385" s="2" t="n">
        <v>47013.29</v>
      </c>
      <c r="E4385" s="2" t="n">
        <v>42643.12</v>
      </c>
      <c r="F4385" s="2" t="n">
        <v>43452.83</v>
      </c>
      <c r="H4385" s="1"/>
      <c r="I4385" s="36"/>
      <c r="J4385" s="2"/>
      <c r="K4385" s="2"/>
      <c r="L4385" s="2"/>
    </row>
    <row r="4386" customFormat="false" ht="12.8" hidden="false" customHeight="false" outlineLevel="0" collapsed="false">
      <c r="A4386" s="1" t="n">
        <v>1641427200</v>
      </c>
      <c r="B4386" s="36" t="n">
        <f aca="false">(A4386/(24*60*60))+DATE(1970,1,1)</f>
        <v>44567</v>
      </c>
      <c r="C4386" s="2" t="n">
        <v>43482.42</v>
      </c>
      <c r="D4386" s="2" t="n">
        <v>43758.82</v>
      </c>
      <c r="E4386" s="2" t="n">
        <v>42462.88</v>
      </c>
      <c r="F4386" s="2" t="n">
        <v>43115.92</v>
      </c>
      <c r="H4386" s="1"/>
      <c r="I4386" s="36"/>
      <c r="J4386" s="2"/>
      <c r="K4386" s="2"/>
      <c r="L4386" s="2"/>
    </row>
    <row r="4387" customFormat="false" ht="12.8" hidden="false" customHeight="false" outlineLevel="0" collapsed="false">
      <c r="A4387" s="1" t="n">
        <v>1641513600</v>
      </c>
      <c r="B4387" s="36" t="n">
        <f aca="false">(A4387/(24*60*60))+DATE(1970,1,1)</f>
        <v>44568</v>
      </c>
      <c r="C4387" s="2" t="n">
        <v>43032.41</v>
      </c>
      <c r="D4387" s="2" t="n">
        <v>43125.77</v>
      </c>
      <c r="E4387" s="2" t="n">
        <v>40655.39</v>
      </c>
      <c r="F4387" s="2" t="n">
        <v>41543.69</v>
      </c>
      <c r="H4387" s="1"/>
      <c r="I4387" s="36"/>
      <c r="J4387" s="2"/>
      <c r="K4387" s="2"/>
      <c r="L4387" s="2"/>
    </row>
    <row r="4388" customFormat="false" ht="12.8" hidden="false" customHeight="false" outlineLevel="0" collapsed="false">
      <c r="A4388" s="1" t="n">
        <v>1641600000</v>
      </c>
      <c r="B4388" s="36" t="n">
        <f aca="false">(A4388/(24*60*60))+DATE(1970,1,1)</f>
        <v>44569</v>
      </c>
      <c r="C4388" s="2" t="n">
        <v>41618.99</v>
      </c>
      <c r="D4388" s="2" t="n">
        <v>42276.26</v>
      </c>
      <c r="E4388" s="2" t="n">
        <v>40563.57</v>
      </c>
      <c r="F4388" s="2" t="n">
        <v>41687</v>
      </c>
      <c r="H4388" s="1"/>
      <c r="I4388" s="36"/>
      <c r="J4388" s="2"/>
      <c r="K4388" s="2"/>
      <c r="L4388" s="2"/>
    </row>
    <row r="4389" customFormat="false" ht="12.8" hidden="false" customHeight="false" outlineLevel="0" collapsed="false">
      <c r="A4389" s="1" t="n">
        <v>1641686400</v>
      </c>
      <c r="B4389" s="36" t="n">
        <f aca="false">(A4389/(24*60*60))+DATE(1970,1,1)</f>
        <v>44570</v>
      </c>
      <c r="C4389" s="2" t="n">
        <v>41666.76</v>
      </c>
      <c r="D4389" s="2" t="n">
        <v>42772.86</v>
      </c>
      <c r="E4389" s="2" t="n">
        <v>41269.13</v>
      </c>
      <c r="F4389" s="2" t="n">
        <v>41865.65</v>
      </c>
      <c r="H4389" s="1"/>
      <c r="I4389" s="36"/>
      <c r="J4389" s="2"/>
      <c r="K4389" s="2"/>
      <c r="L4389" s="2"/>
    </row>
    <row r="4390" customFormat="false" ht="12.8" hidden="false" customHeight="false" outlineLevel="0" collapsed="false">
      <c r="A4390" s="1" t="n">
        <v>1641772800</v>
      </c>
      <c r="B4390" s="36" t="n">
        <f aca="false">(A4390/(24*60*60))+DATE(1970,1,1)</f>
        <v>44571</v>
      </c>
      <c r="C4390" s="2" t="n">
        <v>41883.5</v>
      </c>
      <c r="D4390" s="2" t="n">
        <v>42248.16</v>
      </c>
      <c r="E4390" s="2" t="n">
        <v>39896.66</v>
      </c>
      <c r="F4390" s="2" t="n">
        <v>41837.29</v>
      </c>
      <c r="H4390" s="1"/>
      <c r="I4390" s="36"/>
      <c r="J4390" s="2"/>
      <c r="K4390" s="2"/>
      <c r="L4390" s="2"/>
    </row>
    <row r="4391" customFormat="false" ht="12.8" hidden="false" customHeight="false" outlineLevel="0" collapsed="false">
      <c r="A4391" s="1" t="n">
        <v>1641859200</v>
      </c>
      <c r="B4391" s="36" t="n">
        <f aca="false">(A4391/(24*60*60))+DATE(1970,1,1)</f>
        <v>44572</v>
      </c>
      <c r="C4391" s="2" t="n">
        <v>41829.85</v>
      </c>
      <c r="D4391" s="2" t="n">
        <v>43127.26</v>
      </c>
      <c r="E4391" s="2" t="n">
        <v>41297.98</v>
      </c>
      <c r="F4391" s="2" t="n">
        <v>42734.84</v>
      </c>
      <c r="H4391" s="1"/>
      <c r="I4391" s="36"/>
      <c r="J4391" s="2"/>
      <c r="K4391" s="2"/>
      <c r="L4391" s="2"/>
    </row>
    <row r="4392" customFormat="false" ht="12.8" hidden="false" customHeight="false" outlineLevel="0" collapsed="false">
      <c r="A4392" s="1" t="n">
        <v>1641945600</v>
      </c>
      <c r="B4392" s="36" t="n">
        <f aca="false">(A4392/(24*60*60))+DATE(1970,1,1)</f>
        <v>44573</v>
      </c>
      <c r="C4392" s="2" t="n">
        <v>42794.49</v>
      </c>
      <c r="D4392" s="2" t="n">
        <v>44283.76</v>
      </c>
      <c r="E4392" s="2" t="n">
        <v>42472.67</v>
      </c>
      <c r="F4392" s="2" t="n">
        <v>43929.15</v>
      </c>
      <c r="H4392" s="1"/>
      <c r="I4392" s="36"/>
      <c r="J4392" s="2"/>
      <c r="K4392" s="2"/>
      <c r="L4392" s="2"/>
    </row>
    <row r="4393" customFormat="false" ht="12.8" hidden="false" customHeight="false" outlineLevel="0" collapsed="false">
      <c r="A4393" s="1" t="n">
        <v>1642032000</v>
      </c>
      <c r="B4393" s="36" t="n">
        <f aca="false">(A4393/(24*60*60))+DATE(1970,1,1)</f>
        <v>44574</v>
      </c>
      <c r="C4393" s="2" t="n">
        <v>43921.14</v>
      </c>
      <c r="D4393" s="2" t="n">
        <v>44443.4</v>
      </c>
      <c r="E4393" s="2" t="n">
        <v>42358.67</v>
      </c>
      <c r="F4393" s="2" t="n">
        <v>42566.66</v>
      </c>
      <c r="H4393" s="1"/>
      <c r="I4393" s="36"/>
      <c r="J4393" s="2"/>
      <c r="K4393" s="2"/>
      <c r="L4393" s="2"/>
    </row>
    <row r="4394" customFormat="false" ht="12.8" hidden="false" customHeight="false" outlineLevel="0" collapsed="false">
      <c r="A4394" s="1" t="n">
        <v>1642118400</v>
      </c>
      <c r="B4394" s="36" t="n">
        <f aca="false">(A4394/(24*60*60))+DATE(1970,1,1)</f>
        <v>44575</v>
      </c>
      <c r="C4394" s="2" t="n">
        <v>42530</v>
      </c>
      <c r="D4394" s="2" t="n">
        <v>43469.64</v>
      </c>
      <c r="E4394" s="2" t="n">
        <v>41798.03</v>
      </c>
      <c r="F4394" s="2" t="n">
        <v>43092.97</v>
      </c>
      <c r="H4394" s="1"/>
      <c r="I4394" s="36"/>
      <c r="J4394" s="2"/>
      <c r="K4394" s="2"/>
      <c r="L4394" s="2"/>
    </row>
    <row r="4395" customFormat="false" ht="12.8" hidden="false" customHeight="false" outlineLevel="0" collapsed="false">
      <c r="A4395" s="1" t="n">
        <v>1642204800</v>
      </c>
      <c r="B4395" s="36" t="n">
        <f aca="false">(A4395/(24*60*60))+DATE(1970,1,1)</f>
        <v>44576</v>
      </c>
      <c r="C4395" s="2" t="n">
        <v>43062.33</v>
      </c>
      <c r="D4395" s="2" t="n">
        <v>43771.04</v>
      </c>
      <c r="E4395" s="2" t="n">
        <v>42538.93</v>
      </c>
      <c r="F4395" s="2" t="n">
        <v>43111.45</v>
      </c>
      <c r="H4395" s="1"/>
      <c r="I4395" s="36"/>
      <c r="J4395" s="2"/>
      <c r="K4395" s="2"/>
      <c r="L4395" s="2"/>
    </row>
    <row r="4396" customFormat="false" ht="12.8" hidden="false" customHeight="false" outlineLevel="0" collapsed="false">
      <c r="A4396" s="1" t="n">
        <v>1642291200</v>
      </c>
      <c r="B4396" s="36" t="n">
        <f aca="false">(A4396/(24*60*60))+DATE(1970,1,1)</f>
        <v>44577</v>
      </c>
      <c r="C4396" s="2" t="n">
        <v>43099.11</v>
      </c>
      <c r="D4396" s="2" t="n">
        <v>43489.16</v>
      </c>
      <c r="E4396" s="2" t="n">
        <v>42644.59</v>
      </c>
      <c r="F4396" s="2" t="n">
        <v>43108.81</v>
      </c>
      <c r="H4396" s="1"/>
      <c r="I4396" s="36"/>
      <c r="J4396" s="2"/>
      <c r="K4396" s="2"/>
      <c r="L4396" s="2"/>
    </row>
    <row r="4397" customFormat="false" ht="12.8" hidden="false" customHeight="false" outlineLevel="0" collapsed="false">
      <c r="A4397" s="1" t="n">
        <v>1642377600</v>
      </c>
      <c r="B4397" s="36" t="n">
        <f aca="false">(A4397/(24*60*60))+DATE(1970,1,1)</f>
        <v>44578</v>
      </c>
      <c r="C4397" s="2" t="n">
        <v>43077.48</v>
      </c>
      <c r="D4397" s="2" t="n">
        <v>43173.41</v>
      </c>
      <c r="E4397" s="2" t="n">
        <v>41589.09</v>
      </c>
      <c r="F4397" s="2" t="n">
        <v>42244.92</v>
      </c>
      <c r="H4397" s="1"/>
      <c r="I4397" s="36"/>
      <c r="J4397" s="2"/>
      <c r="K4397" s="2"/>
      <c r="L4397" s="2"/>
    </row>
    <row r="4398" customFormat="false" ht="12.8" hidden="false" customHeight="false" outlineLevel="0" collapsed="false">
      <c r="A4398" s="1" t="n">
        <v>1642464000</v>
      </c>
      <c r="B4398" s="36" t="n">
        <f aca="false">(A4398/(24*60*60))+DATE(1970,1,1)</f>
        <v>44579</v>
      </c>
      <c r="C4398" s="2" t="n">
        <v>42256.15</v>
      </c>
      <c r="D4398" s="2" t="n">
        <v>42681.19</v>
      </c>
      <c r="E4398" s="2" t="n">
        <v>41300.16</v>
      </c>
      <c r="F4398" s="2" t="n">
        <v>42376.79</v>
      </c>
      <c r="H4398" s="1"/>
      <c r="I4398" s="36"/>
      <c r="J4398" s="2"/>
      <c r="K4398" s="2"/>
      <c r="L4398" s="2"/>
    </row>
    <row r="4399" customFormat="false" ht="12.8" hidden="false" customHeight="false" outlineLevel="0" collapsed="false">
      <c r="A4399" s="1" t="n">
        <v>1642550400</v>
      </c>
      <c r="B4399" s="36" t="n">
        <f aca="false">(A4399/(24*60*60))+DATE(1970,1,1)</f>
        <v>44580</v>
      </c>
      <c r="C4399" s="2" t="n">
        <v>42385.36</v>
      </c>
      <c r="D4399" s="2" t="n">
        <v>42582.33</v>
      </c>
      <c r="E4399" s="2" t="n">
        <v>41146.63</v>
      </c>
      <c r="F4399" s="2" t="n">
        <v>41690.96</v>
      </c>
      <c r="H4399" s="1"/>
      <c r="I4399" s="36"/>
      <c r="J4399" s="2"/>
      <c r="K4399" s="2"/>
      <c r="L4399" s="2"/>
    </row>
    <row r="4400" customFormat="false" ht="12.8" hidden="false" customHeight="false" outlineLevel="0" collapsed="false">
      <c r="A4400" s="1" t="n">
        <v>1642636800</v>
      </c>
      <c r="B4400" s="36" t="n">
        <f aca="false">(A4400/(24*60*60))+DATE(1970,1,1)</f>
        <v>44581</v>
      </c>
      <c r="C4400" s="2" t="n">
        <v>41706.74</v>
      </c>
      <c r="D4400" s="2" t="n">
        <v>43489.52</v>
      </c>
      <c r="E4400" s="2" t="n">
        <v>40559.86</v>
      </c>
      <c r="F4400" s="2" t="n">
        <v>40675.73</v>
      </c>
      <c r="H4400" s="1"/>
      <c r="I4400" s="36"/>
      <c r="J4400" s="2"/>
      <c r="K4400" s="2"/>
      <c r="L4400" s="2"/>
    </row>
    <row r="4401" customFormat="false" ht="12.8" hidden="false" customHeight="false" outlineLevel="0" collapsed="false">
      <c r="A4401" s="1" t="n">
        <v>1642723200</v>
      </c>
      <c r="B4401" s="36" t="n">
        <f aca="false">(A4401/(24*60*60))+DATE(1970,1,1)</f>
        <v>44582</v>
      </c>
      <c r="C4401" s="2" t="n">
        <v>40760.06</v>
      </c>
      <c r="D4401" s="2" t="n">
        <v>41121.02</v>
      </c>
      <c r="E4401" s="2" t="n">
        <v>35509.5</v>
      </c>
      <c r="F4401" s="2" t="n">
        <v>36462.45</v>
      </c>
      <c r="H4401" s="1"/>
      <c r="I4401" s="36"/>
      <c r="J4401" s="2"/>
      <c r="K4401" s="2"/>
      <c r="L4401" s="2"/>
    </row>
    <row r="4402" customFormat="false" ht="12.8" hidden="false" customHeight="false" outlineLevel="0" collapsed="false">
      <c r="A4402" s="1" t="n">
        <v>1642809600</v>
      </c>
      <c r="B4402" s="36" t="n">
        <f aca="false">(A4402/(24*60*60))+DATE(1970,1,1)</f>
        <v>44583</v>
      </c>
      <c r="C4402" s="2" t="n">
        <v>36486.55</v>
      </c>
      <c r="D4402" s="2" t="n">
        <v>36798.75</v>
      </c>
      <c r="E4402" s="2" t="n">
        <v>34115.29</v>
      </c>
      <c r="F4402" s="2" t="n">
        <v>35064.16</v>
      </c>
      <c r="H4402" s="1"/>
      <c r="I4402" s="36"/>
      <c r="J4402" s="2"/>
      <c r="K4402" s="2"/>
      <c r="L4402" s="2"/>
    </row>
    <row r="4403" customFormat="false" ht="12.8" hidden="false" customHeight="false" outlineLevel="0" collapsed="false">
      <c r="A4403" s="1" t="n">
        <v>1642896000</v>
      </c>
      <c r="B4403" s="36" t="n">
        <f aca="false">(A4403/(24*60*60))+DATE(1970,1,1)</f>
        <v>44584</v>
      </c>
      <c r="C4403" s="2" t="n">
        <v>35141.41</v>
      </c>
      <c r="D4403" s="2" t="n">
        <v>36490.55</v>
      </c>
      <c r="E4403" s="2" t="n">
        <v>34618.08</v>
      </c>
      <c r="F4403" s="2" t="n">
        <v>36292.06</v>
      </c>
      <c r="H4403" s="1"/>
      <c r="I4403" s="36"/>
      <c r="J4403" s="2"/>
      <c r="K4403" s="2"/>
      <c r="L4403" s="2"/>
    </row>
    <row r="4404" customFormat="false" ht="12.8" hidden="false" customHeight="false" outlineLevel="0" collapsed="false">
      <c r="A4404" s="1" t="n">
        <v>1642982400</v>
      </c>
      <c r="B4404" s="36" t="n">
        <f aca="false">(A4404/(24*60*60))+DATE(1970,1,1)</f>
        <v>44585</v>
      </c>
      <c r="C4404" s="2" t="n">
        <v>36172.62</v>
      </c>
      <c r="D4404" s="2" t="n">
        <v>37648.12</v>
      </c>
      <c r="E4404" s="2" t="n">
        <v>32992.55</v>
      </c>
      <c r="F4404" s="2" t="n">
        <v>36706.69</v>
      </c>
      <c r="H4404" s="1"/>
      <c r="I4404" s="36"/>
      <c r="J4404" s="2"/>
      <c r="K4404" s="2"/>
      <c r="L4404" s="2"/>
    </row>
    <row r="4405" customFormat="false" ht="12.8" hidden="false" customHeight="false" outlineLevel="0" collapsed="false">
      <c r="A4405" s="1" t="n">
        <v>1643068800</v>
      </c>
      <c r="B4405" s="36" t="n">
        <f aca="false">(A4405/(24*60*60))+DATE(1970,1,1)</f>
        <v>44586</v>
      </c>
      <c r="C4405" s="2" t="n">
        <v>36616.82</v>
      </c>
      <c r="D4405" s="2" t="n">
        <v>37521.84</v>
      </c>
      <c r="E4405" s="2" t="n">
        <v>35754.82</v>
      </c>
      <c r="F4405" s="2" t="n">
        <v>36974.02</v>
      </c>
      <c r="H4405" s="1"/>
      <c r="I4405" s="36"/>
      <c r="J4405" s="2"/>
      <c r="K4405" s="2"/>
      <c r="L4405" s="2"/>
    </row>
    <row r="4406" customFormat="false" ht="12.8" hidden="false" customHeight="false" outlineLevel="0" collapsed="false">
      <c r="A4406" s="1" t="n">
        <v>1643155200</v>
      </c>
      <c r="B4406" s="36" t="n">
        <f aca="false">(A4406/(24*60*60))+DATE(1970,1,1)</f>
        <v>44587</v>
      </c>
      <c r="C4406" s="2" t="n">
        <v>36974.81</v>
      </c>
      <c r="D4406" s="2" t="n">
        <v>38781.63</v>
      </c>
      <c r="E4406" s="2" t="n">
        <v>36282.66</v>
      </c>
      <c r="F4406" s="2" t="n">
        <v>36838.86</v>
      </c>
      <c r="H4406" s="1"/>
      <c r="I4406" s="36"/>
      <c r="J4406" s="2"/>
      <c r="K4406" s="2"/>
      <c r="L4406" s="2"/>
    </row>
    <row r="4407" customFormat="false" ht="12.8" hidden="false" customHeight="false" outlineLevel="0" collapsed="false">
      <c r="A4407" s="1" t="n">
        <v>1643241600</v>
      </c>
      <c r="B4407" s="36" t="n">
        <f aca="false">(A4407/(24*60*60))+DATE(1970,1,1)</f>
        <v>44588</v>
      </c>
      <c r="C4407" s="2" t="n">
        <v>36879.06</v>
      </c>
      <c r="D4407" s="2" t="n">
        <v>37245.35</v>
      </c>
      <c r="E4407" s="2" t="n">
        <v>35526.14</v>
      </c>
      <c r="F4407" s="2" t="n">
        <v>37180.02</v>
      </c>
      <c r="H4407" s="1"/>
      <c r="I4407" s="36"/>
      <c r="J4407" s="2"/>
      <c r="K4407" s="2"/>
      <c r="L4407" s="2"/>
    </row>
    <row r="4408" customFormat="false" ht="12.8" hidden="false" customHeight="false" outlineLevel="0" collapsed="false">
      <c r="A4408" s="1" t="n">
        <v>1643328000</v>
      </c>
      <c r="B4408" s="36" t="n">
        <f aca="false">(A4408/(24*60*60))+DATE(1970,1,1)</f>
        <v>44589</v>
      </c>
      <c r="C4408" s="2" t="n">
        <v>37181.8</v>
      </c>
      <c r="D4408" s="2" t="n">
        <v>38016.6</v>
      </c>
      <c r="E4408" s="2" t="n">
        <v>36159.46</v>
      </c>
      <c r="F4408" s="2" t="n">
        <v>37747.68</v>
      </c>
      <c r="H4408" s="1"/>
      <c r="I4408" s="36"/>
      <c r="J4408" s="2"/>
      <c r="K4408" s="2"/>
      <c r="L4408" s="2"/>
    </row>
    <row r="4409" customFormat="false" ht="12.8" hidden="false" customHeight="false" outlineLevel="0" collapsed="false">
      <c r="A4409" s="1" t="n">
        <v>1643414400</v>
      </c>
      <c r="B4409" s="36" t="n">
        <f aca="false">(A4409/(24*60*60))+DATE(1970,1,1)</f>
        <v>44590</v>
      </c>
      <c r="C4409" s="2" t="n">
        <v>37756.65</v>
      </c>
      <c r="D4409" s="2" t="n">
        <v>38714.12</v>
      </c>
      <c r="E4409" s="2" t="n">
        <v>37309.76</v>
      </c>
      <c r="F4409" s="2" t="n">
        <v>38180.95</v>
      </c>
      <c r="H4409" s="1"/>
      <c r="I4409" s="36"/>
      <c r="J4409" s="2"/>
      <c r="K4409" s="2"/>
      <c r="L4409" s="2"/>
    </row>
    <row r="4410" customFormat="false" ht="12.8" hidden="false" customHeight="false" outlineLevel="0" collapsed="false">
      <c r="A4410" s="1" t="n">
        <v>1643500800</v>
      </c>
      <c r="B4410" s="36" t="n">
        <f aca="false">(A4410/(24*60*60))+DATE(1970,1,1)</f>
        <v>44591</v>
      </c>
      <c r="C4410" s="2" t="n">
        <v>38116.16</v>
      </c>
      <c r="D4410" s="2" t="n">
        <v>38358.67</v>
      </c>
      <c r="E4410" s="2" t="n">
        <v>37403.17</v>
      </c>
      <c r="F4410" s="2" t="n">
        <v>37929.9</v>
      </c>
      <c r="H4410" s="1"/>
      <c r="I4410" s="36"/>
      <c r="J4410" s="2"/>
      <c r="K4410" s="2"/>
      <c r="L4410" s="2"/>
    </row>
    <row r="4411" customFormat="false" ht="12.8" hidden="false" customHeight="false" outlineLevel="0" collapsed="false">
      <c r="A4411" s="1" t="n">
        <v>1643587200</v>
      </c>
      <c r="B4411" s="36" t="n">
        <f aca="false">(A4411/(24*60*60))+DATE(1970,1,1)</f>
        <v>44592</v>
      </c>
      <c r="C4411" s="2" t="n">
        <v>37913.28</v>
      </c>
      <c r="D4411" s="2" t="n">
        <v>38779.34</v>
      </c>
      <c r="E4411" s="2" t="n">
        <v>36651.03</v>
      </c>
      <c r="F4411" s="2" t="n">
        <v>38498.99</v>
      </c>
      <c r="H4411" s="1"/>
      <c r="I4411" s="36"/>
      <c r="J4411" s="2"/>
      <c r="K4411" s="2"/>
      <c r="L4411" s="2"/>
    </row>
    <row r="4412" customFormat="false" ht="12.8" hidden="false" customHeight="false" outlineLevel="0" collapsed="false">
      <c r="A4412" s="1" t="n">
        <v>1643673600</v>
      </c>
      <c r="B4412" s="36" t="n">
        <f aca="false">(A4412/(24*60*60))+DATE(1970,1,1)</f>
        <v>44593</v>
      </c>
      <c r="C4412" s="2" t="n">
        <v>38497.02</v>
      </c>
      <c r="D4412" s="2" t="n">
        <v>39288.75</v>
      </c>
      <c r="E4412" s="2" t="n">
        <v>38035.6</v>
      </c>
      <c r="F4412" s="2" t="n">
        <v>38723.35</v>
      </c>
      <c r="H4412" s="1"/>
      <c r="I4412" s="36"/>
      <c r="J4412" s="2"/>
      <c r="K4412" s="2"/>
      <c r="L4412" s="2"/>
    </row>
    <row r="4413" customFormat="false" ht="12.8" hidden="false" customHeight="false" outlineLevel="0" collapsed="false">
      <c r="A4413" s="1" t="n">
        <v>1643760000</v>
      </c>
      <c r="B4413" s="36" t="n">
        <f aca="false">(A4413/(24*60*60))+DATE(1970,1,1)</f>
        <v>44594</v>
      </c>
      <c r="C4413" s="2" t="n">
        <v>38739.08</v>
      </c>
      <c r="D4413" s="2" t="n">
        <v>38883.73</v>
      </c>
      <c r="E4413" s="2" t="n">
        <v>36606.38</v>
      </c>
      <c r="F4413" s="2" t="n">
        <v>36914.92</v>
      </c>
      <c r="H4413" s="1"/>
      <c r="I4413" s="36"/>
      <c r="J4413" s="2"/>
      <c r="K4413" s="2"/>
      <c r="L4413" s="2"/>
    </row>
    <row r="4414" customFormat="false" ht="12.8" hidden="false" customHeight="false" outlineLevel="0" collapsed="false">
      <c r="A4414" s="1" t="n">
        <v>1643846400</v>
      </c>
      <c r="B4414" s="36" t="n">
        <f aca="false">(A4414/(24*60*60))+DATE(1970,1,1)</f>
        <v>44595</v>
      </c>
      <c r="C4414" s="2" t="n">
        <v>36921.39</v>
      </c>
      <c r="D4414" s="2" t="n">
        <v>37390.62</v>
      </c>
      <c r="E4414" s="2" t="n">
        <v>36266.35</v>
      </c>
      <c r="F4414" s="2" t="n">
        <v>37322.6</v>
      </c>
      <c r="H4414" s="1"/>
      <c r="I4414" s="36"/>
      <c r="J4414" s="2"/>
      <c r="K4414" s="2"/>
      <c r="L4414" s="2"/>
    </row>
    <row r="4415" customFormat="false" ht="12.8" hidden="false" customHeight="false" outlineLevel="0" collapsed="false">
      <c r="A4415" s="1" t="n">
        <v>1643932800</v>
      </c>
      <c r="B4415" s="36" t="n">
        <f aca="false">(A4415/(24*60*60))+DATE(1970,1,1)</f>
        <v>44596</v>
      </c>
      <c r="C4415" s="2" t="n">
        <v>37325.51</v>
      </c>
      <c r="D4415" s="2" t="n">
        <v>41780.8</v>
      </c>
      <c r="E4415" s="2" t="n">
        <v>37059.76</v>
      </c>
      <c r="F4415" s="2" t="n">
        <v>41595.79</v>
      </c>
      <c r="H4415" s="1"/>
      <c r="I4415" s="36"/>
      <c r="J4415" s="2"/>
      <c r="K4415" s="2"/>
      <c r="L4415" s="2"/>
    </row>
    <row r="4416" customFormat="false" ht="12.8" hidden="false" customHeight="false" outlineLevel="0" collapsed="false">
      <c r="A4416" s="1" t="n">
        <v>1644019200</v>
      </c>
      <c r="B4416" s="36" t="n">
        <f aca="false">(A4416/(24*60*60))+DATE(1970,1,1)</f>
        <v>44597</v>
      </c>
      <c r="C4416" s="2" t="n">
        <v>41609.07</v>
      </c>
      <c r="D4416" s="2" t="n">
        <v>41969</v>
      </c>
      <c r="E4416" s="2" t="n">
        <v>40946.39</v>
      </c>
      <c r="F4416" s="2" t="n">
        <v>41418.02</v>
      </c>
      <c r="H4416" s="1"/>
      <c r="I4416" s="36"/>
      <c r="J4416" s="2"/>
      <c r="K4416" s="2"/>
      <c r="L4416" s="2"/>
    </row>
    <row r="4417" customFormat="false" ht="12.8" hidden="false" customHeight="false" outlineLevel="0" collapsed="false">
      <c r="A4417" s="1" t="n">
        <v>1644105600</v>
      </c>
      <c r="B4417" s="36" t="n">
        <f aca="false">(A4417/(24*60*60))+DATE(1970,1,1)</f>
        <v>44598</v>
      </c>
      <c r="C4417" s="2" t="n">
        <v>41422.08</v>
      </c>
      <c r="D4417" s="2" t="n">
        <v>42701.89</v>
      </c>
      <c r="E4417" s="2" t="n">
        <v>41128.25</v>
      </c>
      <c r="F4417" s="2" t="n">
        <v>42417.63</v>
      </c>
      <c r="H4417" s="1"/>
      <c r="I4417" s="36"/>
      <c r="J4417" s="2"/>
      <c r="K4417" s="2"/>
      <c r="L4417" s="2"/>
    </row>
    <row r="4418" customFormat="false" ht="12.8" hidden="false" customHeight="false" outlineLevel="0" collapsed="false">
      <c r="A4418" s="1" t="n">
        <v>1644192000</v>
      </c>
      <c r="B4418" s="36" t="n">
        <f aca="false">(A4418/(24*60*60))+DATE(1970,1,1)</f>
        <v>44599</v>
      </c>
      <c r="C4418" s="2" t="n">
        <v>42419.63</v>
      </c>
      <c r="D4418" s="2" t="n">
        <v>44532.39</v>
      </c>
      <c r="E4418" s="2" t="n">
        <v>41688.55</v>
      </c>
      <c r="F4418" s="2" t="n">
        <v>43869.2</v>
      </c>
      <c r="H4418" s="1"/>
      <c r="I4418" s="36"/>
      <c r="J4418" s="2"/>
      <c r="K4418" s="2"/>
      <c r="L4418" s="2"/>
    </row>
    <row r="4419" customFormat="false" ht="12.8" hidden="false" customHeight="false" outlineLevel="0" collapsed="false">
      <c r="A4419" s="1" t="n">
        <v>1644278400</v>
      </c>
      <c r="B4419" s="36" t="n">
        <f aca="false">(A4419/(24*60*60))+DATE(1970,1,1)</f>
        <v>44600</v>
      </c>
      <c r="C4419" s="2" t="n">
        <v>43879.07</v>
      </c>
      <c r="D4419" s="2" t="n">
        <v>45515.27</v>
      </c>
      <c r="E4419" s="2" t="n">
        <v>42905.98</v>
      </c>
      <c r="F4419" s="2" t="n">
        <v>44133.22</v>
      </c>
      <c r="H4419" s="1"/>
      <c r="I4419" s="36"/>
      <c r="J4419" s="2"/>
      <c r="K4419" s="2"/>
      <c r="L4419" s="2"/>
    </row>
    <row r="4420" customFormat="false" ht="12.8" hidden="false" customHeight="false" outlineLevel="0" collapsed="false">
      <c r="A4420" s="1" t="n">
        <v>1644364800</v>
      </c>
      <c r="B4420" s="36" t="n">
        <f aca="false">(A4420/(24*60*60))+DATE(1970,1,1)</f>
        <v>44601</v>
      </c>
      <c r="C4420" s="2" t="n">
        <v>44089.95</v>
      </c>
      <c r="D4420" s="2" t="n">
        <v>44853.82</v>
      </c>
      <c r="E4420" s="2" t="n">
        <v>43170.46</v>
      </c>
      <c r="F4420" s="2" t="n">
        <v>44420.56</v>
      </c>
      <c r="H4420" s="1"/>
      <c r="I4420" s="36"/>
      <c r="J4420" s="2"/>
      <c r="K4420" s="2"/>
      <c r="L4420" s="2"/>
    </row>
    <row r="4421" customFormat="false" ht="12.8" hidden="false" customHeight="false" outlineLevel="0" collapsed="false">
      <c r="A4421" s="1" t="n">
        <v>1644451200</v>
      </c>
      <c r="B4421" s="36" t="n">
        <f aca="false">(A4421/(24*60*60))+DATE(1970,1,1)</f>
        <v>44602</v>
      </c>
      <c r="C4421" s="2" t="n">
        <v>44416.64</v>
      </c>
      <c r="D4421" s="2" t="n">
        <v>45866.71</v>
      </c>
      <c r="E4421" s="2" t="n">
        <v>43219.87</v>
      </c>
      <c r="F4421" s="2" t="n">
        <v>43528.61</v>
      </c>
      <c r="H4421" s="1"/>
      <c r="I4421" s="36"/>
      <c r="J4421" s="2"/>
      <c r="K4421" s="2"/>
      <c r="L4421" s="2"/>
    </row>
    <row r="4422" customFormat="false" ht="12.8" hidden="false" customHeight="false" outlineLevel="0" collapsed="false">
      <c r="A4422" s="1" t="n">
        <v>1644537600</v>
      </c>
      <c r="B4422" s="36" t="n">
        <f aca="false">(A4422/(24*60*60))+DATE(1970,1,1)</f>
        <v>44603</v>
      </c>
      <c r="C4422" s="2" t="n">
        <v>43533.39</v>
      </c>
      <c r="D4422" s="2" t="n">
        <v>43976.66</v>
      </c>
      <c r="E4422" s="2" t="n">
        <v>41991.63</v>
      </c>
      <c r="F4422" s="2" t="n">
        <v>42397.41</v>
      </c>
      <c r="H4422" s="1"/>
      <c r="I4422" s="36"/>
      <c r="J4422" s="2"/>
      <c r="K4422" s="2"/>
      <c r="L4422" s="2"/>
    </row>
    <row r="4423" customFormat="false" ht="12.8" hidden="false" customHeight="false" outlineLevel="0" collapsed="false">
      <c r="A4423" s="1" t="n">
        <v>1644624000</v>
      </c>
      <c r="B4423" s="36" t="n">
        <f aca="false">(A4423/(24*60*60))+DATE(1970,1,1)</f>
        <v>44604</v>
      </c>
      <c r="C4423" s="2" t="n">
        <v>42394.52</v>
      </c>
      <c r="D4423" s="2" t="n">
        <v>43042.28</v>
      </c>
      <c r="E4423" s="2" t="n">
        <v>41755.81</v>
      </c>
      <c r="F4423" s="2" t="n">
        <v>42242.26</v>
      </c>
      <c r="H4423" s="1"/>
      <c r="I4423" s="36"/>
      <c r="J4423" s="2"/>
      <c r="K4423" s="2"/>
      <c r="L4423" s="2"/>
    </row>
    <row r="4424" customFormat="false" ht="12.8" hidden="false" customHeight="false" outlineLevel="0" collapsed="false">
      <c r="A4424" s="1" t="n">
        <v>1644710400</v>
      </c>
      <c r="B4424" s="36" t="n">
        <f aca="false">(A4424/(24*60*60))+DATE(1970,1,1)</f>
        <v>44605</v>
      </c>
      <c r="C4424" s="2" t="n">
        <v>42239.14</v>
      </c>
      <c r="D4424" s="2" t="n">
        <v>42773.05</v>
      </c>
      <c r="E4424" s="2" t="n">
        <v>41887.56</v>
      </c>
      <c r="F4424" s="2" t="n">
        <v>42073.76</v>
      </c>
      <c r="H4424" s="1"/>
      <c r="I4424" s="36"/>
      <c r="J4424" s="2"/>
      <c r="K4424" s="2"/>
      <c r="L4424" s="2"/>
    </row>
    <row r="4425" customFormat="false" ht="12.8" hidden="false" customHeight="false" outlineLevel="0" collapsed="false">
      <c r="A4425" s="1" t="n">
        <v>1644796800</v>
      </c>
      <c r="B4425" s="36" t="n">
        <f aca="false">(A4425/(24*60*60))+DATE(1970,1,1)</f>
        <v>44606</v>
      </c>
      <c r="C4425" s="2" t="n">
        <v>42074.56</v>
      </c>
      <c r="D4425" s="2" t="n">
        <v>42863.26</v>
      </c>
      <c r="E4425" s="2" t="n">
        <v>41575.24</v>
      </c>
      <c r="F4425" s="2" t="n">
        <v>42550.24</v>
      </c>
      <c r="H4425" s="1"/>
      <c r="I4425" s="36"/>
      <c r="J4425" s="2"/>
      <c r="K4425" s="2"/>
      <c r="L4425" s="2"/>
    </row>
    <row r="4426" customFormat="false" ht="12.8" hidden="false" customHeight="false" outlineLevel="0" collapsed="false">
      <c r="A4426" s="1" t="n">
        <v>1644883200</v>
      </c>
      <c r="B4426" s="36" t="n">
        <f aca="false">(A4426/(24*60*60))+DATE(1970,1,1)</f>
        <v>44607</v>
      </c>
      <c r="C4426" s="2" t="n">
        <v>42560.06</v>
      </c>
      <c r="D4426" s="2" t="n">
        <v>44776.3</v>
      </c>
      <c r="E4426" s="2" t="n">
        <v>42457.81</v>
      </c>
      <c r="F4426" s="2" t="n">
        <v>44573.39</v>
      </c>
      <c r="H4426" s="1"/>
      <c r="I4426" s="36"/>
      <c r="J4426" s="2"/>
      <c r="K4426" s="2"/>
      <c r="L4426" s="2"/>
    </row>
    <row r="4427" customFormat="false" ht="12.8" hidden="false" customHeight="false" outlineLevel="0" collapsed="false">
      <c r="A4427" s="1" t="n">
        <v>1644969600</v>
      </c>
      <c r="B4427" s="36" t="n">
        <f aca="false">(A4427/(24*60*60))+DATE(1970,1,1)</f>
        <v>44608</v>
      </c>
      <c r="C4427" s="2" t="n">
        <v>44574.41</v>
      </c>
      <c r="D4427" s="2" t="n">
        <v>44579.93</v>
      </c>
      <c r="E4427" s="2" t="n">
        <v>43309.36</v>
      </c>
      <c r="F4427" s="2" t="n">
        <v>43888.51</v>
      </c>
      <c r="H4427" s="1"/>
      <c r="I4427" s="36"/>
      <c r="J4427" s="2"/>
      <c r="K4427" s="2"/>
      <c r="L4427" s="2"/>
    </row>
    <row r="4428" customFormat="false" ht="12.8" hidden="false" customHeight="false" outlineLevel="0" collapsed="false">
      <c r="A4428" s="1" t="n">
        <v>1645056000</v>
      </c>
      <c r="B4428" s="36" t="n">
        <f aca="false">(A4428/(24*60*60))+DATE(1970,1,1)</f>
        <v>44609</v>
      </c>
      <c r="C4428" s="2" t="n">
        <v>43894.58</v>
      </c>
      <c r="D4428" s="2" t="n">
        <v>44191.7</v>
      </c>
      <c r="E4428" s="2" t="n">
        <v>40091.38</v>
      </c>
      <c r="F4428" s="2" t="n">
        <v>40546.12</v>
      </c>
      <c r="H4428" s="1"/>
      <c r="I4428" s="36"/>
      <c r="J4428" s="2"/>
      <c r="K4428" s="2"/>
      <c r="L4428" s="2"/>
    </row>
    <row r="4429" customFormat="false" ht="12.8" hidden="false" customHeight="false" outlineLevel="0" collapsed="false">
      <c r="A4429" s="1" t="n">
        <v>1645142400</v>
      </c>
      <c r="B4429" s="36" t="n">
        <f aca="false">(A4429/(24*60*60))+DATE(1970,1,1)</f>
        <v>44610</v>
      </c>
      <c r="C4429" s="2" t="n">
        <v>40538.77</v>
      </c>
      <c r="D4429" s="2" t="n">
        <v>40977.97</v>
      </c>
      <c r="E4429" s="2" t="n">
        <v>39436.35</v>
      </c>
      <c r="F4429" s="2" t="n">
        <v>39993.25</v>
      </c>
      <c r="H4429" s="1"/>
      <c r="I4429" s="36"/>
      <c r="J4429" s="2"/>
      <c r="K4429" s="2"/>
      <c r="L4429" s="2"/>
    </row>
    <row r="4430" customFormat="false" ht="12.8" hidden="false" customHeight="false" outlineLevel="0" collapsed="false">
      <c r="A4430" s="1" t="n">
        <v>1645228800</v>
      </c>
      <c r="B4430" s="36" t="n">
        <f aca="false">(A4430/(24*60*60))+DATE(1970,1,1)</f>
        <v>44611</v>
      </c>
      <c r="C4430" s="2" t="n">
        <v>39996.5</v>
      </c>
      <c r="D4430" s="2" t="n">
        <v>40462.57</v>
      </c>
      <c r="E4430" s="2" t="n">
        <v>39644.95</v>
      </c>
      <c r="F4430" s="2" t="n">
        <v>40104.1</v>
      </c>
      <c r="H4430" s="1"/>
      <c r="I4430" s="36"/>
      <c r="J4430" s="2"/>
      <c r="K4430" s="2"/>
      <c r="L4430" s="2"/>
    </row>
    <row r="4431" customFormat="false" ht="12.8" hidden="false" customHeight="false" outlineLevel="0" collapsed="false">
      <c r="A4431" s="1" t="n">
        <v>1645315200</v>
      </c>
      <c r="B4431" s="36" t="n">
        <f aca="false">(A4431/(24*60*60))+DATE(1970,1,1)</f>
        <v>44612</v>
      </c>
      <c r="C4431" s="2" t="n">
        <v>40101.21</v>
      </c>
      <c r="D4431" s="2" t="n">
        <v>40144.23</v>
      </c>
      <c r="E4431" s="2" t="n">
        <v>37994.3</v>
      </c>
      <c r="F4431" s="2" t="n">
        <v>38386.55</v>
      </c>
      <c r="H4431" s="1"/>
      <c r="I4431" s="36"/>
      <c r="J4431" s="2"/>
      <c r="K4431" s="2"/>
      <c r="L4431" s="2"/>
    </row>
    <row r="4432" customFormat="false" ht="12.8" hidden="false" customHeight="false" outlineLevel="0" collapsed="false">
      <c r="A4432" s="1" t="n">
        <v>1645401600</v>
      </c>
      <c r="B4432" s="36" t="n">
        <f aca="false">(A4432/(24*60*60))+DATE(1970,1,1)</f>
        <v>44613</v>
      </c>
      <c r="C4432" s="2" t="n">
        <v>38391.53</v>
      </c>
      <c r="D4432" s="2" t="n">
        <v>39495.65</v>
      </c>
      <c r="E4432" s="2" t="n">
        <v>36810.66</v>
      </c>
      <c r="F4432" s="2" t="n">
        <v>37032.64</v>
      </c>
      <c r="H4432" s="1"/>
      <c r="I4432" s="36"/>
      <c r="J4432" s="2"/>
      <c r="K4432" s="2"/>
      <c r="L4432" s="2"/>
    </row>
    <row r="4433" customFormat="false" ht="12.8" hidden="false" customHeight="false" outlineLevel="0" collapsed="false">
      <c r="A4433" s="1" t="n">
        <v>1645488000</v>
      </c>
      <c r="B4433" s="36" t="n">
        <f aca="false">(A4433/(24*60*60))+DATE(1970,1,1)</f>
        <v>44614</v>
      </c>
      <c r="C4433" s="2" t="n">
        <v>37026.12</v>
      </c>
      <c r="D4433" s="2" t="n">
        <v>38450.5</v>
      </c>
      <c r="E4433" s="2" t="n">
        <v>36363.75</v>
      </c>
      <c r="F4433" s="2" t="n">
        <v>38259.84</v>
      </c>
      <c r="H4433" s="1"/>
      <c r="I4433" s="36"/>
      <c r="J4433" s="2"/>
      <c r="K4433" s="2"/>
      <c r="L4433" s="2"/>
    </row>
    <row r="4434" customFormat="false" ht="12.8" hidden="false" customHeight="false" outlineLevel="0" collapsed="false">
      <c r="A4434" s="1" t="n">
        <v>1645574400</v>
      </c>
      <c r="B4434" s="36" t="n">
        <f aca="false">(A4434/(24*60*60))+DATE(1970,1,1)</f>
        <v>44615</v>
      </c>
      <c r="C4434" s="2" t="n">
        <v>38260.84</v>
      </c>
      <c r="D4434" s="2" t="n">
        <v>39282.1</v>
      </c>
      <c r="E4434" s="2" t="n">
        <v>37072.25</v>
      </c>
      <c r="F4434" s="2" t="n">
        <v>37261.73</v>
      </c>
      <c r="H4434" s="1"/>
      <c r="I4434" s="36"/>
      <c r="J4434" s="2"/>
      <c r="K4434" s="2"/>
      <c r="L4434" s="2"/>
    </row>
    <row r="4435" customFormat="false" ht="12.8" hidden="false" customHeight="false" outlineLevel="0" collapsed="false">
      <c r="A4435" s="1" t="n">
        <v>1645660800</v>
      </c>
      <c r="B4435" s="36" t="n">
        <f aca="false">(A4435/(24*60*60))+DATE(1970,1,1)</f>
        <v>44616</v>
      </c>
      <c r="C4435" s="2" t="n">
        <v>37262.01</v>
      </c>
      <c r="D4435" s="2" t="n">
        <v>39729.11</v>
      </c>
      <c r="E4435" s="2" t="n">
        <v>34329.29</v>
      </c>
      <c r="F4435" s="2" t="n">
        <v>38353.01</v>
      </c>
      <c r="H4435" s="1"/>
      <c r="I4435" s="36"/>
      <c r="J4435" s="2"/>
      <c r="K4435" s="2"/>
      <c r="L4435" s="2"/>
    </row>
    <row r="4436" customFormat="false" ht="12.8" hidden="false" customHeight="false" outlineLevel="0" collapsed="false">
      <c r="A4436" s="1" t="n">
        <v>1645747200</v>
      </c>
      <c r="B4436" s="36" t="n">
        <f aca="false">(A4436/(24*60*60))+DATE(1970,1,1)</f>
        <v>44617</v>
      </c>
      <c r="C4436" s="2" t="n">
        <v>38351.44</v>
      </c>
      <c r="D4436" s="2" t="n">
        <v>39719.14</v>
      </c>
      <c r="E4436" s="2" t="n">
        <v>38027.76</v>
      </c>
      <c r="F4436" s="2" t="n">
        <v>39232.14</v>
      </c>
      <c r="H4436" s="1"/>
      <c r="I4436" s="36"/>
      <c r="J4436" s="2"/>
      <c r="K4436" s="2"/>
      <c r="L4436" s="2"/>
    </row>
    <row r="4437" customFormat="false" ht="12.8" hidden="false" customHeight="false" outlineLevel="0" collapsed="false">
      <c r="A4437" s="1" t="n">
        <v>1645833600</v>
      </c>
      <c r="B4437" s="36" t="n">
        <f aca="false">(A4437/(24*60*60))+DATE(1970,1,1)</f>
        <v>44618</v>
      </c>
      <c r="C4437" s="2" t="n">
        <v>39237.21</v>
      </c>
      <c r="D4437" s="2" t="n">
        <v>40308.98</v>
      </c>
      <c r="E4437" s="2" t="n">
        <v>38599.38</v>
      </c>
      <c r="F4437" s="2" t="n">
        <v>39133.73</v>
      </c>
      <c r="H4437" s="1"/>
      <c r="I4437" s="36"/>
      <c r="J4437" s="2"/>
      <c r="K4437" s="2"/>
      <c r="L4437" s="2"/>
    </row>
    <row r="4438" customFormat="false" ht="12.8" hidden="false" customHeight="false" outlineLevel="0" collapsed="false">
      <c r="A4438" s="1" t="n">
        <v>1645920000</v>
      </c>
      <c r="B4438" s="36" t="n">
        <f aca="false">(A4438/(24*60*60))+DATE(1970,1,1)</f>
        <v>44619</v>
      </c>
      <c r="C4438" s="2" t="n">
        <v>39139.87</v>
      </c>
      <c r="D4438" s="2" t="n">
        <v>39879.78</v>
      </c>
      <c r="E4438" s="2" t="n">
        <v>37017.28</v>
      </c>
      <c r="F4438" s="2" t="n">
        <v>37711.29</v>
      </c>
      <c r="H4438" s="1"/>
      <c r="I4438" s="36"/>
      <c r="J4438" s="2"/>
      <c r="K4438" s="2"/>
      <c r="L4438" s="2"/>
    </row>
    <row r="4439" customFormat="false" ht="12.8" hidden="false" customHeight="false" outlineLevel="0" collapsed="false">
      <c r="A4439" s="1" t="n">
        <v>1646006400</v>
      </c>
      <c r="B4439" s="36" t="n">
        <f aca="false">(A4439/(24*60*60))+DATE(1970,1,1)</f>
        <v>44620</v>
      </c>
      <c r="C4439" s="2" t="n">
        <v>37712.31</v>
      </c>
      <c r="D4439" s="2" t="n">
        <v>44236.02</v>
      </c>
      <c r="E4439" s="2" t="n">
        <v>37460.14</v>
      </c>
      <c r="F4439" s="2" t="n">
        <v>43188.92</v>
      </c>
      <c r="H4439" s="1"/>
      <c r="I4439" s="36"/>
      <c r="J4439" s="2"/>
      <c r="K4439" s="2"/>
      <c r="L4439" s="2"/>
    </row>
    <row r="4440" customFormat="false" ht="12.8" hidden="false" customHeight="false" outlineLevel="0" collapsed="false">
      <c r="A4440" s="1" t="n">
        <v>1646092800</v>
      </c>
      <c r="B4440" s="36" t="n">
        <f aca="false">(A4440/(24*60*60))+DATE(1970,1,1)</f>
        <v>44621</v>
      </c>
      <c r="C4440" s="2" t="n">
        <v>43201.82</v>
      </c>
      <c r="D4440" s="2" t="n">
        <v>44977.36</v>
      </c>
      <c r="E4440" s="2" t="n">
        <v>42852.58</v>
      </c>
      <c r="F4440" s="2" t="n">
        <v>44438.27</v>
      </c>
      <c r="H4440" s="1"/>
      <c r="I4440" s="36"/>
      <c r="J4440" s="2"/>
      <c r="K4440" s="2"/>
      <c r="L4440" s="2"/>
    </row>
    <row r="4441" customFormat="false" ht="12.8" hidden="false" customHeight="false" outlineLevel="0" collapsed="false">
      <c r="A4441" s="1" t="n">
        <v>1646179200</v>
      </c>
      <c r="B4441" s="36" t="n">
        <f aca="false">(A4441/(24*60*60))+DATE(1970,1,1)</f>
        <v>44622</v>
      </c>
      <c r="C4441" s="2" t="n">
        <v>44439.96</v>
      </c>
      <c r="D4441" s="2" t="n">
        <v>45352.71</v>
      </c>
      <c r="E4441" s="2" t="n">
        <v>43352.22</v>
      </c>
      <c r="F4441" s="2" t="n">
        <v>43926.92</v>
      </c>
      <c r="H4441" s="1"/>
      <c r="I4441" s="36"/>
      <c r="J4441" s="2"/>
      <c r="K4441" s="2"/>
      <c r="L4441" s="2"/>
    </row>
    <row r="4442" customFormat="false" ht="12.8" hidden="false" customHeight="false" outlineLevel="0" collapsed="false">
      <c r="A4442" s="1" t="n">
        <v>1646265600</v>
      </c>
      <c r="B4442" s="36" t="n">
        <f aca="false">(A4442/(24*60*60))+DATE(1970,1,1)</f>
        <v>44623</v>
      </c>
      <c r="C4442" s="2" t="n">
        <v>43925.65</v>
      </c>
      <c r="D4442" s="2" t="n">
        <v>44109.19</v>
      </c>
      <c r="E4442" s="2" t="n">
        <v>41822.22</v>
      </c>
      <c r="F4442" s="2" t="n">
        <v>42466.71</v>
      </c>
      <c r="H4442" s="1"/>
      <c r="I4442" s="36"/>
      <c r="J4442" s="2"/>
      <c r="K4442" s="2"/>
      <c r="L4442" s="2"/>
    </row>
    <row r="4443" customFormat="false" ht="12.8" hidden="false" customHeight="false" outlineLevel="0" collapsed="false">
      <c r="A4443" s="1" t="n">
        <v>1646352000</v>
      </c>
      <c r="B4443" s="36" t="n">
        <f aca="false">(A4443/(24*60*60))+DATE(1970,1,1)</f>
        <v>44624</v>
      </c>
      <c r="C4443" s="2" t="n">
        <v>42467.35</v>
      </c>
      <c r="D4443" s="2" t="n">
        <v>42519.83</v>
      </c>
      <c r="E4443" s="2" t="n">
        <v>38585.79</v>
      </c>
      <c r="F4443" s="2" t="n">
        <v>39161.89</v>
      </c>
      <c r="H4443" s="1"/>
      <c r="I4443" s="36"/>
      <c r="J4443" s="2"/>
      <c r="K4443" s="2"/>
      <c r="L4443" s="2"/>
    </row>
    <row r="4444" customFormat="false" ht="12.8" hidden="false" customHeight="false" outlineLevel="0" collapsed="false">
      <c r="A4444" s="1" t="n">
        <v>1646438400</v>
      </c>
      <c r="B4444" s="36" t="n">
        <f aca="false">(A4444/(24*60*60))+DATE(1970,1,1)</f>
        <v>44625</v>
      </c>
      <c r="C4444" s="2" t="n">
        <v>39160.35</v>
      </c>
      <c r="D4444" s="2" t="n">
        <v>39616.73</v>
      </c>
      <c r="E4444" s="2" t="n">
        <v>38601.54</v>
      </c>
      <c r="F4444" s="2" t="n">
        <v>39406.8</v>
      </c>
      <c r="H4444" s="1"/>
      <c r="I4444" s="36"/>
      <c r="J4444" s="2"/>
      <c r="K4444" s="2"/>
      <c r="L4444" s="2"/>
    </row>
    <row r="4445" customFormat="false" ht="12.8" hidden="false" customHeight="false" outlineLevel="0" collapsed="false">
      <c r="A4445" s="1" t="n">
        <v>1646524800</v>
      </c>
      <c r="B4445" s="36" t="n">
        <f aca="false">(A4445/(24*60*60))+DATE(1970,1,1)</f>
        <v>44626</v>
      </c>
      <c r="C4445" s="2" t="n">
        <v>39401.93</v>
      </c>
      <c r="D4445" s="2" t="n">
        <v>39701.48</v>
      </c>
      <c r="E4445" s="2" t="n">
        <v>38100.06</v>
      </c>
      <c r="F4445" s="2" t="n">
        <v>38423</v>
      </c>
      <c r="H4445" s="1"/>
      <c r="I4445" s="36"/>
      <c r="J4445" s="2"/>
      <c r="K4445" s="2"/>
      <c r="L4445" s="2"/>
    </row>
    <row r="4446" customFormat="false" ht="12.8" hidden="false" customHeight="false" outlineLevel="0" collapsed="false">
      <c r="A4446" s="1" t="n">
        <v>1646611200</v>
      </c>
      <c r="B4446" s="36" t="n">
        <f aca="false">(A4446/(24*60*60))+DATE(1970,1,1)</f>
        <v>44627</v>
      </c>
      <c r="C4446" s="2" t="n">
        <v>38412.97</v>
      </c>
      <c r="D4446" s="2" t="n">
        <v>39552.59</v>
      </c>
      <c r="E4446" s="2" t="n">
        <v>37166.86</v>
      </c>
      <c r="F4446" s="2" t="n">
        <v>38008.62</v>
      </c>
      <c r="H4446" s="1"/>
      <c r="I4446" s="36"/>
      <c r="J4446" s="2"/>
      <c r="K4446" s="2"/>
      <c r="L4446" s="2"/>
    </row>
    <row r="4447" customFormat="false" ht="12.8" hidden="false" customHeight="false" outlineLevel="0" collapsed="false">
      <c r="A4447" s="1" t="n">
        <v>1646697600</v>
      </c>
      <c r="B4447" s="36" t="n">
        <f aca="false">(A4447/(24*60*60))+DATE(1970,1,1)</f>
        <v>44628</v>
      </c>
      <c r="C4447" s="2" t="n">
        <v>38000.69</v>
      </c>
      <c r="D4447" s="2" t="n">
        <v>39376.12</v>
      </c>
      <c r="E4447" s="2" t="n">
        <v>37869.55</v>
      </c>
      <c r="F4447" s="2" t="n">
        <v>38752.44</v>
      </c>
      <c r="H4447" s="1"/>
      <c r="I4447" s="36"/>
      <c r="J4447" s="2"/>
      <c r="K4447" s="2"/>
      <c r="L4447" s="2"/>
    </row>
    <row r="4448" customFormat="false" ht="12.8" hidden="false" customHeight="false" outlineLevel="0" collapsed="false">
      <c r="A4448" s="1" t="n">
        <v>1646784000</v>
      </c>
      <c r="B4448" s="36" t="n">
        <f aca="false">(A4448/(24*60*60))+DATE(1970,1,1)</f>
        <v>44629</v>
      </c>
      <c r="C4448" s="2" t="n">
        <v>38753.58</v>
      </c>
      <c r="D4448" s="2" t="n">
        <v>42592.68</v>
      </c>
      <c r="E4448" s="2" t="n">
        <v>38670.18</v>
      </c>
      <c r="F4448" s="2" t="n">
        <v>41964.16</v>
      </c>
      <c r="H4448" s="1"/>
      <c r="I4448" s="36"/>
      <c r="J4448" s="2"/>
      <c r="K4448" s="2"/>
      <c r="L4448" s="2"/>
    </row>
    <row r="4449" customFormat="false" ht="12.8" hidden="false" customHeight="false" outlineLevel="0" collapsed="false">
      <c r="A4449" s="1" t="n">
        <v>1646870400</v>
      </c>
      <c r="B4449" s="36" t="n">
        <f aca="false">(A4449/(24*60*60))+DATE(1970,1,1)</f>
        <v>44630</v>
      </c>
      <c r="C4449" s="2" t="n">
        <v>41952.6</v>
      </c>
      <c r="D4449" s="2" t="n">
        <v>42048.38</v>
      </c>
      <c r="E4449" s="2" t="n">
        <v>38562.48</v>
      </c>
      <c r="F4449" s="2" t="n">
        <v>39438.05</v>
      </c>
      <c r="H4449" s="1"/>
      <c r="I4449" s="36"/>
      <c r="J4449" s="2"/>
      <c r="K4449" s="2"/>
      <c r="L4449" s="2"/>
    </row>
    <row r="4450" customFormat="false" ht="12.8" hidden="false" customHeight="false" outlineLevel="0" collapsed="false">
      <c r="A4450" s="1" t="n">
        <v>1646956800</v>
      </c>
      <c r="B4450" s="36" t="n">
        <f aca="false">(A4450/(24*60*60))+DATE(1970,1,1)</f>
        <v>44631</v>
      </c>
      <c r="C4450" s="2" t="n">
        <v>39433.9</v>
      </c>
      <c r="D4450" s="2" t="n">
        <v>40240.74</v>
      </c>
      <c r="E4450" s="2" t="n">
        <v>38246.21</v>
      </c>
      <c r="F4450" s="2" t="n">
        <v>38735.35</v>
      </c>
      <c r="H4450" s="1"/>
      <c r="I4450" s="36"/>
      <c r="J4450" s="2"/>
      <c r="K4450" s="2"/>
      <c r="L4450" s="2"/>
    </row>
    <row r="4451" customFormat="false" ht="12.8" hidden="false" customHeight="false" outlineLevel="0" collapsed="false">
      <c r="A4451" s="1" t="n">
        <v>1647043200</v>
      </c>
      <c r="B4451" s="36" t="n">
        <f aca="false">(A4451/(24*60*60))+DATE(1970,1,1)</f>
        <v>44632</v>
      </c>
      <c r="C4451" s="2" t="n">
        <v>38734.32</v>
      </c>
      <c r="D4451" s="2" t="n">
        <v>39474.46</v>
      </c>
      <c r="E4451" s="2" t="n">
        <v>38668.21</v>
      </c>
      <c r="F4451" s="2" t="n">
        <v>38809.19</v>
      </c>
      <c r="H4451" s="1"/>
      <c r="I4451" s="36"/>
      <c r="J4451" s="2"/>
      <c r="K4451" s="2"/>
      <c r="L4451" s="2"/>
    </row>
    <row r="4452" customFormat="false" ht="12.8" hidden="false" customHeight="false" outlineLevel="0" collapsed="false">
      <c r="A4452" s="1" t="n">
        <v>1647129600</v>
      </c>
      <c r="B4452" s="36" t="n">
        <f aca="false">(A4452/(24*60*60))+DATE(1970,1,1)</f>
        <v>44633</v>
      </c>
      <c r="C4452" s="2" t="n">
        <v>38803.72</v>
      </c>
      <c r="D4452" s="2" t="n">
        <v>39309.96</v>
      </c>
      <c r="E4452" s="2" t="n">
        <v>37592.35</v>
      </c>
      <c r="F4452" s="2" t="n">
        <v>37790.82</v>
      </c>
      <c r="H4452" s="1"/>
      <c r="I4452" s="36"/>
      <c r="J4452" s="2"/>
      <c r="K4452" s="2"/>
      <c r="L4452" s="2"/>
    </row>
    <row r="4453" customFormat="false" ht="12.8" hidden="false" customHeight="false" outlineLevel="0" collapsed="false">
      <c r="A4453" s="1" t="n">
        <v>1647216000</v>
      </c>
      <c r="B4453" s="36" t="n">
        <f aca="false">(A4453/(24*60*60))+DATE(1970,1,1)</f>
        <v>44634</v>
      </c>
      <c r="C4453" s="2" t="n">
        <v>37785.75</v>
      </c>
      <c r="D4453" s="2" t="n">
        <v>39909.2</v>
      </c>
      <c r="E4453" s="2" t="n">
        <v>37572.55</v>
      </c>
      <c r="F4453" s="2" t="n">
        <v>39673.63</v>
      </c>
      <c r="H4453" s="1"/>
      <c r="I4453" s="36"/>
      <c r="J4453" s="2"/>
      <c r="K4453" s="2"/>
      <c r="L4453" s="2"/>
    </row>
    <row r="4454" customFormat="false" ht="12.8" hidden="false" customHeight="false" outlineLevel="0" collapsed="false">
      <c r="A4454" s="1" t="n">
        <v>1647302400</v>
      </c>
      <c r="B4454" s="36" t="n">
        <f aca="false">(A4454/(24*60*60))+DATE(1970,1,1)</f>
        <v>44635</v>
      </c>
      <c r="C4454" s="2" t="n">
        <v>39679.69</v>
      </c>
      <c r="D4454" s="2" t="n">
        <v>39908.84</v>
      </c>
      <c r="E4454" s="2" t="n">
        <v>38139.39</v>
      </c>
      <c r="F4454" s="2" t="n">
        <v>39311.59</v>
      </c>
      <c r="H4454" s="1"/>
      <c r="I4454" s="36"/>
      <c r="J4454" s="2"/>
      <c r="K4454" s="2"/>
      <c r="L4454" s="2"/>
    </row>
    <row r="4455" customFormat="false" ht="12.8" hidden="false" customHeight="false" outlineLevel="0" collapsed="false">
      <c r="A4455" s="1" t="n">
        <v>1647388800</v>
      </c>
      <c r="B4455" s="36" t="n">
        <f aca="false">(A4455/(24*60*60))+DATE(1970,1,1)</f>
        <v>44636</v>
      </c>
      <c r="C4455" s="2" t="n">
        <v>39307.23</v>
      </c>
      <c r="D4455" s="2" t="n">
        <v>41705.33</v>
      </c>
      <c r="E4455" s="2" t="n">
        <v>38846.01</v>
      </c>
      <c r="F4455" s="2" t="n">
        <v>41134.5</v>
      </c>
      <c r="H4455" s="1"/>
      <c r="I4455" s="36"/>
      <c r="J4455" s="2"/>
      <c r="K4455" s="2"/>
      <c r="L4455" s="2"/>
    </row>
    <row r="4456" customFormat="false" ht="12.8" hidden="false" customHeight="false" outlineLevel="0" collapsed="false">
      <c r="A4456" s="1" t="n">
        <v>1647475200</v>
      </c>
      <c r="B4456" s="36" t="n">
        <f aca="false">(A4456/(24*60*60))+DATE(1970,1,1)</f>
        <v>44637</v>
      </c>
      <c r="C4456" s="2" t="n">
        <v>41133.7</v>
      </c>
      <c r="D4456" s="2" t="n">
        <v>41480.98</v>
      </c>
      <c r="E4456" s="2" t="n">
        <v>40512.98</v>
      </c>
      <c r="F4456" s="2" t="n">
        <v>40951.81</v>
      </c>
      <c r="H4456" s="1"/>
      <c r="I4456" s="36"/>
      <c r="J4456" s="2"/>
      <c r="K4456" s="2"/>
      <c r="L4456" s="2"/>
    </row>
    <row r="4457" customFormat="false" ht="12.8" hidden="false" customHeight="false" outlineLevel="0" collapsed="false">
      <c r="A4457" s="1" t="n">
        <v>1647561600</v>
      </c>
      <c r="B4457" s="36" t="n">
        <f aca="false">(A4457/(24*60*60))+DATE(1970,1,1)</f>
        <v>44638</v>
      </c>
      <c r="C4457" s="2" t="n">
        <v>40950.66</v>
      </c>
      <c r="D4457" s="2" t="n">
        <v>42369.16</v>
      </c>
      <c r="E4457" s="2" t="n">
        <v>40139.42</v>
      </c>
      <c r="F4457" s="2" t="n">
        <v>41782.51</v>
      </c>
      <c r="H4457" s="1"/>
      <c r="I4457" s="36"/>
      <c r="J4457" s="2"/>
      <c r="K4457" s="2"/>
      <c r="L4457" s="2"/>
    </row>
    <row r="4458" customFormat="false" ht="12.8" hidden="false" customHeight="false" outlineLevel="0" collapsed="false">
      <c r="A4458" s="1" t="n">
        <v>1647648000</v>
      </c>
      <c r="B4458" s="36" t="n">
        <f aca="false">(A4458/(24*60*60))+DATE(1970,1,1)</f>
        <v>44639</v>
      </c>
      <c r="C4458" s="2" t="n">
        <v>41779.98</v>
      </c>
      <c r="D4458" s="2" t="n">
        <v>42403.4</v>
      </c>
      <c r="E4458" s="2" t="n">
        <v>41543.49</v>
      </c>
      <c r="F4458" s="2" t="n">
        <v>42228.16</v>
      </c>
      <c r="H4458" s="1"/>
      <c r="I4458" s="36"/>
      <c r="J4458" s="2"/>
      <c r="K4458" s="2"/>
      <c r="L4458" s="2"/>
    </row>
    <row r="4459" customFormat="false" ht="12.8" hidden="false" customHeight="false" outlineLevel="0" collapsed="false">
      <c r="A4459" s="1" t="n">
        <v>1647734400</v>
      </c>
      <c r="B4459" s="36" t="n">
        <f aca="false">(A4459/(24*60*60))+DATE(1970,1,1)</f>
        <v>44640</v>
      </c>
      <c r="C4459" s="2" t="n">
        <v>42229.39</v>
      </c>
      <c r="D4459" s="2" t="n">
        <v>42319.17</v>
      </c>
      <c r="E4459" s="2" t="n">
        <v>40932.14</v>
      </c>
      <c r="F4459" s="2" t="n">
        <v>41277.41</v>
      </c>
      <c r="H4459" s="1"/>
      <c r="I4459" s="36"/>
      <c r="J4459" s="2"/>
      <c r="K4459" s="2"/>
      <c r="L4459" s="2"/>
    </row>
    <row r="4460" customFormat="false" ht="12.8" hidden="false" customHeight="false" outlineLevel="0" collapsed="false">
      <c r="A4460" s="1" t="n">
        <v>1647820800</v>
      </c>
      <c r="B4460" s="36" t="n">
        <f aca="false">(A4460/(24*60*60))+DATE(1970,1,1)</f>
        <v>44641</v>
      </c>
      <c r="C4460" s="2" t="n">
        <v>41291.68</v>
      </c>
      <c r="D4460" s="2" t="n">
        <v>41576.99</v>
      </c>
      <c r="E4460" s="2" t="n">
        <v>40516.26</v>
      </c>
      <c r="F4460" s="2" t="n">
        <v>41027.61</v>
      </c>
      <c r="H4460" s="1"/>
      <c r="I4460" s="36"/>
      <c r="J4460" s="2"/>
      <c r="K4460" s="2"/>
      <c r="L4460" s="2"/>
    </row>
    <row r="4461" customFormat="false" ht="12.8" hidden="false" customHeight="false" outlineLevel="0" collapsed="false">
      <c r="A4461" s="1" t="n">
        <v>1647907200</v>
      </c>
      <c r="B4461" s="36" t="n">
        <f aca="false">(A4461/(24*60*60))+DATE(1970,1,1)</f>
        <v>44642</v>
      </c>
      <c r="C4461" s="2" t="n">
        <v>41017.81</v>
      </c>
      <c r="D4461" s="2" t="n">
        <v>43372.45</v>
      </c>
      <c r="E4461" s="2" t="n">
        <v>40899.99</v>
      </c>
      <c r="F4461" s="2" t="n">
        <v>42382.59</v>
      </c>
      <c r="H4461" s="1"/>
      <c r="I4461" s="36"/>
      <c r="J4461" s="2"/>
      <c r="K4461" s="2"/>
      <c r="L4461" s="2"/>
    </row>
    <row r="4462" customFormat="false" ht="12.8" hidden="false" customHeight="false" outlineLevel="0" collapsed="false">
      <c r="A4462" s="1" t="n">
        <v>1647993600</v>
      </c>
      <c r="B4462" s="36" t="n">
        <f aca="false">(A4462/(24*60*60))+DATE(1970,1,1)</f>
        <v>44643</v>
      </c>
      <c r="C4462" s="2" t="n">
        <v>42380.32</v>
      </c>
      <c r="D4462" s="2" t="n">
        <v>43037.8</v>
      </c>
      <c r="E4462" s="2" t="n">
        <v>41783.5</v>
      </c>
      <c r="F4462" s="2" t="n">
        <v>42910.55</v>
      </c>
      <c r="H4462" s="1"/>
      <c r="I4462" s="36"/>
      <c r="J4462" s="2"/>
      <c r="K4462" s="2"/>
      <c r="L4462" s="2"/>
    </row>
    <row r="4463" customFormat="false" ht="12.8" hidden="false" customHeight="false" outlineLevel="0" collapsed="false">
      <c r="A4463" s="1" t="n">
        <v>1648080000</v>
      </c>
      <c r="B4463" s="36" t="n">
        <f aca="false">(A4463/(24*60*60))+DATE(1970,1,1)</f>
        <v>44644</v>
      </c>
      <c r="C4463" s="2" t="n">
        <v>42906.53</v>
      </c>
      <c r="D4463" s="2" t="n">
        <v>44244.48</v>
      </c>
      <c r="E4463" s="2" t="n">
        <v>42629.48</v>
      </c>
      <c r="F4463" s="2" t="n">
        <v>44008.86</v>
      </c>
      <c r="H4463" s="1"/>
      <c r="I4463" s="36"/>
      <c r="J4463" s="2"/>
      <c r="K4463" s="2"/>
      <c r="L4463" s="2"/>
    </row>
    <row r="4464" customFormat="false" ht="12.8" hidden="false" customHeight="false" outlineLevel="0" collapsed="false">
      <c r="A4464" s="1" t="n">
        <v>1648166400</v>
      </c>
      <c r="B4464" s="36" t="n">
        <f aca="false">(A4464/(24*60*60))+DATE(1970,1,1)</f>
        <v>44645</v>
      </c>
      <c r="C4464" s="2" t="n">
        <v>44009.1</v>
      </c>
      <c r="D4464" s="2" t="n">
        <v>45124.29</v>
      </c>
      <c r="E4464" s="2" t="n">
        <v>43605.88</v>
      </c>
      <c r="F4464" s="2" t="n">
        <v>44325.51</v>
      </c>
      <c r="H4464" s="1"/>
      <c r="I4464" s="36"/>
      <c r="J4464" s="2"/>
      <c r="K4464" s="2"/>
      <c r="L4464" s="2"/>
    </row>
    <row r="4465" customFormat="false" ht="12.8" hidden="false" customHeight="false" outlineLevel="0" collapsed="false">
      <c r="A4465" s="1" t="n">
        <v>1648252800</v>
      </c>
      <c r="B4465" s="36" t="n">
        <f aca="false">(A4465/(24*60*60))+DATE(1970,1,1)</f>
        <v>44646</v>
      </c>
      <c r="C4465" s="2" t="n">
        <v>44331.57</v>
      </c>
      <c r="D4465" s="2" t="n">
        <v>44810.23</v>
      </c>
      <c r="E4465" s="2" t="n">
        <v>44106.48</v>
      </c>
      <c r="F4465" s="2" t="n">
        <v>44542.83</v>
      </c>
      <c r="H4465" s="1"/>
      <c r="I4465" s="36"/>
      <c r="J4465" s="2"/>
      <c r="K4465" s="2"/>
      <c r="L4465" s="2"/>
    </row>
    <row r="4466" customFormat="false" ht="12.8" hidden="false" customHeight="false" outlineLevel="0" collapsed="false">
      <c r="A4466" s="1" t="n">
        <v>1648339200</v>
      </c>
      <c r="B4466" s="36" t="n">
        <f aca="false">(A4466/(24*60*60))+DATE(1970,1,1)</f>
        <v>44647</v>
      </c>
      <c r="C4466" s="2" t="n">
        <v>44545.73</v>
      </c>
      <c r="D4466" s="2" t="n">
        <v>46953.03</v>
      </c>
      <c r="E4466" s="2" t="n">
        <v>44448.72</v>
      </c>
      <c r="F4466" s="2" t="n">
        <v>46856.67</v>
      </c>
      <c r="H4466" s="1"/>
      <c r="I4466" s="36"/>
      <c r="J4466" s="2"/>
      <c r="K4466" s="2"/>
      <c r="L4466" s="2"/>
    </row>
    <row r="4467" customFormat="false" ht="12.8" hidden="false" customHeight="false" outlineLevel="0" collapsed="false">
      <c r="A4467" s="1" t="n">
        <v>1648425600</v>
      </c>
      <c r="B4467" s="36" t="n">
        <f aca="false">(A4467/(24*60*60))+DATE(1970,1,1)</f>
        <v>44648</v>
      </c>
      <c r="C4467" s="2" t="n">
        <v>46852.57</v>
      </c>
      <c r="D4467" s="2" t="n">
        <v>48222.96</v>
      </c>
      <c r="E4467" s="2" t="n">
        <v>46675.45</v>
      </c>
      <c r="F4467" s="2" t="n">
        <v>47140.78</v>
      </c>
      <c r="H4467" s="1"/>
      <c r="I4467" s="36"/>
      <c r="J4467" s="2"/>
      <c r="K4467" s="2"/>
      <c r="L4467" s="2"/>
    </row>
    <row r="4468" customFormat="false" ht="12.8" hidden="false" customHeight="false" outlineLevel="0" collapsed="false">
      <c r="A4468" s="1" t="n">
        <v>1648512000</v>
      </c>
      <c r="B4468" s="36" t="n">
        <f aca="false">(A4468/(24*60*60))+DATE(1970,1,1)</f>
        <v>44649</v>
      </c>
      <c r="C4468" s="2" t="n">
        <v>47146.63</v>
      </c>
      <c r="D4468" s="2" t="n">
        <v>48128.85</v>
      </c>
      <c r="E4468" s="2" t="n">
        <v>46859.19</v>
      </c>
      <c r="F4468" s="2" t="n">
        <v>47454.07</v>
      </c>
      <c r="H4468" s="1"/>
      <c r="I4468" s="36"/>
      <c r="J4468" s="2"/>
      <c r="K4468" s="2"/>
      <c r="L4468" s="2"/>
    </row>
    <row r="4469" customFormat="false" ht="12.8" hidden="false" customHeight="false" outlineLevel="0" collapsed="false">
      <c r="A4469" s="1" t="n">
        <v>1648598400</v>
      </c>
      <c r="B4469" s="36" t="n">
        <f aca="false">(A4469/(24*60*60))+DATE(1970,1,1)</f>
        <v>44650</v>
      </c>
      <c r="C4469" s="2" t="n">
        <v>47450.46</v>
      </c>
      <c r="D4469" s="2" t="n">
        <v>47715.01</v>
      </c>
      <c r="E4469" s="2" t="n">
        <v>46558.45</v>
      </c>
      <c r="F4469" s="2" t="n">
        <v>47069.52</v>
      </c>
      <c r="H4469" s="1"/>
      <c r="I4469" s="36"/>
      <c r="J4469" s="2"/>
      <c r="K4469" s="2"/>
      <c r="L4469" s="2"/>
    </row>
    <row r="4470" customFormat="false" ht="12.8" hidden="false" customHeight="false" outlineLevel="0" collapsed="false">
      <c r="A4470" s="1" t="n">
        <v>1648684800</v>
      </c>
      <c r="B4470" s="36" t="n">
        <f aca="false">(A4470/(24*60*60))+DATE(1970,1,1)</f>
        <v>44651</v>
      </c>
      <c r="C4470" s="2" t="n">
        <v>47081.31</v>
      </c>
      <c r="D4470" s="2" t="n">
        <v>47620.79</v>
      </c>
      <c r="E4470" s="2" t="n">
        <v>45228.06</v>
      </c>
      <c r="F4470" s="2" t="n">
        <v>45526.92</v>
      </c>
      <c r="H4470" s="1"/>
      <c r="I4470" s="36"/>
      <c r="J4470" s="2"/>
      <c r="K4470" s="2"/>
      <c r="L4470" s="2"/>
    </row>
    <row r="4471" customFormat="false" ht="12.8" hidden="false" customHeight="false" outlineLevel="0" collapsed="false">
      <c r="A4471" s="1" t="n">
        <v>1648771200</v>
      </c>
      <c r="B4471" s="36" t="n">
        <f aca="false">(A4471/(24*60*60))+DATE(1970,1,1)</f>
        <v>44652</v>
      </c>
      <c r="C4471" s="2" t="n">
        <v>45520.97</v>
      </c>
      <c r="D4471" s="2" t="n">
        <v>46732.31</v>
      </c>
      <c r="E4471" s="2" t="n">
        <v>44245.62</v>
      </c>
      <c r="F4471" s="2" t="n">
        <v>46308.14</v>
      </c>
      <c r="H4471" s="1"/>
      <c r="I4471" s="36"/>
      <c r="J4471" s="2"/>
      <c r="K4471" s="2"/>
      <c r="L4471" s="2"/>
    </row>
    <row r="4472" customFormat="false" ht="12.8" hidden="false" customHeight="false" outlineLevel="0" collapsed="false">
      <c r="A4472" s="1" t="n">
        <v>1648857600</v>
      </c>
      <c r="B4472" s="36" t="n">
        <f aca="false">(A4472/(24*60*60))+DATE(1970,1,1)</f>
        <v>44653</v>
      </c>
      <c r="C4472" s="2" t="n">
        <v>46305.9</v>
      </c>
      <c r="D4472" s="2" t="n">
        <v>47211.05</v>
      </c>
      <c r="E4472" s="2" t="n">
        <v>45655.74</v>
      </c>
      <c r="F4472" s="2" t="n">
        <v>45821.46</v>
      </c>
      <c r="H4472" s="1"/>
      <c r="I4472" s="36"/>
      <c r="J4472" s="2"/>
      <c r="K4472" s="2"/>
      <c r="L4472" s="2"/>
    </row>
    <row r="4473" customFormat="false" ht="12.8" hidden="false" customHeight="false" outlineLevel="0" collapsed="false">
      <c r="A4473" s="1" t="n">
        <v>1648944000</v>
      </c>
      <c r="B4473" s="36" t="n">
        <f aca="false">(A4473/(24*60*60))+DATE(1970,1,1)</f>
        <v>44654</v>
      </c>
      <c r="C4473" s="2" t="n">
        <v>45821.98</v>
      </c>
      <c r="D4473" s="2" t="n">
        <v>47455.7</v>
      </c>
      <c r="E4473" s="2" t="n">
        <v>45562.3</v>
      </c>
      <c r="F4473" s="2" t="n">
        <v>46415.99</v>
      </c>
      <c r="H4473" s="1"/>
      <c r="I4473" s="36"/>
      <c r="J4473" s="2"/>
      <c r="K4473" s="2"/>
      <c r="L4473" s="2"/>
    </row>
    <row r="4474" customFormat="false" ht="12.8" hidden="false" customHeight="false" outlineLevel="0" collapsed="false">
      <c r="A4474" s="1" t="n">
        <v>1649030400</v>
      </c>
      <c r="B4474" s="36" t="n">
        <f aca="false">(A4474/(24*60*60))+DATE(1970,1,1)</f>
        <v>44655</v>
      </c>
      <c r="C4474" s="2" t="n">
        <v>46420.72</v>
      </c>
      <c r="D4474" s="2" t="n">
        <v>46891.44</v>
      </c>
      <c r="E4474" s="2" t="n">
        <v>45132.91</v>
      </c>
      <c r="F4474" s="2" t="n">
        <v>46602.28</v>
      </c>
      <c r="H4474" s="1"/>
      <c r="I4474" s="36"/>
      <c r="J4474" s="2"/>
      <c r="K4474" s="2"/>
      <c r="L4474" s="2"/>
    </row>
    <row r="4475" customFormat="false" ht="12.8" hidden="false" customHeight="false" outlineLevel="0" collapsed="false">
      <c r="A4475" s="1" t="n">
        <v>1649116800</v>
      </c>
      <c r="B4475" s="36" t="n">
        <f aca="false">(A4475/(24*60*60))+DATE(1970,1,1)</f>
        <v>44656</v>
      </c>
      <c r="C4475" s="2" t="n">
        <v>46580.72</v>
      </c>
      <c r="D4475" s="2" t="n">
        <v>47193.33</v>
      </c>
      <c r="E4475" s="2" t="n">
        <v>45370.03</v>
      </c>
      <c r="F4475" s="2" t="n">
        <v>45498.32</v>
      </c>
      <c r="H4475" s="1"/>
      <c r="I4475" s="36"/>
      <c r="J4475" s="2"/>
      <c r="K4475" s="2"/>
      <c r="L4475" s="2"/>
    </row>
    <row r="4476" customFormat="false" ht="12.8" hidden="false" customHeight="false" outlineLevel="0" collapsed="false">
      <c r="A4476" s="1" t="n">
        <v>1649203200</v>
      </c>
      <c r="B4476" s="36" t="n">
        <f aca="false">(A4476/(24*60*60))+DATE(1970,1,1)</f>
        <v>44657</v>
      </c>
      <c r="C4476" s="2" t="n">
        <v>45506.57</v>
      </c>
      <c r="D4476" s="2" t="n">
        <v>45531.87</v>
      </c>
      <c r="E4476" s="2" t="n">
        <v>43112.19</v>
      </c>
      <c r="F4476" s="2" t="n">
        <v>43181.76</v>
      </c>
      <c r="H4476" s="1"/>
      <c r="I4476" s="36"/>
      <c r="J4476" s="2"/>
      <c r="K4476" s="2"/>
      <c r="L4476" s="2"/>
    </row>
    <row r="4477" customFormat="false" ht="12.8" hidden="false" customHeight="false" outlineLevel="0" collapsed="false">
      <c r="A4477" s="1" t="n">
        <v>1649289600</v>
      </c>
      <c r="B4477" s="36" t="n">
        <f aca="false">(A4477/(24*60*60))+DATE(1970,1,1)</f>
        <v>44658</v>
      </c>
      <c r="C4477" s="2" t="n">
        <v>43173.92</v>
      </c>
      <c r="D4477" s="2" t="n">
        <v>43904.42</v>
      </c>
      <c r="E4477" s="2" t="n">
        <v>42744.05</v>
      </c>
      <c r="F4477" s="2" t="n">
        <v>43461.88</v>
      </c>
      <c r="H4477" s="1"/>
      <c r="I4477" s="36"/>
      <c r="J4477" s="2"/>
      <c r="K4477" s="2"/>
      <c r="L4477" s="2"/>
    </row>
    <row r="4478" customFormat="false" ht="12.8" hidden="false" customHeight="false" outlineLevel="0" collapsed="false">
      <c r="A4478" s="1" t="n">
        <v>1649376000</v>
      </c>
      <c r="B4478" s="36" t="n">
        <f aca="false">(A4478/(24*60*60))+DATE(1970,1,1)</f>
        <v>44659</v>
      </c>
      <c r="C4478" s="2" t="n">
        <v>43458.09</v>
      </c>
      <c r="D4478" s="2" t="n">
        <v>43985.73</v>
      </c>
      <c r="E4478" s="2" t="n">
        <v>42115.73</v>
      </c>
      <c r="F4478" s="2" t="n">
        <v>42281.62</v>
      </c>
      <c r="H4478" s="1"/>
      <c r="I4478" s="36"/>
      <c r="J4478" s="2"/>
      <c r="K4478" s="2"/>
      <c r="L4478" s="2"/>
    </row>
    <row r="4479" customFormat="false" ht="12.8" hidden="false" customHeight="false" outlineLevel="0" collapsed="false">
      <c r="A4479" s="1" t="n">
        <v>1649462400</v>
      </c>
      <c r="B4479" s="36" t="n">
        <f aca="false">(A4479/(24*60*60))+DATE(1970,1,1)</f>
        <v>44660</v>
      </c>
      <c r="C4479" s="2" t="n">
        <v>42267.51</v>
      </c>
      <c r="D4479" s="2" t="n">
        <v>42807.6</v>
      </c>
      <c r="E4479" s="2" t="n">
        <v>42123.63</v>
      </c>
      <c r="F4479" s="2" t="n">
        <v>42767.81</v>
      </c>
      <c r="H4479" s="1"/>
      <c r="I4479" s="36"/>
      <c r="J4479" s="2"/>
      <c r="K4479" s="2"/>
      <c r="L4479" s="2"/>
    </row>
    <row r="4480" customFormat="false" ht="12.8" hidden="false" customHeight="false" outlineLevel="0" collapsed="false">
      <c r="A4480" s="1" t="n">
        <v>1649548800</v>
      </c>
      <c r="B4480" s="36" t="n">
        <f aca="false">(A4480/(24*60*60))+DATE(1970,1,1)</f>
        <v>44661</v>
      </c>
      <c r="C4480" s="2" t="n">
        <v>42774.7</v>
      </c>
      <c r="D4480" s="2" t="n">
        <v>43435.06</v>
      </c>
      <c r="E4480" s="2" t="n">
        <v>41869.98</v>
      </c>
      <c r="F4480" s="2" t="n">
        <v>42155.88</v>
      </c>
      <c r="H4480" s="1"/>
      <c r="I4480" s="36"/>
      <c r="J4480" s="2"/>
      <c r="K4480" s="2"/>
      <c r="L4480" s="2"/>
    </row>
    <row r="4481" customFormat="false" ht="12.8" hidden="false" customHeight="false" outlineLevel="0" collapsed="false">
      <c r="A4481" s="1" t="n">
        <v>1649635200</v>
      </c>
      <c r="B4481" s="36" t="n">
        <f aca="false">(A4481/(24*60*60))+DATE(1970,1,1)</f>
        <v>44662</v>
      </c>
      <c r="C4481" s="2" t="n">
        <v>42161.99</v>
      </c>
      <c r="D4481" s="2" t="n">
        <v>42417.74</v>
      </c>
      <c r="E4481" s="2" t="n">
        <v>39219.44</v>
      </c>
      <c r="F4481" s="2" t="n">
        <v>39532.17</v>
      </c>
      <c r="H4481" s="1"/>
      <c r="I4481" s="36"/>
      <c r="J4481" s="2"/>
      <c r="K4481" s="2"/>
      <c r="L4481" s="2"/>
    </row>
    <row r="4482" customFormat="false" ht="12.8" hidden="false" customHeight="false" outlineLevel="0" collapsed="false">
      <c r="A4482" s="1" t="n">
        <v>1649721600</v>
      </c>
      <c r="B4482" s="36" t="n">
        <f aca="false">(A4482/(24*60*60))+DATE(1970,1,1)</f>
        <v>44663</v>
      </c>
      <c r="C4482" s="2" t="n">
        <v>39536.79</v>
      </c>
      <c r="D4482" s="2" t="n">
        <v>40693.12</v>
      </c>
      <c r="E4482" s="2" t="n">
        <v>39266.22</v>
      </c>
      <c r="F4482" s="2" t="n">
        <v>40087.3</v>
      </c>
      <c r="H4482" s="1"/>
      <c r="I4482" s="36"/>
      <c r="J4482" s="2"/>
      <c r="K4482" s="2"/>
      <c r="L4482" s="2"/>
    </row>
    <row r="4483" customFormat="false" ht="12.8" hidden="false" customHeight="false" outlineLevel="0" collapsed="false">
      <c r="A4483" s="1" t="n">
        <v>1649808000</v>
      </c>
      <c r="B4483" s="36" t="n">
        <f aca="false">(A4483/(24*60*60))+DATE(1970,1,1)</f>
        <v>44664</v>
      </c>
      <c r="C4483" s="2" t="n">
        <v>40090.95</v>
      </c>
      <c r="D4483" s="2" t="n">
        <v>41556.94</v>
      </c>
      <c r="E4483" s="2" t="n">
        <v>39583.21</v>
      </c>
      <c r="F4483" s="2" t="n">
        <v>41144.7</v>
      </c>
      <c r="H4483" s="1"/>
      <c r="I4483" s="36"/>
      <c r="J4483" s="2"/>
      <c r="K4483" s="2"/>
      <c r="L4483" s="2"/>
    </row>
    <row r="4484" customFormat="false" ht="12.8" hidden="false" customHeight="false" outlineLevel="0" collapsed="false">
      <c r="A4484" s="1" t="n">
        <v>1649894400</v>
      </c>
      <c r="B4484" s="36" t="n">
        <f aca="false">(A4484/(24*60*60))+DATE(1970,1,1)</f>
        <v>44665</v>
      </c>
      <c r="C4484" s="2" t="n">
        <v>41149.44</v>
      </c>
      <c r="D4484" s="2" t="n">
        <v>41499.43</v>
      </c>
      <c r="E4484" s="2" t="n">
        <v>39580.03</v>
      </c>
      <c r="F4484" s="2" t="n">
        <v>39953.82</v>
      </c>
      <c r="H4484" s="1"/>
      <c r="I4484" s="36"/>
      <c r="J4484" s="2"/>
      <c r="K4484" s="2"/>
      <c r="L4484" s="2"/>
    </row>
    <row r="4485" customFormat="false" ht="12.8" hidden="false" customHeight="false" outlineLevel="0" collapsed="false">
      <c r="A4485" s="1" t="n">
        <v>1649980800</v>
      </c>
      <c r="B4485" s="36" t="n">
        <f aca="false">(A4485/(24*60*60))+DATE(1970,1,1)</f>
        <v>44666</v>
      </c>
      <c r="C4485" s="2" t="n">
        <v>39957.1</v>
      </c>
      <c r="D4485" s="2" t="n">
        <v>40862.57</v>
      </c>
      <c r="E4485" s="2" t="n">
        <v>39785.8</v>
      </c>
      <c r="F4485" s="2" t="n">
        <v>40563.6</v>
      </c>
      <c r="H4485" s="1"/>
      <c r="I4485" s="36"/>
      <c r="J4485" s="2"/>
      <c r="K4485" s="2"/>
      <c r="L4485" s="2"/>
    </row>
    <row r="4486" customFormat="false" ht="12.8" hidden="false" customHeight="false" outlineLevel="0" collapsed="false">
      <c r="A4486" s="1" t="n">
        <v>1650067200</v>
      </c>
      <c r="B4486" s="36" t="n">
        <f aca="false">(A4486/(24*60*60))+DATE(1970,1,1)</f>
        <v>44667</v>
      </c>
      <c r="C4486" s="2" t="n">
        <v>40565.32</v>
      </c>
      <c r="D4486" s="2" t="n">
        <v>40700.54</v>
      </c>
      <c r="E4486" s="2" t="n">
        <v>40012.57</v>
      </c>
      <c r="F4486" s="2" t="n">
        <v>40389.5</v>
      </c>
      <c r="H4486" s="1"/>
      <c r="I4486" s="36"/>
      <c r="J4486" s="2"/>
      <c r="K4486" s="2"/>
      <c r="L4486" s="2"/>
    </row>
    <row r="4487" customFormat="false" ht="12.8" hidden="false" customHeight="false" outlineLevel="0" collapsed="false">
      <c r="A4487" s="1" t="n">
        <v>1650153600</v>
      </c>
      <c r="B4487" s="36" t="n">
        <f aca="false">(A4487/(24*60*60))+DATE(1970,1,1)</f>
        <v>44668</v>
      </c>
      <c r="C4487" s="2" t="n">
        <v>40384.85</v>
      </c>
      <c r="D4487" s="2" t="n">
        <v>40612.56</v>
      </c>
      <c r="E4487" s="2" t="n">
        <v>39562.29</v>
      </c>
      <c r="F4487" s="2" t="n">
        <v>39687.65</v>
      </c>
      <c r="H4487" s="1"/>
      <c r="I4487" s="36"/>
      <c r="J4487" s="2"/>
      <c r="K4487" s="2"/>
      <c r="L4487" s="2"/>
    </row>
    <row r="4488" customFormat="false" ht="12.8" hidden="false" customHeight="false" outlineLevel="0" collapsed="false">
      <c r="A4488" s="1" t="n">
        <v>1650240000</v>
      </c>
      <c r="B4488" s="36" t="n">
        <f aca="false">(A4488/(24*60*60))+DATE(1970,1,1)</f>
        <v>44669</v>
      </c>
      <c r="C4488" s="2" t="n">
        <v>39674.59</v>
      </c>
      <c r="D4488" s="2" t="n">
        <v>41087.55</v>
      </c>
      <c r="E4488" s="2" t="n">
        <v>38556.58</v>
      </c>
      <c r="F4488" s="2" t="n">
        <v>40809.49</v>
      </c>
      <c r="H4488" s="1"/>
      <c r="I4488" s="36"/>
      <c r="J4488" s="2"/>
      <c r="K4488" s="2"/>
      <c r="L4488" s="2"/>
    </row>
    <row r="4489" customFormat="false" ht="12.8" hidden="false" customHeight="false" outlineLevel="0" collapsed="false">
      <c r="A4489" s="1" t="n">
        <v>1650326400</v>
      </c>
      <c r="B4489" s="36" t="n">
        <f aca="false">(A4489/(24*60*60))+DATE(1970,1,1)</f>
        <v>44670</v>
      </c>
      <c r="C4489" s="2" t="n">
        <v>40810.1</v>
      </c>
      <c r="D4489" s="2" t="n">
        <v>41780.46</v>
      </c>
      <c r="E4489" s="2" t="n">
        <v>40585.35</v>
      </c>
      <c r="F4489" s="2" t="n">
        <v>41503.85</v>
      </c>
      <c r="H4489" s="1"/>
      <c r="I4489" s="36"/>
      <c r="J4489" s="2"/>
      <c r="K4489" s="2"/>
      <c r="L4489" s="2"/>
    </row>
    <row r="4490" customFormat="false" ht="12.8" hidden="false" customHeight="false" outlineLevel="0" collapsed="false">
      <c r="A4490" s="1" t="n">
        <v>1650412800</v>
      </c>
      <c r="B4490" s="36" t="n">
        <f aca="false">(A4490/(24*60*60))+DATE(1970,1,1)</f>
        <v>44671</v>
      </c>
      <c r="C4490" s="2" t="n">
        <v>41496.42</v>
      </c>
      <c r="D4490" s="2" t="n">
        <v>42218.37</v>
      </c>
      <c r="E4490" s="2" t="n">
        <v>40899.69</v>
      </c>
      <c r="F4490" s="2" t="n">
        <v>41375.16</v>
      </c>
      <c r="H4490" s="1"/>
      <c r="I4490" s="36"/>
      <c r="J4490" s="2"/>
      <c r="K4490" s="2"/>
      <c r="L4490" s="2"/>
    </row>
    <row r="4491" customFormat="false" ht="12.8" hidden="false" customHeight="false" outlineLevel="0" collapsed="false">
      <c r="A4491" s="1" t="n">
        <v>1650499200</v>
      </c>
      <c r="B4491" s="36" t="n">
        <f aca="false">(A4491/(24*60*60))+DATE(1970,1,1)</f>
        <v>44672</v>
      </c>
      <c r="C4491" s="2" t="n">
        <v>41375.89</v>
      </c>
      <c r="D4491" s="2" t="n">
        <v>43003.88</v>
      </c>
      <c r="E4491" s="2" t="n">
        <v>39777.82</v>
      </c>
      <c r="F4491" s="2" t="n">
        <v>40481.15</v>
      </c>
      <c r="H4491" s="1"/>
      <c r="I4491" s="36"/>
      <c r="J4491" s="2"/>
      <c r="K4491" s="2"/>
      <c r="L4491" s="2"/>
    </row>
    <row r="4492" customFormat="false" ht="12.8" hidden="false" customHeight="false" outlineLevel="0" collapsed="false">
      <c r="A4492" s="1" t="n">
        <v>1650585600</v>
      </c>
      <c r="B4492" s="36" t="n">
        <f aca="false">(A4492/(24*60*60))+DATE(1970,1,1)</f>
        <v>44673</v>
      </c>
      <c r="C4492" s="2" t="n">
        <v>40486.74</v>
      </c>
      <c r="D4492" s="2" t="n">
        <v>40802.88</v>
      </c>
      <c r="E4492" s="2" t="n">
        <v>39175.31</v>
      </c>
      <c r="F4492" s="2" t="n">
        <v>39719.22</v>
      </c>
      <c r="H4492" s="1"/>
      <c r="I4492" s="36"/>
      <c r="J4492" s="2"/>
      <c r="K4492" s="2"/>
      <c r="L4492" s="2"/>
    </row>
    <row r="4493" customFormat="false" ht="12.8" hidden="false" customHeight="false" outlineLevel="0" collapsed="false">
      <c r="A4493" s="1" t="n">
        <v>1650672000</v>
      </c>
      <c r="B4493" s="36" t="n">
        <f aca="false">(A4493/(24*60*60))+DATE(1970,1,1)</f>
        <v>44674</v>
      </c>
      <c r="C4493" s="2" t="n">
        <v>39711.92</v>
      </c>
      <c r="D4493" s="2" t="n">
        <v>39981.3</v>
      </c>
      <c r="E4493" s="2" t="n">
        <v>39301.75</v>
      </c>
      <c r="F4493" s="2" t="n">
        <v>39440.84</v>
      </c>
      <c r="H4493" s="1"/>
      <c r="I4493" s="36"/>
      <c r="J4493" s="2"/>
      <c r="K4493" s="2"/>
      <c r="L4493" s="2"/>
    </row>
    <row r="4494" customFormat="false" ht="12.8" hidden="false" customHeight="false" outlineLevel="0" collapsed="false">
      <c r="A4494" s="1" t="n">
        <v>1650758400</v>
      </c>
      <c r="B4494" s="36" t="n">
        <f aca="false">(A4494/(24*60*60))+DATE(1970,1,1)</f>
        <v>44675</v>
      </c>
      <c r="C4494" s="2" t="n">
        <v>39448.61</v>
      </c>
      <c r="D4494" s="2" t="n">
        <v>39933.62</v>
      </c>
      <c r="E4494" s="2" t="n">
        <v>38995.74</v>
      </c>
      <c r="F4494" s="2" t="n">
        <v>39465.69</v>
      </c>
      <c r="H4494" s="1"/>
      <c r="I4494" s="36"/>
      <c r="J4494" s="2"/>
      <c r="K4494" s="2"/>
      <c r="L4494" s="2"/>
    </row>
    <row r="4495" customFormat="false" ht="12.8" hidden="false" customHeight="false" outlineLevel="0" collapsed="false">
      <c r="A4495" s="1" t="n">
        <v>1650844800</v>
      </c>
      <c r="B4495" s="36" t="n">
        <f aca="false">(A4495/(24*60*60))+DATE(1970,1,1)</f>
        <v>44676</v>
      </c>
      <c r="C4495" s="2" t="n">
        <v>39460.95</v>
      </c>
      <c r="D4495" s="2" t="n">
        <v>40605.66</v>
      </c>
      <c r="E4495" s="2" t="n">
        <v>38208.88</v>
      </c>
      <c r="F4495" s="2" t="n">
        <v>40440.55</v>
      </c>
      <c r="H4495" s="1"/>
      <c r="I4495" s="36"/>
      <c r="J4495" s="2"/>
      <c r="K4495" s="2"/>
      <c r="L4495" s="2"/>
    </row>
    <row r="4496" customFormat="false" ht="12.8" hidden="false" customHeight="false" outlineLevel="0" collapsed="false">
      <c r="A4496" s="1" t="n">
        <v>1650931200</v>
      </c>
      <c r="B4496" s="36" t="n">
        <f aca="false">(A4496/(24*60*60))+DATE(1970,1,1)</f>
        <v>44677</v>
      </c>
      <c r="C4496" s="2" t="n">
        <v>40444.29</v>
      </c>
      <c r="D4496" s="2" t="n">
        <v>40794.44</v>
      </c>
      <c r="E4496" s="2" t="n">
        <v>37693.25</v>
      </c>
      <c r="F4496" s="2" t="n">
        <v>38123.48</v>
      </c>
      <c r="H4496" s="1"/>
      <c r="I4496" s="36"/>
      <c r="J4496" s="2"/>
      <c r="K4496" s="2"/>
      <c r="L4496" s="2"/>
    </row>
    <row r="4497" customFormat="false" ht="12.8" hidden="false" customHeight="false" outlineLevel="0" collapsed="false">
      <c r="A4497" s="1" t="n">
        <v>1651017600</v>
      </c>
      <c r="B4497" s="36" t="n">
        <f aca="false">(A4497/(24*60*60))+DATE(1970,1,1)</f>
        <v>44678</v>
      </c>
      <c r="C4497" s="2" t="n">
        <v>38117.16</v>
      </c>
      <c r="D4497" s="2" t="n">
        <v>39468.68</v>
      </c>
      <c r="E4497" s="2" t="n">
        <v>37893.12</v>
      </c>
      <c r="F4497" s="2" t="n">
        <v>39252.85</v>
      </c>
      <c r="H4497" s="1"/>
      <c r="I4497" s="36"/>
      <c r="J4497" s="2"/>
      <c r="K4497" s="2"/>
      <c r="L4497" s="2"/>
    </row>
    <row r="4498" customFormat="false" ht="12.8" hidden="false" customHeight="false" outlineLevel="0" collapsed="false">
      <c r="A4498" s="1" t="n">
        <v>1651104000</v>
      </c>
      <c r="B4498" s="36" t="n">
        <f aca="false">(A4498/(24*60*60))+DATE(1970,1,1)</f>
        <v>44679</v>
      </c>
      <c r="C4498" s="2" t="n">
        <v>39252.42</v>
      </c>
      <c r="D4498" s="2" t="n">
        <v>40376.47</v>
      </c>
      <c r="E4498" s="2" t="n">
        <v>38864.71</v>
      </c>
      <c r="F4498" s="2" t="n">
        <v>39748.89</v>
      </c>
      <c r="H4498" s="1"/>
      <c r="I4498" s="36"/>
      <c r="J4498" s="2"/>
      <c r="K4498" s="2"/>
      <c r="L4498" s="2"/>
    </row>
    <row r="4499" customFormat="false" ht="12.8" hidden="false" customHeight="false" outlineLevel="0" collapsed="false">
      <c r="A4499" s="1" t="n">
        <v>1651190400</v>
      </c>
      <c r="B4499" s="36" t="n">
        <f aca="false">(A4499/(24*60*60))+DATE(1970,1,1)</f>
        <v>44680</v>
      </c>
      <c r="C4499" s="2" t="n">
        <v>39748.42</v>
      </c>
      <c r="D4499" s="2" t="n">
        <v>39921.99</v>
      </c>
      <c r="E4499" s="2" t="n">
        <v>38156.71</v>
      </c>
      <c r="F4499" s="2" t="n">
        <v>38592.08</v>
      </c>
      <c r="H4499" s="1"/>
      <c r="I4499" s="36"/>
      <c r="J4499" s="2"/>
      <c r="K4499" s="2"/>
      <c r="L4499" s="2"/>
    </row>
    <row r="4500" customFormat="false" ht="12.8" hidden="false" customHeight="false" outlineLevel="0" collapsed="false">
      <c r="A4500" s="1" t="n">
        <v>1651276800</v>
      </c>
      <c r="B4500" s="36" t="n">
        <f aca="false">(A4500/(24*60*60))+DATE(1970,1,1)</f>
        <v>44681</v>
      </c>
      <c r="C4500" s="2" t="n">
        <v>38595.69</v>
      </c>
      <c r="D4500" s="2" t="n">
        <v>38789.62</v>
      </c>
      <c r="E4500" s="2" t="n">
        <v>37596.05</v>
      </c>
      <c r="F4500" s="2" t="n">
        <v>37648.79</v>
      </c>
      <c r="H4500" s="1"/>
      <c r="I4500" s="36"/>
      <c r="J4500" s="2"/>
      <c r="K4500" s="2"/>
      <c r="L4500" s="2"/>
    </row>
    <row r="4501" customFormat="false" ht="12.8" hidden="false" customHeight="false" outlineLevel="0" collapsed="false">
      <c r="A4501" s="1" t="n">
        <v>1651363200</v>
      </c>
      <c r="B4501" s="36" t="n">
        <f aca="false">(A4501/(24*60*60))+DATE(1970,1,1)</f>
        <v>44682</v>
      </c>
      <c r="C4501" s="2" t="n">
        <v>37644.98</v>
      </c>
      <c r="D4501" s="2" t="n">
        <v>38668.42</v>
      </c>
      <c r="E4501" s="2" t="n">
        <v>37403.24</v>
      </c>
      <c r="F4501" s="2" t="n">
        <v>38479.3</v>
      </c>
      <c r="H4501" s="1"/>
      <c r="I4501" s="36"/>
      <c r="J4501" s="2"/>
      <c r="K4501" s="2"/>
      <c r="L4501" s="2"/>
    </row>
    <row r="4502" customFormat="false" ht="12.8" hidden="false" customHeight="false" outlineLevel="0" collapsed="false">
      <c r="A4502" s="1" t="n">
        <v>1651449600</v>
      </c>
      <c r="B4502" s="36" t="n">
        <f aca="false">(A4502/(24*60*60))+DATE(1970,1,1)</f>
        <v>44683</v>
      </c>
      <c r="C4502" s="2" t="n">
        <v>38475.51</v>
      </c>
      <c r="D4502" s="2" t="n">
        <v>39169.7</v>
      </c>
      <c r="E4502" s="2" t="n">
        <v>38037.35</v>
      </c>
      <c r="F4502" s="2" t="n">
        <v>38511.75</v>
      </c>
      <c r="H4502" s="1"/>
      <c r="I4502" s="36"/>
      <c r="J4502" s="2"/>
      <c r="K4502" s="2"/>
      <c r="L4502" s="2"/>
    </row>
    <row r="4503" customFormat="false" ht="12.8" hidden="false" customHeight="false" outlineLevel="0" collapsed="false">
      <c r="A4503" s="1" t="n">
        <v>1651536000</v>
      </c>
      <c r="B4503" s="36" t="n">
        <f aca="false">(A4503/(24*60*60))+DATE(1970,1,1)</f>
        <v>44684</v>
      </c>
      <c r="C4503" s="2" t="n">
        <v>38507.81</v>
      </c>
      <c r="D4503" s="2" t="n">
        <v>38640.08</v>
      </c>
      <c r="E4503" s="2" t="n">
        <v>37511.38</v>
      </c>
      <c r="F4503" s="2" t="n">
        <v>37725.77</v>
      </c>
      <c r="H4503" s="1"/>
      <c r="I4503" s="36"/>
      <c r="J4503" s="2"/>
      <c r="K4503" s="2"/>
      <c r="L4503" s="2"/>
    </row>
    <row r="4504" customFormat="false" ht="12.8" hidden="false" customHeight="false" outlineLevel="0" collapsed="false">
      <c r="A4504" s="1" t="n">
        <v>1651622400</v>
      </c>
      <c r="B4504" s="36" t="n">
        <f aca="false">(A4504/(24*60*60))+DATE(1970,1,1)</f>
        <v>44685</v>
      </c>
      <c r="C4504" s="2" t="n">
        <v>37728.01</v>
      </c>
      <c r="D4504" s="2" t="n">
        <v>40032.42</v>
      </c>
      <c r="E4504" s="2" t="n">
        <v>37664.88</v>
      </c>
      <c r="F4504" s="2" t="n">
        <v>39680.04</v>
      </c>
      <c r="H4504" s="1"/>
      <c r="I4504" s="36"/>
      <c r="J4504" s="2"/>
      <c r="K4504" s="2"/>
      <c r="L4504" s="2"/>
    </row>
    <row r="4505" customFormat="false" ht="12.8" hidden="false" customHeight="false" outlineLevel="0" collapsed="false">
      <c r="A4505" s="1" t="n">
        <v>1651708800</v>
      </c>
      <c r="B4505" s="36" t="n">
        <f aca="false">(A4505/(24*60*60))+DATE(1970,1,1)</f>
        <v>44686</v>
      </c>
      <c r="C4505" s="2" t="n">
        <v>39678.74</v>
      </c>
      <c r="D4505" s="2" t="n">
        <v>39840.3</v>
      </c>
      <c r="E4505" s="2" t="n">
        <v>35538.6</v>
      </c>
      <c r="F4505" s="2" t="n">
        <v>36541.63</v>
      </c>
      <c r="H4505" s="1"/>
      <c r="I4505" s="36"/>
      <c r="J4505" s="2"/>
      <c r="K4505" s="2"/>
      <c r="L4505" s="2"/>
    </row>
    <row r="4506" customFormat="false" ht="12.8" hidden="false" customHeight="false" outlineLevel="0" collapsed="false">
      <c r="A4506" s="1" t="n">
        <v>1651795200</v>
      </c>
      <c r="B4506" s="36" t="n">
        <f aca="false">(A4506/(24*60*60))+DATE(1970,1,1)</f>
        <v>44687</v>
      </c>
      <c r="C4506" s="2" t="n">
        <v>36540.54</v>
      </c>
      <c r="D4506" s="2" t="n">
        <v>36653.15</v>
      </c>
      <c r="E4506" s="2" t="n">
        <v>35264.49</v>
      </c>
      <c r="F4506" s="2" t="n">
        <v>36010.24</v>
      </c>
      <c r="H4506" s="1"/>
      <c r="I4506" s="36"/>
      <c r="J4506" s="2"/>
      <c r="K4506" s="2"/>
      <c r="L4506" s="2"/>
    </row>
    <row r="4507" customFormat="false" ht="12.8" hidden="false" customHeight="false" outlineLevel="0" collapsed="false">
      <c r="A4507" s="1" t="n">
        <v>1651881600</v>
      </c>
      <c r="B4507" s="36" t="n">
        <f aca="false">(A4507/(24*60*60))+DATE(1970,1,1)</f>
        <v>44688</v>
      </c>
      <c r="C4507" s="2" t="n">
        <v>36010.16</v>
      </c>
      <c r="D4507" s="2" t="n">
        <v>36116.92</v>
      </c>
      <c r="E4507" s="2" t="n">
        <v>34779.46</v>
      </c>
      <c r="F4507" s="2" t="n">
        <v>35461.25</v>
      </c>
      <c r="H4507" s="1"/>
      <c r="I4507" s="36"/>
      <c r="J4507" s="2"/>
      <c r="K4507" s="2"/>
      <c r="L4507" s="2"/>
    </row>
    <row r="4508" customFormat="false" ht="12.8" hidden="false" customHeight="false" outlineLevel="0" collapsed="false">
      <c r="A4508" s="1" t="n">
        <v>1651968000</v>
      </c>
      <c r="B4508" s="36" t="n">
        <f aca="false">(A4508/(24*60*60))+DATE(1970,1,1)</f>
        <v>44689</v>
      </c>
      <c r="C4508" s="2" t="n">
        <v>35462.2</v>
      </c>
      <c r="D4508" s="2" t="n">
        <v>35497.62</v>
      </c>
      <c r="E4508" s="2" t="n">
        <v>33707.22</v>
      </c>
      <c r="F4508" s="2" t="n">
        <v>34027.56</v>
      </c>
      <c r="H4508" s="1"/>
      <c r="I4508" s="36"/>
      <c r="J4508" s="2"/>
      <c r="K4508" s="2"/>
      <c r="L4508" s="2"/>
    </row>
    <row r="4509" customFormat="false" ht="12.8" hidden="false" customHeight="false" outlineLevel="0" collapsed="false">
      <c r="A4509" s="1" t="n">
        <v>1652054400</v>
      </c>
      <c r="B4509" s="36" t="n">
        <f aca="false">(A4509/(24*60*60))+DATE(1970,1,1)</f>
        <v>44690</v>
      </c>
      <c r="C4509" s="2" t="n">
        <v>34035.88</v>
      </c>
      <c r="D4509" s="2" t="n">
        <v>34225.88</v>
      </c>
      <c r="E4509" s="2" t="n">
        <v>30027.24</v>
      </c>
      <c r="F4509" s="2" t="n">
        <v>30076.35</v>
      </c>
      <c r="H4509" s="1"/>
      <c r="I4509" s="36"/>
      <c r="J4509" s="2"/>
      <c r="K4509" s="2"/>
      <c r="L4509" s="2"/>
    </row>
    <row r="4510" customFormat="false" ht="12.8" hidden="false" customHeight="false" outlineLevel="0" collapsed="false">
      <c r="A4510" s="1" t="n">
        <v>1652140800</v>
      </c>
      <c r="B4510" s="36" t="n">
        <f aca="false">(A4510/(24*60*60))+DATE(1970,1,1)</f>
        <v>44691</v>
      </c>
      <c r="C4510" s="2" t="n">
        <v>30067.43</v>
      </c>
      <c r="D4510" s="2" t="n">
        <v>32645.62</v>
      </c>
      <c r="E4510" s="2" t="n">
        <v>29741.87</v>
      </c>
      <c r="F4510" s="2" t="n">
        <v>31001.31</v>
      </c>
      <c r="H4510" s="1"/>
      <c r="I4510" s="36"/>
      <c r="J4510" s="2"/>
      <c r="K4510" s="2"/>
      <c r="L4510" s="2"/>
    </row>
    <row r="4511" customFormat="false" ht="12.8" hidden="false" customHeight="false" outlineLevel="0" collapsed="false">
      <c r="A4511" s="1" t="n">
        <v>1652227200</v>
      </c>
      <c r="B4511" s="36" t="n">
        <f aca="false">(A4511/(24*60*60))+DATE(1970,1,1)</f>
        <v>44692</v>
      </c>
      <c r="C4511" s="2" t="n">
        <v>31004.06</v>
      </c>
      <c r="D4511" s="2" t="n">
        <v>32150.74</v>
      </c>
      <c r="E4511" s="2" t="n">
        <v>27714.29</v>
      </c>
      <c r="F4511" s="2" t="n">
        <v>28991.23</v>
      </c>
      <c r="H4511" s="1"/>
      <c r="I4511" s="36"/>
      <c r="J4511" s="2"/>
      <c r="K4511" s="2"/>
      <c r="L4511" s="2"/>
    </row>
    <row r="4512" customFormat="false" ht="12.8" hidden="false" customHeight="false" outlineLevel="0" collapsed="false">
      <c r="A4512" s="1" t="n">
        <v>1652313600</v>
      </c>
      <c r="B4512" s="36" t="n">
        <f aca="false">(A4512/(24*60*60))+DATE(1970,1,1)</f>
        <v>44693</v>
      </c>
      <c r="C4512" s="2" t="n">
        <v>28993.17</v>
      </c>
      <c r="D4512" s="2" t="n">
        <v>30092.4</v>
      </c>
      <c r="E4512" s="2" t="n">
        <v>25365.62</v>
      </c>
      <c r="F4512" s="2" t="n">
        <v>28928.01</v>
      </c>
      <c r="H4512" s="1"/>
      <c r="I4512" s="36"/>
      <c r="J4512" s="2"/>
      <c r="K4512" s="2"/>
      <c r="L4512" s="2"/>
    </row>
    <row r="4513" customFormat="false" ht="12.8" hidden="false" customHeight="false" outlineLevel="0" collapsed="false">
      <c r="A4513" s="1" t="n">
        <v>1652400000</v>
      </c>
      <c r="B4513" s="36" t="n">
        <f aca="false">(A4513/(24*60*60))+DATE(1970,1,1)</f>
        <v>44694</v>
      </c>
      <c r="C4513" s="2" t="n">
        <v>28937</v>
      </c>
      <c r="D4513" s="2" t="n">
        <v>30977.75</v>
      </c>
      <c r="E4513" s="2" t="n">
        <v>28679.35</v>
      </c>
      <c r="F4513" s="2" t="n">
        <v>29234</v>
      </c>
      <c r="H4513" s="1"/>
      <c r="I4513" s="36"/>
      <c r="J4513" s="2"/>
      <c r="K4513" s="2"/>
      <c r="L4513" s="2"/>
    </row>
    <row r="4514" customFormat="false" ht="12.8" hidden="false" customHeight="false" outlineLevel="0" collapsed="false">
      <c r="A4514" s="1" t="n">
        <v>1652486400</v>
      </c>
      <c r="B4514" s="36" t="n">
        <f aca="false">(A4514/(24*60*60))+DATE(1970,1,1)</f>
        <v>44695</v>
      </c>
      <c r="C4514" s="2" t="n">
        <v>29237.6</v>
      </c>
      <c r="D4514" s="2" t="n">
        <v>30280.22</v>
      </c>
      <c r="E4514" s="2" t="n">
        <v>28578.66</v>
      </c>
      <c r="F4514" s="2" t="n">
        <v>30040.99</v>
      </c>
      <c r="H4514" s="1"/>
      <c r="I4514" s="36"/>
      <c r="J4514" s="2"/>
      <c r="K4514" s="2"/>
      <c r="L4514" s="2"/>
    </row>
    <row r="4515" customFormat="false" ht="12.8" hidden="false" customHeight="false" outlineLevel="0" collapsed="false">
      <c r="A4515" s="1" t="n">
        <v>1652572800</v>
      </c>
      <c r="B4515" s="36" t="n">
        <f aca="false">(A4515/(24*60*60))+DATE(1970,1,1)</f>
        <v>44696</v>
      </c>
      <c r="C4515" s="2" t="n">
        <v>30046.96</v>
      </c>
      <c r="D4515" s="2" t="n">
        <v>31405.52</v>
      </c>
      <c r="E4515" s="2" t="n">
        <v>29444.3</v>
      </c>
      <c r="F4515" s="2" t="n">
        <v>31293.29</v>
      </c>
      <c r="H4515" s="1"/>
      <c r="I4515" s="36"/>
      <c r="J4515" s="2"/>
      <c r="K4515" s="2"/>
      <c r="L4515" s="2"/>
    </row>
    <row r="4516" customFormat="false" ht="12.8" hidden="false" customHeight="false" outlineLevel="0" collapsed="false">
      <c r="A4516" s="1" t="n">
        <v>1652659200</v>
      </c>
      <c r="B4516" s="36" t="n">
        <f aca="false">(A4516/(24*60*60))+DATE(1970,1,1)</f>
        <v>44697</v>
      </c>
      <c r="C4516" s="2" t="n">
        <v>31287.47</v>
      </c>
      <c r="D4516" s="2" t="n">
        <v>31288.29</v>
      </c>
      <c r="E4516" s="2" t="n">
        <v>29061.24</v>
      </c>
      <c r="F4516" s="2" t="n">
        <v>29832.75</v>
      </c>
      <c r="H4516" s="1"/>
      <c r="I4516" s="36"/>
      <c r="J4516" s="2"/>
      <c r="K4516" s="2"/>
      <c r="L4516" s="2"/>
    </row>
    <row r="4517" customFormat="false" ht="12.8" hidden="false" customHeight="false" outlineLevel="0" collapsed="false">
      <c r="A4517" s="1" t="n">
        <v>1652745600</v>
      </c>
      <c r="B4517" s="36" t="n">
        <f aca="false">(A4517/(24*60*60))+DATE(1970,1,1)</f>
        <v>44698</v>
      </c>
      <c r="C4517" s="2" t="n">
        <v>29838.75</v>
      </c>
      <c r="D4517" s="2" t="n">
        <v>30745.25</v>
      </c>
      <c r="E4517" s="2" t="n">
        <v>29411.65</v>
      </c>
      <c r="F4517" s="2" t="n">
        <v>30414.61</v>
      </c>
      <c r="H4517" s="1"/>
      <c r="I4517" s="36"/>
      <c r="J4517" s="2"/>
      <c r="K4517" s="2"/>
      <c r="L4517" s="2"/>
    </row>
    <row r="4518" customFormat="false" ht="12.8" hidden="false" customHeight="false" outlineLevel="0" collapsed="false">
      <c r="A4518" s="1" t="n">
        <v>1652832000</v>
      </c>
      <c r="B4518" s="36" t="n">
        <f aca="false">(A4518/(24*60*60))+DATE(1970,1,1)</f>
        <v>44699</v>
      </c>
      <c r="C4518" s="2" t="n">
        <v>30414.26</v>
      </c>
      <c r="D4518" s="2" t="n">
        <v>30667.54</v>
      </c>
      <c r="E4518" s="2" t="n">
        <v>28602.82</v>
      </c>
      <c r="F4518" s="2" t="n">
        <v>28672.03</v>
      </c>
      <c r="H4518" s="1"/>
      <c r="I4518" s="36"/>
      <c r="J4518" s="2"/>
      <c r="K4518" s="2"/>
      <c r="L4518" s="2"/>
    </row>
    <row r="4519" customFormat="false" ht="12.8" hidden="false" customHeight="false" outlineLevel="0" collapsed="false">
      <c r="A4519" s="1" t="n">
        <v>1652918400</v>
      </c>
      <c r="B4519" s="36" t="n">
        <f aca="false">(A4519/(24*60*60))+DATE(1970,1,1)</f>
        <v>44700</v>
      </c>
      <c r="C4519" s="2" t="n">
        <v>28667.77</v>
      </c>
      <c r="D4519" s="2" t="n">
        <v>30502.21</v>
      </c>
      <c r="E4519" s="2" t="n">
        <v>28649.15</v>
      </c>
      <c r="F4519" s="2" t="n">
        <v>30283.19</v>
      </c>
      <c r="H4519" s="1"/>
      <c r="I4519" s="36"/>
      <c r="J4519" s="2"/>
      <c r="K4519" s="2"/>
      <c r="L4519" s="2"/>
    </row>
    <row r="4520" customFormat="false" ht="12.8" hidden="false" customHeight="false" outlineLevel="0" collapsed="false">
      <c r="A4520" s="1" t="n">
        <v>1653004800</v>
      </c>
      <c r="B4520" s="36" t="n">
        <f aca="false">(A4520/(24*60*60))+DATE(1970,1,1)</f>
        <v>44701</v>
      </c>
      <c r="C4520" s="2" t="n">
        <v>30278.32</v>
      </c>
      <c r="D4520" s="2" t="n">
        <v>30727.4</v>
      </c>
      <c r="E4520" s="2" t="n">
        <v>28695.29</v>
      </c>
      <c r="F4520" s="2" t="n">
        <v>29166.42</v>
      </c>
      <c r="H4520" s="1"/>
      <c r="I4520" s="36"/>
      <c r="J4520" s="2"/>
      <c r="K4520" s="2"/>
      <c r="L4520" s="2"/>
    </row>
    <row r="4521" customFormat="false" ht="12.8" hidden="false" customHeight="false" outlineLevel="0" collapsed="false">
      <c r="A4521" s="1" t="n">
        <v>1653091200</v>
      </c>
      <c r="B4521" s="36" t="n">
        <f aca="false">(A4521/(24*60*60))+DATE(1970,1,1)</f>
        <v>44702</v>
      </c>
      <c r="C4521" s="2" t="n">
        <v>29168.29</v>
      </c>
      <c r="D4521" s="2" t="n">
        <v>29611.59</v>
      </c>
      <c r="E4521" s="2" t="n">
        <v>28919.32</v>
      </c>
      <c r="F4521" s="2" t="n">
        <v>29410.96</v>
      </c>
      <c r="H4521" s="1"/>
      <c r="I4521" s="36"/>
      <c r="J4521" s="2"/>
      <c r="K4521" s="2"/>
      <c r="L4521" s="2"/>
    </row>
    <row r="4522" customFormat="false" ht="12.8" hidden="false" customHeight="false" outlineLevel="0" collapsed="false">
      <c r="A4522" s="1" t="n">
        <v>1653177600</v>
      </c>
      <c r="B4522" s="36" t="n">
        <f aca="false">(A4522/(24*60*60))+DATE(1970,1,1)</f>
        <v>44703</v>
      </c>
      <c r="C4522" s="2" t="n">
        <v>29400.27</v>
      </c>
      <c r="D4522" s="2" t="n">
        <v>30467.74</v>
      </c>
      <c r="E4522" s="2" t="n">
        <v>29214.78</v>
      </c>
      <c r="F4522" s="2" t="n">
        <v>30264.11</v>
      </c>
      <c r="H4522" s="1"/>
      <c r="I4522" s="36"/>
      <c r="J4522" s="2"/>
      <c r="K4522" s="2"/>
      <c r="L4522" s="2"/>
    </row>
    <row r="4523" customFormat="false" ht="12.8" hidden="false" customHeight="false" outlineLevel="0" collapsed="false">
      <c r="A4523" s="1" t="n">
        <v>1653264000</v>
      </c>
      <c r="B4523" s="36" t="n">
        <f aca="false">(A4523/(24*60*60))+DATE(1970,1,1)</f>
        <v>44704</v>
      </c>
      <c r="C4523" s="2" t="n">
        <v>30260.6</v>
      </c>
      <c r="D4523" s="2" t="n">
        <v>30630.21</v>
      </c>
      <c r="E4523" s="2" t="n">
        <v>28841.88</v>
      </c>
      <c r="F4523" s="2" t="n">
        <v>29075.93</v>
      </c>
      <c r="H4523" s="1"/>
      <c r="I4523" s="36"/>
      <c r="J4523" s="2"/>
      <c r="K4523" s="2"/>
      <c r="L4523" s="2"/>
    </row>
    <row r="4524" customFormat="false" ht="12.8" hidden="false" customHeight="false" outlineLevel="0" collapsed="false">
      <c r="A4524" s="1" t="n">
        <v>1653350400</v>
      </c>
      <c r="B4524" s="36" t="n">
        <f aca="false">(A4524/(24*60*60))+DATE(1970,1,1)</f>
        <v>44705</v>
      </c>
      <c r="C4524" s="2" t="n">
        <v>29077.88</v>
      </c>
      <c r="D4524" s="2" t="n">
        <v>29811.31</v>
      </c>
      <c r="E4524" s="2" t="n">
        <v>28631.6</v>
      </c>
      <c r="F4524" s="2" t="n">
        <v>29630.68</v>
      </c>
      <c r="H4524" s="1"/>
      <c r="I4524" s="36"/>
      <c r="J4524" s="2"/>
      <c r="K4524" s="2"/>
      <c r="L4524" s="2"/>
    </row>
    <row r="4525" customFormat="false" ht="12.8" hidden="false" customHeight="false" outlineLevel="0" collapsed="false">
      <c r="A4525" s="1" t="n">
        <v>1653436800</v>
      </c>
      <c r="B4525" s="36" t="n">
        <f aca="false">(A4525/(24*60*60))+DATE(1970,1,1)</f>
        <v>44706</v>
      </c>
      <c r="C4525" s="2" t="n">
        <v>29627.35</v>
      </c>
      <c r="D4525" s="2" t="n">
        <v>30189.57</v>
      </c>
      <c r="E4525" s="2" t="n">
        <v>29308.91</v>
      </c>
      <c r="F4525" s="2" t="n">
        <v>29511.36</v>
      </c>
      <c r="H4525" s="1"/>
      <c r="I4525" s="36"/>
      <c r="J4525" s="2"/>
      <c r="K4525" s="2"/>
      <c r="L4525" s="2"/>
    </row>
    <row r="4526" customFormat="false" ht="12.8" hidden="false" customHeight="false" outlineLevel="0" collapsed="false">
      <c r="A4526" s="1" t="n">
        <v>1653523200</v>
      </c>
      <c r="B4526" s="36" t="n">
        <f aca="false">(A4526/(24*60*60))+DATE(1970,1,1)</f>
        <v>44707</v>
      </c>
      <c r="C4526" s="2" t="n">
        <v>29511.88</v>
      </c>
      <c r="D4526" s="2" t="n">
        <v>29852.83</v>
      </c>
      <c r="E4526" s="2" t="n">
        <v>27877.5</v>
      </c>
      <c r="F4526" s="2" t="n">
        <v>29175.27</v>
      </c>
      <c r="H4526" s="1"/>
      <c r="I4526" s="36"/>
      <c r="J4526" s="2"/>
      <c r="K4526" s="2"/>
      <c r="L4526" s="2"/>
    </row>
    <row r="4527" customFormat="false" ht="12.8" hidden="false" customHeight="false" outlineLevel="0" collapsed="false">
      <c r="A4527" s="1" t="n">
        <v>1653609600</v>
      </c>
      <c r="B4527" s="36" t="n">
        <f aca="false">(A4527/(24*60*60))+DATE(1970,1,1)</f>
        <v>44708</v>
      </c>
      <c r="C4527" s="2" t="n">
        <v>29169.81</v>
      </c>
      <c r="D4527" s="2" t="n">
        <v>29363.81</v>
      </c>
      <c r="E4527" s="2" t="n">
        <v>28242.22</v>
      </c>
      <c r="F4527" s="2" t="n">
        <v>28586.94</v>
      </c>
      <c r="H4527" s="1"/>
      <c r="I4527" s="36"/>
      <c r="J4527" s="2"/>
      <c r="K4527" s="2"/>
      <c r="L4527" s="2"/>
    </row>
    <row r="4528" customFormat="false" ht="12.8" hidden="false" customHeight="false" outlineLevel="0" collapsed="false">
      <c r="A4528" s="1" t="n">
        <v>1653696000</v>
      </c>
      <c r="B4528" s="36" t="n">
        <f aca="false">(A4528/(24*60*60))+DATE(1970,1,1)</f>
        <v>44709</v>
      </c>
      <c r="C4528" s="2" t="n">
        <v>28596.1</v>
      </c>
      <c r="D4528" s="2" t="n">
        <v>29231.76</v>
      </c>
      <c r="E4528" s="2" t="n">
        <v>28497.76</v>
      </c>
      <c r="F4528" s="2" t="n">
        <v>29013.09</v>
      </c>
      <c r="H4528" s="1"/>
      <c r="I4528" s="36"/>
      <c r="J4528" s="2"/>
      <c r="K4528" s="2"/>
      <c r="L4528" s="2"/>
    </row>
    <row r="4529" customFormat="false" ht="12.8" hidden="false" customHeight="false" outlineLevel="0" collapsed="false">
      <c r="A4529" s="1" t="n">
        <v>1653782400</v>
      </c>
      <c r="B4529" s="36" t="n">
        <f aca="false">(A4529/(24*60*60))+DATE(1970,1,1)</f>
        <v>44710</v>
      </c>
      <c r="C4529" s="2" t="n">
        <v>29013.88</v>
      </c>
      <c r="D4529" s="2" t="n">
        <v>29554.01</v>
      </c>
      <c r="E4529" s="2" t="n">
        <v>28813.58</v>
      </c>
      <c r="F4529" s="2" t="n">
        <v>29449.54</v>
      </c>
      <c r="H4529" s="1"/>
      <c r="I4529" s="36"/>
      <c r="J4529" s="2"/>
      <c r="K4529" s="2"/>
      <c r="L4529" s="2"/>
    </row>
    <row r="4530" customFormat="false" ht="12.8" hidden="false" customHeight="false" outlineLevel="0" collapsed="false">
      <c r="A4530" s="1" t="n">
        <v>1653868800</v>
      </c>
      <c r="B4530" s="36" t="n">
        <f aca="false">(A4530/(24*60*60))+DATE(1970,1,1)</f>
        <v>44711</v>
      </c>
      <c r="C4530" s="2" t="n">
        <v>29451.01</v>
      </c>
      <c r="D4530" s="2" t="n">
        <v>32199.46</v>
      </c>
      <c r="E4530" s="2" t="n">
        <v>29266.54</v>
      </c>
      <c r="F4530" s="2" t="n">
        <v>31719.73</v>
      </c>
      <c r="H4530" s="1"/>
      <c r="I4530" s="36"/>
      <c r="J4530" s="2"/>
      <c r="K4530" s="2"/>
      <c r="L4530" s="2"/>
    </row>
    <row r="4531" customFormat="false" ht="12.8" hidden="false" customHeight="false" outlineLevel="0" collapsed="false">
      <c r="A4531" s="1" t="n">
        <v>1653955200</v>
      </c>
      <c r="B4531" s="36" t="n">
        <f aca="false">(A4531/(24*60*60))+DATE(1970,1,1)</f>
        <v>44712</v>
      </c>
      <c r="C4531" s="2" t="n">
        <v>31706.31</v>
      </c>
      <c r="D4531" s="2" t="n">
        <v>32384.54</v>
      </c>
      <c r="E4531" s="2" t="n">
        <v>31195.22</v>
      </c>
      <c r="F4531" s="2" t="n">
        <v>31775.89</v>
      </c>
      <c r="H4531" s="1"/>
      <c r="I4531" s="36"/>
      <c r="J4531" s="2"/>
      <c r="K4531" s="2"/>
      <c r="L4531" s="2"/>
    </row>
    <row r="4532" customFormat="false" ht="12.8" hidden="false" customHeight="false" outlineLevel="0" collapsed="false">
      <c r="A4532" s="1" t="n">
        <v>1654041600</v>
      </c>
      <c r="B4532" s="36" t="n">
        <f aca="false">(A4532/(24*60*60))+DATE(1970,1,1)</f>
        <v>44713</v>
      </c>
      <c r="C4532" s="2" t="n">
        <v>31781.64</v>
      </c>
      <c r="D4532" s="2" t="n">
        <v>31952.54</v>
      </c>
      <c r="E4532" s="2" t="n">
        <v>29313.75</v>
      </c>
      <c r="F4532" s="2" t="n">
        <v>29787.13</v>
      </c>
      <c r="H4532" s="1"/>
      <c r="I4532" s="36"/>
      <c r="J4532" s="2"/>
      <c r="K4532" s="2"/>
      <c r="L4532" s="2"/>
    </row>
    <row r="4533" customFormat="false" ht="12.8" hidden="false" customHeight="false" outlineLevel="0" collapsed="false">
      <c r="A4533" s="1" t="n">
        <v>1654128000</v>
      </c>
      <c r="B4533" s="36" t="n">
        <f aca="false">(A4533/(24*60*60))+DATE(1970,1,1)</f>
        <v>44714</v>
      </c>
      <c r="C4533" s="2" t="n">
        <v>29789.19</v>
      </c>
      <c r="D4533" s="2" t="n">
        <v>30865.18</v>
      </c>
      <c r="E4533" s="2" t="n">
        <v>29567.27</v>
      </c>
      <c r="F4533" s="2" t="n">
        <v>30433.5</v>
      </c>
      <c r="H4533" s="1"/>
      <c r="I4533" s="36"/>
      <c r="J4533" s="2"/>
      <c r="K4533" s="2"/>
      <c r="L4533" s="2"/>
    </row>
    <row r="4534" customFormat="false" ht="12.8" hidden="false" customHeight="false" outlineLevel="0" collapsed="false">
      <c r="A4534" s="1" t="n">
        <v>1654214400</v>
      </c>
      <c r="B4534" s="36" t="n">
        <f aca="false">(A4534/(24*60*60))+DATE(1970,1,1)</f>
        <v>44715</v>
      </c>
      <c r="C4534" s="2" t="n">
        <v>30433.56</v>
      </c>
      <c r="D4534" s="2" t="n">
        <v>30669.97</v>
      </c>
      <c r="E4534" s="2" t="n">
        <v>29239.09</v>
      </c>
      <c r="F4534" s="2" t="n">
        <v>29673.24</v>
      </c>
      <c r="H4534" s="1"/>
      <c r="I4534" s="36"/>
      <c r="J4534" s="2"/>
      <c r="K4534" s="2"/>
      <c r="L4534" s="2"/>
    </row>
    <row r="4535" customFormat="false" ht="12.8" hidden="false" customHeight="false" outlineLevel="0" collapsed="false">
      <c r="A4535" s="1" t="n">
        <v>1654300800</v>
      </c>
      <c r="B4535" s="36" t="n">
        <f aca="false">(A4535/(24*60*60))+DATE(1970,1,1)</f>
        <v>44716</v>
      </c>
      <c r="C4535" s="2" t="n">
        <v>29678.33</v>
      </c>
      <c r="D4535" s="2" t="n">
        <v>29953.93</v>
      </c>
      <c r="E4535" s="2" t="n">
        <v>29453.43</v>
      </c>
      <c r="F4535" s="2" t="n">
        <v>29845.93</v>
      </c>
      <c r="H4535" s="1"/>
      <c r="I4535" s="36"/>
      <c r="J4535" s="2"/>
      <c r="K4535" s="2"/>
      <c r="L4535" s="2"/>
    </row>
    <row r="4536" customFormat="false" ht="12.8" hidden="false" customHeight="false" outlineLevel="0" collapsed="false">
      <c r="A4536" s="1" t="n">
        <v>1654387200</v>
      </c>
      <c r="B4536" s="36" t="n">
        <f aca="false">(A4536/(24*60*60))+DATE(1970,1,1)</f>
        <v>44717</v>
      </c>
      <c r="C4536" s="2" t="n">
        <v>29839.87</v>
      </c>
      <c r="D4536" s="2" t="n">
        <v>30154.16</v>
      </c>
      <c r="E4536" s="2" t="n">
        <v>29513.87</v>
      </c>
      <c r="F4536" s="2" t="n">
        <v>29899.4</v>
      </c>
      <c r="H4536" s="1"/>
      <c r="I4536" s="36"/>
      <c r="J4536" s="2"/>
      <c r="K4536" s="2"/>
      <c r="L4536" s="2"/>
    </row>
    <row r="4537" customFormat="false" ht="12.8" hidden="false" customHeight="false" outlineLevel="0" collapsed="false">
      <c r="A4537" s="1" t="n">
        <v>1654473600</v>
      </c>
      <c r="B4537" s="36" t="n">
        <f aca="false">(A4537/(24*60*60))+DATE(1970,1,1)</f>
        <v>44718</v>
      </c>
      <c r="C4537" s="2" t="n">
        <v>29902.42</v>
      </c>
      <c r="D4537" s="2" t="n">
        <v>31737.04</v>
      </c>
      <c r="E4537" s="2" t="n">
        <v>29871.06</v>
      </c>
      <c r="F4537" s="2" t="n">
        <v>31351.91</v>
      </c>
      <c r="H4537" s="1"/>
      <c r="I4537" s="36"/>
      <c r="J4537" s="2"/>
      <c r="K4537" s="2"/>
      <c r="L4537" s="2"/>
    </row>
    <row r="4538" customFormat="false" ht="12.8" hidden="false" customHeight="false" outlineLevel="0" collapsed="false">
      <c r="A4538" s="1" t="n">
        <v>1654560000</v>
      </c>
      <c r="B4538" s="36" t="n">
        <f aca="false">(A4538/(24*60*60))+DATE(1970,1,1)</f>
        <v>44719</v>
      </c>
      <c r="C4538" s="2" t="n">
        <v>31350.82</v>
      </c>
      <c r="D4538" s="2" t="n">
        <v>31547.6</v>
      </c>
      <c r="E4538" s="2" t="n">
        <v>29192.73</v>
      </c>
      <c r="F4538" s="2" t="n">
        <v>31107.6</v>
      </c>
      <c r="H4538" s="1"/>
      <c r="I4538" s="36"/>
      <c r="J4538" s="2"/>
      <c r="K4538" s="2"/>
      <c r="L4538" s="2"/>
    </row>
    <row r="4539" customFormat="false" ht="12.8" hidden="false" customHeight="false" outlineLevel="0" collapsed="false">
      <c r="A4539" s="1" t="n">
        <v>1654646400</v>
      </c>
      <c r="B4539" s="36" t="n">
        <f aca="false">(A4539/(24*60*60))+DATE(1970,1,1)</f>
        <v>44720</v>
      </c>
      <c r="C4539" s="2" t="n">
        <v>31104.91</v>
      </c>
      <c r="D4539" s="2" t="n">
        <v>31303.34</v>
      </c>
      <c r="E4539" s="2" t="n">
        <v>29837.64</v>
      </c>
      <c r="F4539" s="2" t="n">
        <v>30185.45</v>
      </c>
      <c r="H4539" s="1"/>
      <c r="I4539" s="36"/>
      <c r="J4539" s="2"/>
      <c r="K4539" s="2"/>
      <c r="L4539" s="2"/>
    </row>
    <row r="4540" customFormat="false" ht="12.8" hidden="false" customHeight="false" outlineLevel="0" collapsed="false">
      <c r="A4540" s="1" t="n">
        <v>1654732800</v>
      </c>
      <c r="B4540" s="36" t="n">
        <f aca="false">(A4540/(24*60*60))+DATE(1970,1,1)</f>
        <v>44721</v>
      </c>
      <c r="C4540" s="2" t="n">
        <v>30187.24</v>
      </c>
      <c r="D4540" s="2" t="n">
        <v>30669.94</v>
      </c>
      <c r="E4540" s="2" t="n">
        <v>29911.67</v>
      </c>
      <c r="F4540" s="2" t="n">
        <v>30080.69</v>
      </c>
      <c r="H4540" s="1"/>
      <c r="I4540" s="36"/>
      <c r="J4540" s="2"/>
      <c r="K4540" s="2"/>
      <c r="L4540" s="2"/>
    </row>
    <row r="4541" customFormat="false" ht="12.8" hidden="false" customHeight="false" outlineLevel="0" collapsed="false">
      <c r="A4541" s="1" t="n">
        <v>1654819200</v>
      </c>
      <c r="B4541" s="36" t="n">
        <f aca="false">(A4541/(24*60*60))+DATE(1970,1,1)</f>
        <v>44722</v>
      </c>
      <c r="C4541" s="2" t="n">
        <v>30078.77</v>
      </c>
      <c r="D4541" s="2" t="n">
        <v>30334.78</v>
      </c>
      <c r="E4541" s="2" t="n">
        <v>28832.05</v>
      </c>
      <c r="F4541" s="2" t="n">
        <v>29061.48</v>
      </c>
      <c r="H4541" s="1"/>
      <c r="I4541" s="36"/>
      <c r="J4541" s="2"/>
      <c r="K4541" s="2"/>
      <c r="L4541" s="2"/>
    </row>
    <row r="4542" customFormat="false" ht="12.8" hidden="false" customHeight="false" outlineLevel="0" collapsed="false">
      <c r="A4542" s="1" t="n">
        <v>1654905600</v>
      </c>
      <c r="B4542" s="36" t="n">
        <f aca="false">(A4542/(24*60*60))+DATE(1970,1,1)</f>
        <v>44723</v>
      </c>
      <c r="C4542" s="2" t="n">
        <v>29059.17</v>
      </c>
      <c r="D4542" s="2" t="n">
        <v>29407.09</v>
      </c>
      <c r="E4542" s="2" t="n">
        <v>28085.65</v>
      </c>
      <c r="F4542" s="2" t="n">
        <v>28387.02</v>
      </c>
      <c r="H4542" s="1"/>
      <c r="I4542" s="36"/>
      <c r="J4542" s="2"/>
      <c r="K4542" s="2"/>
      <c r="L4542" s="2"/>
    </row>
    <row r="4543" customFormat="false" ht="12.8" hidden="false" customHeight="false" outlineLevel="0" collapsed="false">
      <c r="A4543" s="1" t="n">
        <v>1654992000</v>
      </c>
      <c r="B4543" s="36" t="n">
        <f aca="false">(A4543/(24*60*60))+DATE(1970,1,1)</f>
        <v>44724</v>
      </c>
      <c r="C4543" s="2" t="n">
        <v>28395.94</v>
      </c>
      <c r="D4543" s="2" t="n">
        <v>28511.91</v>
      </c>
      <c r="E4543" s="2" t="n">
        <v>26517.39</v>
      </c>
      <c r="F4543" s="2" t="n">
        <v>26565.12</v>
      </c>
      <c r="H4543" s="1"/>
      <c r="I4543" s="36"/>
      <c r="J4543" s="2"/>
      <c r="K4543" s="2"/>
      <c r="L4543" s="2"/>
    </row>
    <row r="4544" customFormat="false" ht="12.8" hidden="false" customHeight="false" outlineLevel="0" collapsed="false">
      <c r="A4544" s="1" t="n">
        <v>1655078400</v>
      </c>
      <c r="B4544" s="36" t="n">
        <f aca="false">(A4544/(24*60*60))+DATE(1970,1,1)</f>
        <v>44725</v>
      </c>
      <c r="C4544" s="2" t="n">
        <v>26546.5</v>
      </c>
      <c r="D4544" s="2" t="n">
        <v>26849.82</v>
      </c>
      <c r="E4544" s="2" t="n">
        <v>21920.2</v>
      </c>
      <c r="F4544" s="2" t="n">
        <v>22458.28</v>
      </c>
      <c r="H4544" s="1"/>
      <c r="I4544" s="36"/>
      <c r="J4544" s="2"/>
      <c r="K4544" s="2"/>
      <c r="L4544" s="2"/>
    </row>
    <row r="4545" customFormat="false" ht="12.8" hidden="false" customHeight="false" outlineLevel="0" collapsed="false">
      <c r="A4545" s="1" t="n">
        <v>1655164800</v>
      </c>
      <c r="B4545" s="36" t="n">
        <f aca="false">(A4545/(24*60*60))+DATE(1970,1,1)</f>
        <v>44726</v>
      </c>
      <c r="C4545" s="2" t="n">
        <v>22445.38</v>
      </c>
      <c r="D4545" s="2" t="n">
        <v>23297.6</v>
      </c>
      <c r="E4545" s="2" t="n">
        <v>20818.56</v>
      </c>
      <c r="F4545" s="2" t="n">
        <v>22109.15</v>
      </c>
      <c r="H4545" s="1"/>
      <c r="I4545" s="36"/>
      <c r="J4545" s="2"/>
      <c r="K4545" s="2"/>
      <c r="L4545" s="2"/>
    </row>
    <row r="4546" customFormat="false" ht="12.8" hidden="false" customHeight="false" outlineLevel="0" collapsed="false">
      <c r="A4546" s="1" t="n">
        <v>1655251200</v>
      </c>
      <c r="B4546" s="36" t="n">
        <f aca="false">(A4546/(24*60*60))+DATE(1970,1,1)</f>
        <v>44727</v>
      </c>
      <c r="C4546" s="2" t="n">
        <v>22106.02</v>
      </c>
      <c r="D4546" s="2" t="n">
        <v>22773.55</v>
      </c>
      <c r="E4546" s="2" t="n">
        <v>20076.43</v>
      </c>
      <c r="F4546" s="2" t="n">
        <v>22560.52</v>
      </c>
      <c r="H4546" s="1"/>
      <c r="I4546" s="36"/>
      <c r="J4546" s="2"/>
      <c r="K4546" s="2"/>
      <c r="L4546" s="2"/>
    </row>
    <row r="4547" customFormat="false" ht="12.8" hidden="false" customHeight="false" outlineLevel="0" collapsed="false">
      <c r="A4547" s="1" t="n">
        <v>1655337600</v>
      </c>
      <c r="B4547" s="36" t="n">
        <f aca="false">(A4547/(24*60*60))+DATE(1970,1,1)</f>
        <v>44728</v>
      </c>
      <c r="C4547" s="2" t="n">
        <v>22558.72</v>
      </c>
      <c r="D4547" s="2" t="n">
        <v>22960.59</v>
      </c>
      <c r="E4547" s="2" t="n">
        <v>20200</v>
      </c>
      <c r="F4547" s="2" t="n">
        <v>20375.02</v>
      </c>
      <c r="H4547" s="1"/>
      <c r="I4547" s="36"/>
      <c r="J4547" s="2"/>
      <c r="K4547" s="2"/>
      <c r="L4547" s="2"/>
    </row>
    <row r="4548" customFormat="false" ht="12.8" hidden="false" customHeight="false" outlineLevel="0" collapsed="false">
      <c r="A4548" s="1" t="n">
        <v>1655424000</v>
      </c>
      <c r="B4548" s="36" t="n">
        <f aca="false">(A4548/(24*60*60))+DATE(1970,1,1)</f>
        <v>44729</v>
      </c>
      <c r="C4548" s="2" t="n">
        <v>20375.95</v>
      </c>
      <c r="D4548" s="2" t="n">
        <v>21331.2</v>
      </c>
      <c r="E4548" s="2" t="n">
        <v>20220.25</v>
      </c>
      <c r="F4548" s="2" t="n">
        <v>20441.06</v>
      </c>
      <c r="H4548" s="1"/>
      <c r="I4548" s="36"/>
      <c r="J4548" s="2"/>
      <c r="K4548" s="2"/>
      <c r="L4548" s="2"/>
    </row>
    <row r="4549" customFormat="false" ht="12.8" hidden="false" customHeight="false" outlineLevel="0" collapsed="false">
      <c r="A4549" s="1" t="n">
        <v>1655510400</v>
      </c>
      <c r="B4549" s="36" t="n">
        <f aca="false">(A4549/(24*60*60))+DATE(1970,1,1)</f>
        <v>44730</v>
      </c>
      <c r="C4549" s="2" t="n">
        <v>20440.54</v>
      </c>
      <c r="D4549" s="2" t="n">
        <v>20749.53</v>
      </c>
      <c r="E4549" s="2" t="n">
        <v>17585.31</v>
      </c>
      <c r="F4549" s="2" t="n">
        <v>18951.09</v>
      </c>
      <c r="H4549" s="1"/>
      <c r="I4549" s="36"/>
      <c r="J4549" s="2"/>
      <c r="K4549" s="2"/>
      <c r="L4549" s="2"/>
    </row>
    <row r="4550" customFormat="false" ht="12.8" hidden="false" customHeight="false" outlineLevel="0" collapsed="false">
      <c r="A4550" s="1" t="n">
        <v>1655596800</v>
      </c>
      <c r="B4550" s="36" t="n">
        <f aca="false">(A4550/(24*60*60))+DATE(1970,1,1)</f>
        <v>44731</v>
      </c>
      <c r="C4550" s="2" t="n">
        <v>18948.38</v>
      </c>
      <c r="D4550" s="2" t="n">
        <v>20790.46</v>
      </c>
      <c r="E4550" s="2" t="n">
        <v>17929.28</v>
      </c>
      <c r="F4550" s="2" t="n">
        <v>20552.98</v>
      </c>
      <c r="H4550" s="1"/>
      <c r="I4550" s="36"/>
      <c r="J4550" s="2"/>
      <c r="K4550" s="2"/>
      <c r="L4550" s="2"/>
    </row>
    <row r="4551" customFormat="false" ht="12.8" hidden="false" customHeight="false" outlineLevel="0" collapsed="false">
      <c r="A4551" s="1" t="n">
        <v>1655683200</v>
      </c>
      <c r="B4551" s="36" t="n">
        <f aca="false">(A4551/(24*60*60))+DATE(1970,1,1)</f>
        <v>44732</v>
      </c>
      <c r="C4551" s="2" t="n">
        <v>20550.63</v>
      </c>
      <c r="D4551" s="2" t="n">
        <v>21039.07</v>
      </c>
      <c r="E4551" s="2" t="n">
        <v>19616.49</v>
      </c>
      <c r="F4551" s="2" t="n">
        <v>20552.75</v>
      </c>
      <c r="H4551" s="1"/>
      <c r="I4551" s="36"/>
      <c r="J4551" s="2"/>
      <c r="K4551" s="2"/>
      <c r="L4551" s="2"/>
    </row>
    <row r="4552" customFormat="false" ht="12.8" hidden="false" customHeight="false" outlineLevel="0" collapsed="false">
      <c r="A4552" s="1" t="n">
        <v>1655769600</v>
      </c>
      <c r="B4552" s="36" t="n">
        <f aca="false">(A4552/(24*60*60))+DATE(1970,1,1)</f>
        <v>44733</v>
      </c>
      <c r="C4552" s="2" t="n">
        <v>20551.51</v>
      </c>
      <c r="D4552" s="2" t="n">
        <v>21703.63</v>
      </c>
      <c r="E4552" s="2" t="n">
        <v>20329.99</v>
      </c>
      <c r="F4552" s="2" t="n">
        <v>20702.57</v>
      </c>
      <c r="H4552" s="1"/>
      <c r="I4552" s="36"/>
      <c r="J4552" s="2"/>
      <c r="K4552" s="2"/>
      <c r="L4552" s="2"/>
    </row>
    <row r="4553" customFormat="false" ht="12.8" hidden="false" customHeight="false" outlineLevel="0" collapsed="false">
      <c r="A4553" s="1" t="n">
        <v>1655856000</v>
      </c>
      <c r="B4553" s="36" t="n">
        <f aca="false">(A4553/(24*60*60))+DATE(1970,1,1)</f>
        <v>44734</v>
      </c>
      <c r="C4553" s="2" t="n">
        <v>20702.41</v>
      </c>
      <c r="D4553" s="2" t="n">
        <v>20866.58</v>
      </c>
      <c r="E4553" s="2" t="n">
        <v>19750.68</v>
      </c>
      <c r="F4553" s="2" t="n">
        <v>19961.51</v>
      </c>
      <c r="H4553" s="1"/>
      <c r="I4553" s="36"/>
      <c r="J4553" s="2"/>
      <c r="K4553" s="2"/>
      <c r="L4553" s="2"/>
    </row>
    <row r="4554" customFormat="false" ht="12.8" hidden="false" customHeight="false" outlineLevel="0" collapsed="false">
      <c r="A4554" s="1" t="n">
        <v>1655942400</v>
      </c>
      <c r="B4554" s="36" t="n">
        <f aca="false">(A4554/(24*60*60))+DATE(1970,1,1)</f>
        <v>44735</v>
      </c>
      <c r="C4554" s="2" t="n">
        <v>19964.18</v>
      </c>
      <c r="D4554" s="2" t="n">
        <v>21205.32</v>
      </c>
      <c r="E4554" s="2" t="n">
        <v>19872.81</v>
      </c>
      <c r="F4554" s="2" t="n">
        <v>21096.53</v>
      </c>
      <c r="H4554" s="1"/>
      <c r="I4554" s="36"/>
      <c r="J4554" s="2"/>
      <c r="K4554" s="2"/>
      <c r="L4554" s="2"/>
    </row>
    <row r="4555" customFormat="false" ht="12.8" hidden="false" customHeight="false" outlineLevel="0" collapsed="false">
      <c r="A4555" s="1" t="n">
        <v>1656028800</v>
      </c>
      <c r="B4555" s="36" t="n">
        <f aca="false">(A4555/(24*60*60))+DATE(1970,1,1)</f>
        <v>44736</v>
      </c>
      <c r="C4555" s="2" t="n">
        <v>21099.88</v>
      </c>
      <c r="D4555" s="2" t="n">
        <v>21532.73</v>
      </c>
      <c r="E4555" s="2" t="n">
        <v>20720.29</v>
      </c>
      <c r="F4555" s="2" t="n">
        <v>21216.63</v>
      </c>
      <c r="H4555" s="1"/>
      <c r="I4555" s="36"/>
      <c r="J4555" s="2"/>
      <c r="K4555" s="2"/>
      <c r="L4555" s="2"/>
    </row>
    <row r="4556" customFormat="false" ht="12.8" hidden="false" customHeight="false" outlineLevel="0" collapsed="false">
      <c r="A4556" s="1" t="n">
        <v>1656115200</v>
      </c>
      <c r="B4556" s="36" t="n">
        <f aca="false">(A4556/(24*60*60))+DATE(1970,1,1)</f>
        <v>44737</v>
      </c>
      <c r="C4556" s="2" t="n">
        <v>21223.24</v>
      </c>
      <c r="D4556" s="2" t="n">
        <v>21589.19</v>
      </c>
      <c r="E4556" s="2" t="n">
        <v>20896.26</v>
      </c>
      <c r="F4556" s="2" t="n">
        <v>21481.56</v>
      </c>
      <c r="H4556" s="1"/>
      <c r="I4556" s="36"/>
      <c r="J4556" s="2"/>
      <c r="K4556" s="2"/>
      <c r="L4556" s="2"/>
    </row>
    <row r="4557" customFormat="false" ht="12.8" hidden="false" customHeight="false" outlineLevel="0" collapsed="false">
      <c r="A4557" s="1" t="n">
        <v>1656201600</v>
      </c>
      <c r="B4557" s="36" t="n">
        <f aca="false">(A4557/(24*60*60))+DATE(1970,1,1)</f>
        <v>44738</v>
      </c>
      <c r="C4557" s="2" t="n">
        <v>21478.41</v>
      </c>
      <c r="D4557" s="2" t="n">
        <v>21867.79</v>
      </c>
      <c r="E4557" s="2" t="n">
        <v>20955.81</v>
      </c>
      <c r="F4557" s="2" t="n">
        <v>21029.53</v>
      </c>
      <c r="H4557" s="1"/>
      <c r="I4557" s="36"/>
      <c r="J4557" s="2"/>
      <c r="K4557" s="2"/>
      <c r="L4557" s="2"/>
    </row>
    <row r="4558" customFormat="false" ht="12.8" hidden="false" customHeight="false" outlineLevel="0" collapsed="false">
      <c r="A4558" s="1" t="n">
        <v>1656288000</v>
      </c>
      <c r="B4558" s="36" t="n">
        <f aca="false">(A4558/(24*60*60))+DATE(1970,1,1)</f>
        <v>44739</v>
      </c>
      <c r="C4558" s="2" t="n">
        <v>21026.47</v>
      </c>
      <c r="D4558" s="2" t="n">
        <v>21517.84</v>
      </c>
      <c r="E4558" s="2" t="n">
        <v>20498.95</v>
      </c>
      <c r="F4558" s="2" t="n">
        <v>20711.61</v>
      </c>
      <c r="H4558" s="1"/>
      <c r="I4558" s="36"/>
      <c r="J4558" s="2"/>
      <c r="K4558" s="2"/>
      <c r="L4558" s="2"/>
    </row>
    <row r="4559" customFormat="false" ht="12.8" hidden="false" customHeight="false" outlineLevel="0" collapsed="false">
      <c r="A4559" s="1" t="n">
        <v>1656374400</v>
      </c>
      <c r="B4559" s="36" t="n">
        <f aca="false">(A4559/(24*60*60))+DATE(1970,1,1)</f>
        <v>44740</v>
      </c>
      <c r="C4559" s="2" t="n">
        <v>20721.5</v>
      </c>
      <c r="D4559" s="2" t="n">
        <v>21185.59</v>
      </c>
      <c r="E4559" s="2" t="n">
        <v>20170.21</v>
      </c>
      <c r="F4559" s="2" t="n">
        <v>20253.96</v>
      </c>
      <c r="H4559" s="1"/>
      <c r="I4559" s="36"/>
      <c r="J4559" s="2"/>
      <c r="K4559" s="2"/>
      <c r="L4559" s="2"/>
    </row>
    <row r="4560" customFormat="false" ht="12.8" hidden="false" customHeight="false" outlineLevel="0" collapsed="false">
      <c r="A4560" s="1" t="n">
        <v>1656460800</v>
      </c>
      <c r="B4560" s="36" t="n">
        <f aca="false">(A4560/(24*60*60))+DATE(1970,1,1)</f>
        <v>44741</v>
      </c>
      <c r="C4560" s="2" t="n">
        <v>20253.69</v>
      </c>
      <c r="D4560" s="2" t="n">
        <v>20401.48</v>
      </c>
      <c r="E4560" s="2" t="n">
        <v>19827.51</v>
      </c>
      <c r="F4560" s="2" t="n">
        <v>20091.47</v>
      </c>
      <c r="H4560" s="1"/>
      <c r="I4560" s="36"/>
      <c r="J4560" s="2"/>
      <c r="K4560" s="2"/>
      <c r="L4560" s="2"/>
    </row>
    <row r="4561" customFormat="false" ht="12.8" hidden="false" customHeight="false" outlineLevel="0" collapsed="false">
      <c r="A4561" s="1" t="n">
        <v>1656547200</v>
      </c>
      <c r="B4561" s="36" t="n">
        <f aca="false">(A4561/(24*60*60))+DATE(1970,1,1)</f>
        <v>44742</v>
      </c>
      <c r="C4561" s="2" t="n">
        <v>20096.49</v>
      </c>
      <c r="D4561" s="2" t="n">
        <v>20137.35</v>
      </c>
      <c r="E4561" s="2" t="n">
        <v>18608.03</v>
      </c>
      <c r="F4561" s="2" t="n">
        <v>19949.77</v>
      </c>
      <c r="H4561" s="1"/>
      <c r="I4561" s="36"/>
      <c r="J4561" s="2"/>
      <c r="K4561" s="2"/>
      <c r="L4561" s="2"/>
    </row>
    <row r="4562" customFormat="false" ht="12.8" hidden="false" customHeight="false" outlineLevel="0" collapsed="false">
      <c r="A4562" s="1" t="n">
        <v>1656633600</v>
      </c>
      <c r="B4562" s="36" t="n">
        <f aca="false">(A4562/(24*60*60))+DATE(1970,1,1)</f>
        <v>44743</v>
      </c>
      <c r="C4562" s="2" t="n">
        <v>19960.39</v>
      </c>
      <c r="D4562" s="2" t="n">
        <v>20883.93</v>
      </c>
      <c r="E4562" s="2" t="n">
        <v>18945.86</v>
      </c>
      <c r="F4562" s="2" t="n">
        <v>19248.11</v>
      </c>
      <c r="H4562" s="1"/>
      <c r="I4562" s="36"/>
      <c r="J4562" s="2"/>
      <c r="K4562" s="2"/>
      <c r="L4562" s="2"/>
    </row>
    <row r="4563" customFormat="false" ht="12.8" hidden="false" customHeight="false" outlineLevel="0" collapsed="false">
      <c r="A4563" s="1" t="n">
        <v>1656720000</v>
      </c>
      <c r="B4563" s="36" t="n">
        <f aca="false">(A4563/(24*60*60))+DATE(1970,1,1)</f>
        <v>44744</v>
      </c>
      <c r="C4563" s="2" t="n">
        <v>19254.56</v>
      </c>
      <c r="D4563" s="2" t="n">
        <v>19423.04</v>
      </c>
      <c r="E4563" s="2" t="n">
        <v>18963.36</v>
      </c>
      <c r="F4563" s="2" t="n">
        <v>19224.84</v>
      </c>
      <c r="H4563" s="1"/>
      <c r="I4563" s="36"/>
      <c r="J4563" s="2"/>
      <c r="K4563" s="2"/>
      <c r="L4563" s="2"/>
    </row>
    <row r="4564" customFormat="false" ht="12.8" hidden="false" customHeight="false" outlineLevel="0" collapsed="false">
      <c r="A4564" s="1" t="n">
        <v>1656806400</v>
      </c>
      <c r="B4564" s="36" t="n">
        <f aca="false">(A4564/(24*60*60))+DATE(1970,1,1)</f>
        <v>44745</v>
      </c>
      <c r="C4564" s="2" t="n">
        <v>19228.29</v>
      </c>
      <c r="D4564" s="2" t="n">
        <v>19634.97</v>
      </c>
      <c r="E4564" s="2" t="n">
        <v>18758.64</v>
      </c>
      <c r="F4564" s="2" t="n">
        <v>19292.67</v>
      </c>
      <c r="H4564" s="1"/>
      <c r="I4564" s="36"/>
      <c r="J4564" s="2"/>
      <c r="K4564" s="2"/>
      <c r="L4564" s="2"/>
    </row>
    <row r="4565" customFormat="false" ht="12.8" hidden="false" customHeight="false" outlineLevel="0" collapsed="false">
      <c r="A4565" s="1" t="n">
        <v>1656892800</v>
      </c>
      <c r="B4565" s="36" t="n">
        <f aca="false">(A4565/(24*60*60))+DATE(1970,1,1)</f>
        <v>44746</v>
      </c>
      <c r="C4565" s="2" t="n">
        <v>19294.22</v>
      </c>
      <c r="D4565" s="2" t="n">
        <v>20324.27</v>
      </c>
      <c r="E4565" s="2" t="n">
        <v>19032.26</v>
      </c>
      <c r="F4565" s="2" t="n">
        <v>20208.46</v>
      </c>
      <c r="H4565" s="1"/>
      <c r="I4565" s="36"/>
      <c r="J4565" s="2"/>
      <c r="K4565" s="2"/>
      <c r="L4565" s="2"/>
    </row>
    <row r="4566" customFormat="false" ht="12.8" hidden="false" customHeight="false" outlineLevel="0" collapsed="false">
      <c r="A4566" s="1" t="n">
        <v>1656979200</v>
      </c>
      <c r="B4566" s="36" t="n">
        <f aca="false">(A4566/(24*60*60))+DATE(1970,1,1)</f>
        <v>44747</v>
      </c>
      <c r="C4566" s="2" t="n">
        <v>20209.38</v>
      </c>
      <c r="D4566" s="2" t="n">
        <v>20726.41</v>
      </c>
      <c r="E4566" s="2" t="n">
        <v>19284.61</v>
      </c>
      <c r="F4566" s="2" t="n">
        <v>20162.71</v>
      </c>
      <c r="H4566" s="1"/>
      <c r="I4566" s="36"/>
      <c r="J4566" s="2"/>
      <c r="K4566" s="2"/>
      <c r="L4566" s="2"/>
    </row>
    <row r="4567" customFormat="false" ht="12.8" hidden="false" customHeight="false" outlineLevel="0" collapsed="false">
      <c r="A4567" s="1" t="n">
        <v>1657065600</v>
      </c>
      <c r="B4567" s="36" t="n">
        <f aca="false">(A4567/(24*60*60))+DATE(1970,1,1)</f>
        <v>44748</v>
      </c>
      <c r="C4567" s="2" t="n">
        <v>20161.75</v>
      </c>
      <c r="D4567" s="2" t="n">
        <v>20629.94</v>
      </c>
      <c r="E4567" s="2" t="n">
        <v>19747.43</v>
      </c>
      <c r="F4567" s="2" t="n">
        <v>20544.2</v>
      </c>
      <c r="H4567" s="1"/>
      <c r="I4567" s="36"/>
      <c r="J4567" s="2"/>
      <c r="K4567" s="2"/>
      <c r="L4567" s="2"/>
    </row>
    <row r="4568" customFormat="false" ht="12.8" hidden="false" customHeight="false" outlineLevel="0" collapsed="false">
      <c r="A4568" s="1" t="n">
        <v>1657152000</v>
      </c>
      <c r="B4568" s="36" t="n">
        <f aca="false">(A4568/(24*60*60))+DATE(1970,1,1)</f>
        <v>44749</v>
      </c>
      <c r="C4568" s="2" t="n">
        <v>20543.08</v>
      </c>
      <c r="D4568" s="2" t="n">
        <v>21840.99</v>
      </c>
      <c r="E4568" s="2" t="n">
        <v>20235.26</v>
      </c>
      <c r="F4568" s="2" t="n">
        <v>21621.52</v>
      </c>
      <c r="H4568" s="1"/>
      <c r="I4568" s="36"/>
      <c r="J4568" s="2"/>
      <c r="K4568" s="2"/>
      <c r="L4568" s="2"/>
    </row>
    <row r="4569" customFormat="false" ht="12.8" hidden="false" customHeight="false" outlineLevel="0" collapsed="false">
      <c r="A4569" s="1" t="n">
        <v>1657238400</v>
      </c>
      <c r="B4569" s="36" t="n">
        <f aca="false">(A4569/(24*60*60))+DATE(1970,1,1)</f>
        <v>44750</v>
      </c>
      <c r="C4569" s="2" t="n">
        <v>21617.25</v>
      </c>
      <c r="D4569" s="2" t="n">
        <v>22468.69</v>
      </c>
      <c r="E4569" s="2" t="n">
        <v>21174.43</v>
      </c>
      <c r="F4569" s="2" t="n">
        <v>21589.1</v>
      </c>
      <c r="H4569" s="1"/>
      <c r="I4569" s="36"/>
      <c r="J4569" s="2"/>
      <c r="K4569" s="2"/>
      <c r="L4569" s="2"/>
    </row>
    <row r="4570" customFormat="false" ht="12.8" hidden="false" customHeight="false" outlineLevel="0" collapsed="false">
      <c r="A4570" s="1" t="n">
        <v>1657324800</v>
      </c>
      <c r="B4570" s="36" t="n">
        <f aca="false">(A4570/(24*60*60))+DATE(1970,1,1)</f>
        <v>44751</v>
      </c>
      <c r="C4570" s="2" t="n">
        <v>21583.22</v>
      </c>
      <c r="D4570" s="2" t="n">
        <v>21955.97</v>
      </c>
      <c r="E4570" s="2" t="n">
        <v>21316.78</v>
      </c>
      <c r="F4570" s="2" t="n">
        <v>21582.02</v>
      </c>
      <c r="H4570" s="1"/>
      <c r="I4570" s="36"/>
      <c r="J4570" s="2"/>
      <c r="K4570" s="2"/>
      <c r="L4570" s="2"/>
    </row>
    <row r="4571" customFormat="false" ht="12.8" hidden="false" customHeight="false" outlineLevel="0" collapsed="false">
      <c r="A4571" s="1" t="n">
        <v>1657411200</v>
      </c>
      <c r="B4571" s="36" t="n">
        <f aca="false">(A4571/(24*60*60))+DATE(1970,1,1)</f>
        <v>44752</v>
      </c>
      <c r="C4571" s="2" t="n">
        <v>21580.64</v>
      </c>
      <c r="D4571" s="2" t="n">
        <v>21592.66</v>
      </c>
      <c r="E4571" s="2" t="n">
        <v>20634.71</v>
      </c>
      <c r="F4571" s="2" t="n">
        <v>20843.12</v>
      </c>
      <c r="H4571" s="1"/>
      <c r="I4571" s="36"/>
      <c r="J4571" s="2"/>
      <c r="K4571" s="2"/>
      <c r="L4571" s="2"/>
    </row>
    <row r="4572" customFormat="false" ht="12.8" hidden="false" customHeight="false" outlineLevel="0" collapsed="false">
      <c r="A4572" s="1" t="n">
        <v>1657497600</v>
      </c>
      <c r="B4572" s="36" t="n">
        <f aca="false">(A4572/(24*60*60))+DATE(1970,1,1)</f>
        <v>44753</v>
      </c>
      <c r="C4572" s="2" t="n">
        <v>20845.93</v>
      </c>
      <c r="D4572" s="2" t="n">
        <v>20853.02</v>
      </c>
      <c r="E4572" s="2" t="n">
        <v>19867.27</v>
      </c>
      <c r="F4572" s="2" t="n">
        <v>19946.61</v>
      </c>
      <c r="H4572" s="1"/>
      <c r="I4572" s="36"/>
      <c r="J4572" s="2"/>
      <c r="K4572" s="2"/>
      <c r="L4572" s="2"/>
    </row>
    <row r="4573" customFormat="false" ht="12.8" hidden="false" customHeight="false" outlineLevel="0" collapsed="false">
      <c r="A4573" s="1" t="n">
        <v>1657584000</v>
      </c>
      <c r="B4573" s="36" t="n">
        <f aca="false">(A4573/(24*60*60))+DATE(1970,1,1)</f>
        <v>44754</v>
      </c>
      <c r="C4573" s="2" t="n">
        <v>19945.38</v>
      </c>
      <c r="D4573" s="2" t="n">
        <v>20039.76</v>
      </c>
      <c r="E4573" s="2" t="n">
        <v>19227.92</v>
      </c>
      <c r="F4573" s="2" t="n">
        <v>19310.95</v>
      </c>
      <c r="H4573" s="1"/>
      <c r="I4573" s="36"/>
      <c r="J4573" s="2"/>
      <c r="K4573" s="2"/>
      <c r="L4573" s="2"/>
    </row>
    <row r="4574" customFormat="false" ht="12.8" hidden="false" customHeight="false" outlineLevel="0" collapsed="false">
      <c r="A4574" s="1" t="n">
        <v>1657670400</v>
      </c>
      <c r="B4574" s="36" t="n">
        <f aca="false">(A4574/(24*60*60))+DATE(1970,1,1)</f>
        <v>44755</v>
      </c>
      <c r="C4574" s="2" t="n">
        <v>19315.26</v>
      </c>
      <c r="D4574" s="2" t="n">
        <v>20338.83</v>
      </c>
      <c r="E4574" s="2" t="n">
        <v>18901.64</v>
      </c>
      <c r="F4574" s="2" t="n">
        <v>20229.58</v>
      </c>
      <c r="H4574" s="1"/>
      <c r="I4574" s="36"/>
      <c r="J4574" s="2"/>
      <c r="K4574" s="2"/>
      <c r="L4574" s="2"/>
    </row>
    <row r="4575" customFormat="false" ht="12.8" hidden="false" customHeight="false" outlineLevel="0" collapsed="false">
      <c r="A4575" s="1" t="n">
        <v>1657756800</v>
      </c>
      <c r="B4575" s="36" t="n">
        <f aca="false">(A4575/(24*60*60))+DATE(1970,1,1)</f>
        <v>44756</v>
      </c>
      <c r="C4575" s="2" t="n">
        <v>20222.12</v>
      </c>
      <c r="D4575" s="2" t="n">
        <v>20891.93</v>
      </c>
      <c r="E4575" s="2" t="n">
        <v>19608.42</v>
      </c>
      <c r="F4575" s="2" t="n">
        <v>20576.56</v>
      </c>
      <c r="H4575" s="1"/>
      <c r="I4575" s="36"/>
      <c r="J4575" s="2"/>
      <c r="K4575" s="2"/>
      <c r="L4575" s="2"/>
    </row>
    <row r="4576" customFormat="false" ht="12.8" hidden="false" customHeight="false" outlineLevel="0" collapsed="false">
      <c r="A4576" s="1" t="n">
        <v>1657843200</v>
      </c>
      <c r="B4576" s="36" t="n">
        <f aca="false">(A4576/(24*60*60))+DATE(1970,1,1)</f>
        <v>44757</v>
      </c>
      <c r="C4576" s="2" t="n">
        <v>20575.24</v>
      </c>
      <c r="D4576" s="2" t="n">
        <v>21188.96</v>
      </c>
      <c r="E4576" s="2" t="n">
        <v>20371.87</v>
      </c>
      <c r="F4576" s="2" t="n">
        <v>20828.63</v>
      </c>
      <c r="H4576" s="1"/>
      <c r="I4576" s="36"/>
      <c r="J4576" s="2"/>
      <c r="K4576" s="2"/>
      <c r="L4576" s="2"/>
    </row>
    <row r="4577" customFormat="false" ht="12.8" hidden="false" customHeight="false" outlineLevel="0" collapsed="false">
      <c r="A4577" s="1" t="n">
        <v>1657929600</v>
      </c>
      <c r="B4577" s="36" t="n">
        <f aca="false">(A4577/(24*60*60))+DATE(1970,1,1)</f>
        <v>44758</v>
      </c>
      <c r="C4577" s="2" t="n">
        <v>20825.38</v>
      </c>
      <c r="D4577" s="2" t="n">
        <v>21576.75</v>
      </c>
      <c r="E4577" s="2" t="n">
        <v>20477.83</v>
      </c>
      <c r="F4577" s="2" t="n">
        <v>21196.9</v>
      </c>
      <c r="H4577" s="1"/>
      <c r="I4577" s="36"/>
      <c r="J4577" s="2"/>
      <c r="K4577" s="2"/>
      <c r="L4577" s="2"/>
    </row>
    <row r="4578" customFormat="false" ht="12.8" hidden="false" customHeight="false" outlineLevel="0" collapsed="false">
      <c r="A4578" s="1" t="n">
        <v>1658016000</v>
      </c>
      <c r="B4578" s="36" t="n">
        <f aca="false">(A4578/(24*60*60))+DATE(1970,1,1)</f>
        <v>44759</v>
      </c>
      <c r="C4578" s="2" t="n">
        <v>21190.9</v>
      </c>
      <c r="D4578" s="2" t="n">
        <v>21665.08</v>
      </c>
      <c r="E4578" s="2" t="n">
        <v>20750.81</v>
      </c>
      <c r="F4578" s="2" t="n">
        <v>20793.29</v>
      </c>
      <c r="H4578" s="1"/>
      <c r="I4578" s="36"/>
      <c r="J4578" s="2"/>
      <c r="K4578" s="2"/>
      <c r="L4578" s="2"/>
    </row>
    <row r="4579" customFormat="false" ht="12.8" hidden="false" customHeight="false" outlineLevel="0" collapsed="false">
      <c r="A4579" s="1" t="n">
        <v>1658102400</v>
      </c>
      <c r="B4579" s="36" t="n">
        <f aca="false">(A4579/(24*60*60))+DATE(1970,1,1)</f>
        <v>44760</v>
      </c>
      <c r="C4579" s="2" t="n">
        <v>20790.02</v>
      </c>
      <c r="D4579" s="2" t="n">
        <v>22767.53</v>
      </c>
      <c r="E4579" s="2" t="n">
        <v>20761.84</v>
      </c>
      <c r="F4579" s="2" t="n">
        <v>22438.4</v>
      </c>
      <c r="H4579" s="1"/>
      <c r="I4579" s="36"/>
      <c r="J4579" s="2"/>
      <c r="K4579" s="2"/>
      <c r="L4579" s="2"/>
    </row>
    <row r="4580" customFormat="false" ht="12.8" hidden="false" customHeight="false" outlineLevel="0" collapsed="false">
      <c r="A4580" s="1" t="n">
        <v>1658188800</v>
      </c>
      <c r="B4580" s="36" t="n">
        <f aca="false">(A4580/(24*60*60))+DATE(1970,1,1)</f>
        <v>44761</v>
      </c>
      <c r="C4580" s="2" t="n">
        <v>22441.38</v>
      </c>
      <c r="D4580" s="2" t="n">
        <v>23795.06</v>
      </c>
      <c r="E4580" s="2" t="n">
        <v>21586.35</v>
      </c>
      <c r="F4580" s="2" t="n">
        <v>23402.53</v>
      </c>
      <c r="H4580" s="1"/>
      <c r="I4580" s="36"/>
      <c r="J4580" s="2"/>
      <c r="K4580" s="2"/>
      <c r="L4580" s="2"/>
    </row>
    <row r="4581" customFormat="false" ht="12.8" hidden="false" customHeight="false" outlineLevel="0" collapsed="false">
      <c r="A4581" s="1" t="n">
        <v>1658275200</v>
      </c>
      <c r="B4581" s="36" t="n">
        <f aca="false">(A4581/(24*60*60))+DATE(1970,1,1)</f>
        <v>44762</v>
      </c>
      <c r="C4581" s="2" t="n">
        <v>23399.61</v>
      </c>
      <c r="D4581" s="2" t="n">
        <v>24277.96</v>
      </c>
      <c r="E4581" s="2" t="n">
        <v>22905.61</v>
      </c>
      <c r="F4581" s="2" t="n">
        <v>23223.96</v>
      </c>
      <c r="H4581" s="1"/>
      <c r="I4581" s="36"/>
      <c r="J4581" s="2"/>
      <c r="K4581" s="2"/>
      <c r="L4581" s="2"/>
    </row>
    <row r="4582" customFormat="false" ht="12.8" hidden="false" customHeight="false" outlineLevel="0" collapsed="false">
      <c r="A4582" s="1" t="n">
        <v>1658361600</v>
      </c>
      <c r="B4582" s="36" t="n">
        <f aca="false">(A4582/(24*60*60))+DATE(1970,1,1)</f>
        <v>44763</v>
      </c>
      <c r="C4582" s="2" t="n">
        <v>23218.69</v>
      </c>
      <c r="D4582" s="2" t="n">
        <v>23431.68</v>
      </c>
      <c r="E4582" s="2" t="n">
        <v>22345.38</v>
      </c>
      <c r="F4582" s="2" t="n">
        <v>23158.95</v>
      </c>
      <c r="H4582" s="1"/>
      <c r="I4582" s="36"/>
      <c r="J4582" s="2"/>
      <c r="K4582" s="2"/>
      <c r="L4582" s="2"/>
    </row>
    <row r="4583" customFormat="false" ht="12.8" hidden="false" customHeight="false" outlineLevel="0" collapsed="false">
      <c r="A4583" s="1" t="n">
        <v>1658448000</v>
      </c>
      <c r="B4583" s="36" t="n">
        <f aca="false">(A4583/(24*60*60))+DATE(1970,1,1)</f>
        <v>44764</v>
      </c>
      <c r="C4583" s="2" t="n">
        <v>23156.26</v>
      </c>
      <c r="D4583" s="2" t="n">
        <v>23755.2</v>
      </c>
      <c r="E4583" s="2" t="n">
        <v>22512.45</v>
      </c>
      <c r="F4583" s="2" t="n">
        <v>22684.25</v>
      </c>
      <c r="H4583" s="1"/>
      <c r="I4583" s="36"/>
      <c r="J4583" s="2"/>
      <c r="K4583" s="2"/>
      <c r="L4583" s="2"/>
    </row>
    <row r="4584" customFormat="false" ht="12.8" hidden="false" customHeight="false" outlineLevel="0" collapsed="false">
      <c r="A4584" s="1" t="n">
        <v>1658534400</v>
      </c>
      <c r="B4584" s="36" t="n">
        <f aca="false">(A4584/(24*60*60))+DATE(1970,1,1)</f>
        <v>44765</v>
      </c>
      <c r="C4584" s="2" t="n">
        <v>22690.43</v>
      </c>
      <c r="D4584" s="2" t="n">
        <v>23002.26</v>
      </c>
      <c r="E4584" s="2" t="n">
        <v>21947.3</v>
      </c>
      <c r="F4584" s="2" t="n">
        <v>22459.15</v>
      </c>
      <c r="H4584" s="1"/>
      <c r="I4584" s="36"/>
      <c r="J4584" s="2"/>
      <c r="K4584" s="2"/>
      <c r="L4584" s="2"/>
    </row>
    <row r="4585" customFormat="false" ht="12.8" hidden="false" customHeight="false" outlineLevel="0" collapsed="false">
      <c r="A4585" s="1" t="n">
        <v>1658620800</v>
      </c>
      <c r="B4585" s="36" t="n">
        <f aca="false">(A4585/(24*60*60))+DATE(1970,1,1)</f>
        <v>44766</v>
      </c>
      <c r="C4585" s="2" t="n">
        <v>22459.72</v>
      </c>
      <c r="D4585" s="2" t="n">
        <v>23012.75</v>
      </c>
      <c r="E4585" s="2" t="n">
        <v>22268.45</v>
      </c>
      <c r="F4585" s="2" t="n">
        <v>22586.22</v>
      </c>
      <c r="H4585" s="1"/>
      <c r="I4585" s="36"/>
      <c r="J4585" s="2"/>
      <c r="K4585" s="2"/>
      <c r="L4585" s="2"/>
    </row>
    <row r="4586" customFormat="false" ht="12.8" hidden="false" customHeight="false" outlineLevel="0" collapsed="false">
      <c r="A4586" s="1" t="n">
        <v>1658707200</v>
      </c>
      <c r="B4586" s="36" t="n">
        <f aca="false">(A4586/(24*60*60))+DATE(1970,1,1)</f>
        <v>44767</v>
      </c>
      <c r="C4586" s="2" t="n">
        <v>22586.23</v>
      </c>
      <c r="D4586" s="2" t="n">
        <v>22664.93</v>
      </c>
      <c r="E4586" s="2" t="n">
        <v>21255.86</v>
      </c>
      <c r="F4586" s="2" t="n">
        <v>21306.56</v>
      </c>
      <c r="H4586" s="1"/>
      <c r="I4586" s="36"/>
      <c r="J4586" s="2"/>
      <c r="K4586" s="2"/>
      <c r="L4586" s="2"/>
    </row>
    <row r="4587" customFormat="false" ht="12.8" hidden="false" customHeight="false" outlineLevel="0" collapsed="false">
      <c r="A4587" s="1" t="n">
        <v>1658793600</v>
      </c>
      <c r="B4587" s="36" t="n">
        <f aca="false">(A4587/(24*60*60))+DATE(1970,1,1)</f>
        <v>44768</v>
      </c>
      <c r="C4587" s="2" t="n">
        <v>21308.58</v>
      </c>
      <c r="D4587" s="2" t="n">
        <v>21338.2</v>
      </c>
      <c r="E4587" s="2" t="n">
        <v>20709.26</v>
      </c>
      <c r="F4587" s="2" t="n">
        <v>21264.87</v>
      </c>
      <c r="H4587" s="1"/>
      <c r="I4587" s="36"/>
      <c r="J4587" s="2"/>
      <c r="K4587" s="2"/>
      <c r="L4587" s="2"/>
    </row>
    <row r="4588" customFormat="false" ht="12.8" hidden="false" customHeight="false" outlineLevel="0" collapsed="false">
      <c r="A4588" s="1" t="n">
        <v>1658880000</v>
      </c>
      <c r="B4588" s="36" t="n">
        <f aca="false">(A4588/(24*60*60))+DATE(1970,1,1)</f>
        <v>44769</v>
      </c>
      <c r="C4588" s="2" t="n">
        <v>21263.12</v>
      </c>
      <c r="D4588" s="2" t="n">
        <v>23119.04</v>
      </c>
      <c r="E4588" s="2" t="n">
        <v>21047.47</v>
      </c>
      <c r="F4588" s="2" t="n">
        <v>22964.43</v>
      </c>
      <c r="H4588" s="1"/>
      <c r="I4588" s="36"/>
      <c r="J4588" s="2"/>
      <c r="K4588" s="2"/>
      <c r="L4588" s="2"/>
    </row>
    <row r="4589" customFormat="false" ht="12.8" hidden="false" customHeight="false" outlineLevel="0" collapsed="false">
      <c r="A4589" s="1" t="n">
        <v>1658966400</v>
      </c>
      <c r="B4589" s="36" t="n">
        <f aca="false">(A4589/(24*60*60))+DATE(1970,1,1)</f>
        <v>44770</v>
      </c>
      <c r="C4589" s="2" t="n">
        <v>22969.77</v>
      </c>
      <c r="D4589" s="2" t="n">
        <v>24200.17</v>
      </c>
      <c r="E4589" s="2" t="n">
        <v>22565.49</v>
      </c>
      <c r="F4589" s="2" t="n">
        <v>23855.88</v>
      </c>
      <c r="H4589" s="1"/>
      <c r="I4589" s="36"/>
      <c r="J4589" s="2"/>
      <c r="K4589" s="2"/>
      <c r="L4589" s="2"/>
    </row>
    <row r="4590" customFormat="false" ht="12.8" hidden="false" customHeight="false" outlineLevel="0" collapsed="false">
      <c r="A4590" s="1" t="n">
        <v>1659052800</v>
      </c>
      <c r="B4590" s="36" t="n">
        <f aca="false">(A4590/(24*60*60))+DATE(1970,1,1)</f>
        <v>44771</v>
      </c>
      <c r="C4590" s="2" t="n">
        <v>23852.54</v>
      </c>
      <c r="D4590" s="2" t="n">
        <v>24459.8</v>
      </c>
      <c r="E4590" s="2" t="n">
        <v>23438.21</v>
      </c>
      <c r="F4590" s="2" t="n">
        <v>23789.6</v>
      </c>
      <c r="H4590" s="1"/>
      <c r="I4590" s="36"/>
      <c r="J4590" s="2"/>
      <c r="K4590" s="2"/>
      <c r="L4590" s="2"/>
    </row>
    <row r="4591" customFormat="false" ht="12.8" hidden="false" customHeight="false" outlineLevel="0" collapsed="false">
      <c r="A4591" s="1" t="n">
        <v>1659139200</v>
      </c>
      <c r="B4591" s="36" t="n">
        <f aca="false">(A4591/(24*60*60))+DATE(1970,1,1)</f>
        <v>44772</v>
      </c>
      <c r="C4591" s="2" t="n">
        <v>23788.07</v>
      </c>
      <c r="D4591" s="2" t="n">
        <v>24675.03</v>
      </c>
      <c r="E4591" s="2" t="n">
        <v>23523.35</v>
      </c>
      <c r="F4591" s="2" t="n">
        <v>23645.08</v>
      </c>
      <c r="H4591" s="1"/>
      <c r="I4591" s="36"/>
      <c r="J4591" s="2"/>
      <c r="K4591" s="2"/>
      <c r="L4591" s="2"/>
    </row>
    <row r="4592" customFormat="false" ht="12.8" hidden="false" customHeight="false" outlineLevel="0" collapsed="false">
      <c r="A4592" s="1" t="n">
        <v>1659225600</v>
      </c>
      <c r="B4592" s="36" t="n">
        <f aca="false">(A4592/(24*60*60))+DATE(1970,1,1)</f>
        <v>44773</v>
      </c>
      <c r="C4592" s="2" t="n">
        <v>23648.58</v>
      </c>
      <c r="D4592" s="2" t="n">
        <v>24189.32</v>
      </c>
      <c r="E4592" s="2" t="n">
        <v>23244.64</v>
      </c>
      <c r="F4592" s="2" t="n">
        <v>23315.95</v>
      </c>
      <c r="H4592" s="1"/>
      <c r="I4592" s="36"/>
      <c r="J4592" s="2"/>
      <c r="K4592" s="2"/>
      <c r="L4592" s="2"/>
    </row>
    <row r="4593" customFormat="false" ht="12.8" hidden="false" customHeight="false" outlineLevel="0" collapsed="false">
      <c r="A4593" s="1" t="n">
        <v>1659312000</v>
      </c>
      <c r="B4593" s="36" t="n">
        <f aca="false">(A4593/(24*60*60))+DATE(1970,1,1)</f>
        <v>44774</v>
      </c>
      <c r="C4593" s="2" t="n">
        <v>23304.94</v>
      </c>
      <c r="D4593" s="2" t="n">
        <v>23513.82</v>
      </c>
      <c r="E4593" s="2" t="n">
        <v>22856.85</v>
      </c>
      <c r="F4593" s="2" t="n">
        <v>23277.07</v>
      </c>
      <c r="H4593" s="1"/>
      <c r="I4593" s="36"/>
      <c r="J4593" s="2"/>
      <c r="K4593" s="2"/>
      <c r="L4593" s="2"/>
    </row>
    <row r="4594" customFormat="false" ht="12.8" hidden="false" customHeight="false" outlineLevel="0" collapsed="false">
      <c r="A4594" s="1" t="n">
        <v>1659398400</v>
      </c>
      <c r="B4594" s="36" t="n">
        <f aca="false">(A4594/(24*60*60))+DATE(1970,1,1)</f>
        <v>44775</v>
      </c>
      <c r="C4594" s="2" t="n">
        <v>23278.74</v>
      </c>
      <c r="D4594" s="2" t="n">
        <v>23463.1</v>
      </c>
      <c r="E4594" s="2" t="n">
        <v>22661.04</v>
      </c>
      <c r="F4594" s="2" t="n">
        <v>22994.19</v>
      </c>
      <c r="H4594" s="1"/>
      <c r="I4594" s="36"/>
      <c r="J4594" s="2"/>
      <c r="K4594" s="2"/>
      <c r="L4594" s="2"/>
    </row>
    <row r="4595" customFormat="false" ht="12.8" hidden="false" customHeight="false" outlineLevel="0" collapsed="false">
      <c r="A4595" s="1" t="n">
        <v>1659484800</v>
      </c>
      <c r="B4595" s="36" t="n">
        <f aca="false">(A4595/(24*60*60))+DATE(1970,1,1)</f>
        <v>44776</v>
      </c>
      <c r="C4595" s="2" t="n">
        <v>22995.62</v>
      </c>
      <c r="D4595" s="2" t="n">
        <v>23645.97</v>
      </c>
      <c r="E4595" s="2" t="n">
        <v>22696.42</v>
      </c>
      <c r="F4595" s="2" t="n">
        <v>22831.86</v>
      </c>
      <c r="H4595" s="1"/>
      <c r="I4595" s="36"/>
      <c r="J4595" s="2"/>
      <c r="K4595" s="2"/>
      <c r="L4595" s="2"/>
    </row>
    <row r="4596" customFormat="false" ht="12.8" hidden="false" customHeight="false" outlineLevel="0" collapsed="false">
      <c r="A4596" s="1" t="n">
        <v>1659571200</v>
      </c>
      <c r="B4596" s="36" t="n">
        <f aca="false">(A4596/(24*60*60))+DATE(1970,1,1)</f>
        <v>44777</v>
      </c>
      <c r="C4596" s="2" t="n">
        <v>22826.58</v>
      </c>
      <c r="D4596" s="2" t="n">
        <v>23228.11</v>
      </c>
      <c r="E4596" s="2" t="n">
        <v>22402.03</v>
      </c>
      <c r="F4596" s="2" t="n">
        <v>22621.93</v>
      </c>
      <c r="H4596" s="1"/>
      <c r="I4596" s="36"/>
      <c r="J4596" s="2"/>
      <c r="K4596" s="2"/>
      <c r="L4596" s="2"/>
    </row>
    <row r="4597" customFormat="false" ht="12.8" hidden="false" customHeight="false" outlineLevel="0" collapsed="false">
      <c r="A4597" s="1" t="n">
        <v>1659657600</v>
      </c>
      <c r="B4597" s="36" t="n">
        <f aca="false">(A4597/(24*60*60))+DATE(1970,1,1)</f>
        <v>44778</v>
      </c>
      <c r="C4597" s="2" t="n">
        <v>22627.17</v>
      </c>
      <c r="D4597" s="2" t="n">
        <v>23476.23</v>
      </c>
      <c r="E4597" s="2" t="n">
        <v>22589.71</v>
      </c>
      <c r="F4597" s="2" t="n">
        <v>23322.46</v>
      </c>
      <c r="H4597" s="1"/>
      <c r="I4597" s="36"/>
      <c r="J4597" s="2"/>
      <c r="K4597" s="2"/>
      <c r="L4597" s="2"/>
    </row>
    <row r="4598" customFormat="false" ht="12.8" hidden="false" customHeight="false" outlineLevel="0" collapsed="false">
      <c r="A4598" s="1" t="n">
        <v>1659744000</v>
      </c>
      <c r="B4598" s="36" t="n">
        <f aca="false">(A4598/(24*60*60))+DATE(1970,1,1)</f>
        <v>44779</v>
      </c>
      <c r="C4598" s="2" t="n">
        <v>23319.95</v>
      </c>
      <c r="D4598" s="2" t="n">
        <v>23352.8</v>
      </c>
      <c r="E4598" s="2" t="n">
        <v>22921.6</v>
      </c>
      <c r="F4598" s="2" t="n">
        <v>22952.69</v>
      </c>
      <c r="H4598" s="1"/>
      <c r="I4598" s="36"/>
      <c r="J4598" s="2"/>
      <c r="K4598" s="2"/>
      <c r="L4598" s="2"/>
    </row>
    <row r="4599" customFormat="false" ht="12.8" hidden="false" customHeight="false" outlineLevel="0" collapsed="false">
      <c r="A4599" s="1" t="n">
        <v>1659830400</v>
      </c>
      <c r="B4599" s="36" t="n">
        <f aca="false">(A4599/(24*60*60))+DATE(1970,1,1)</f>
        <v>44780</v>
      </c>
      <c r="C4599" s="2" t="n">
        <v>22957.86</v>
      </c>
      <c r="D4599" s="2" t="n">
        <v>23404.03</v>
      </c>
      <c r="E4599" s="2" t="n">
        <v>22852.87</v>
      </c>
      <c r="F4599" s="2" t="n">
        <v>23181.62</v>
      </c>
      <c r="H4599" s="1"/>
      <c r="I4599" s="36"/>
      <c r="J4599" s="2"/>
      <c r="K4599" s="2"/>
      <c r="L4599" s="2"/>
    </row>
    <row r="4600" customFormat="false" ht="12.8" hidden="false" customHeight="false" outlineLevel="0" collapsed="false">
      <c r="A4600" s="1" t="n">
        <v>1659916800</v>
      </c>
      <c r="B4600" s="36" t="n">
        <f aca="false">(A4600/(24*60*60))+DATE(1970,1,1)</f>
        <v>44781</v>
      </c>
      <c r="C4600" s="2" t="n">
        <v>23179.86</v>
      </c>
      <c r="D4600" s="2" t="n">
        <v>24255.61</v>
      </c>
      <c r="E4600" s="2" t="n">
        <v>23165.41</v>
      </c>
      <c r="F4600" s="2" t="n">
        <v>23820.8</v>
      </c>
      <c r="H4600" s="1"/>
      <c r="I4600" s="36"/>
      <c r="J4600" s="2"/>
      <c r="K4600" s="2"/>
      <c r="L4600" s="2"/>
    </row>
    <row r="4601" customFormat="false" ht="12.8" hidden="false" customHeight="false" outlineLevel="0" collapsed="false">
      <c r="A4601" s="1" t="n">
        <v>1660003200</v>
      </c>
      <c r="B4601" s="36" t="n">
        <f aca="false">(A4601/(24*60*60))+DATE(1970,1,1)</f>
        <v>44782</v>
      </c>
      <c r="C4601" s="2" t="n">
        <v>23816.39</v>
      </c>
      <c r="D4601" s="2" t="n">
        <v>23921.23</v>
      </c>
      <c r="E4601" s="2" t="n">
        <v>22880.85</v>
      </c>
      <c r="F4601" s="2" t="n">
        <v>23159.22</v>
      </c>
      <c r="H4601" s="1"/>
      <c r="I4601" s="36"/>
      <c r="J4601" s="2"/>
      <c r="K4601" s="2"/>
      <c r="L4601" s="2"/>
    </row>
    <row r="4602" customFormat="false" ht="12.8" hidden="false" customHeight="false" outlineLevel="0" collapsed="false">
      <c r="A4602" s="1" t="n">
        <v>1660089600</v>
      </c>
      <c r="B4602" s="36" t="n">
        <f aca="false">(A4602/(24*60*60))+DATE(1970,1,1)</f>
        <v>44783</v>
      </c>
      <c r="C4602" s="2" t="n">
        <v>23157.94</v>
      </c>
      <c r="D4602" s="2" t="n">
        <v>24220.67</v>
      </c>
      <c r="E4602" s="2" t="n">
        <v>22675.92</v>
      </c>
      <c r="F4602" s="2" t="n">
        <v>23961.97</v>
      </c>
      <c r="H4602" s="1"/>
      <c r="I4602" s="36"/>
      <c r="J4602" s="2"/>
      <c r="K4602" s="2"/>
      <c r="L4602" s="2"/>
    </row>
    <row r="4603" customFormat="false" ht="12.8" hidden="false" customHeight="false" outlineLevel="0" collapsed="false">
      <c r="A4603" s="1" t="n">
        <v>1660176000</v>
      </c>
      <c r="B4603" s="36" t="n">
        <f aca="false">(A4603/(24*60*60))+DATE(1970,1,1)</f>
        <v>44784</v>
      </c>
      <c r="C4603" s="2" t="n">
        <v>23960.8</v>
      </c>
      <c r="D4603" s="2" t="n">
        <v>24916.85</v>
      </c>
      <c r="E4603" s="2" t="n">
        <v>23867.14</v>
      </c>
      <c r="F4603" s="2" t="n">
        <v>23954.9</v>
      </c>
      <c r="H4603" s="1"/>
      <c r="I4603" s="36"/>
      <c r="J4603" s="2"/>
      <c r="K4603" s="2"/>
      <c r="L4603" s="2"/>
    </row>
    <row r="4604" customFormat="false" ht="12.8" hidden="false" customHeight="false" outlineLevel="0" collapsed="false">
      <c r="A4604" s="1" t="n">
        <v>1660262400</v>
      </c>
      <c r="B4604" s="36" t="n">
        <f aca="false">(A4604/(24*60*60))+DATE(1970,1,1)</f>
        <v>44785</v>
      </c>
      <c r="C4604" s="2" t="n">
        <v>23954.4</v>
      </c>
      <c r="D4604" s="2" t="n">
        <v>24461.1</v>
      </c>
      <c r="E4604" s="2" t="n">
        <v>23604.07</v>
      </c>
      <c r="F4604" s="2" t="n">
        <v>24413.41</v>
      </c>
      <c r="H4604" s="1"/>
      <c r="I4604" s="36"/>
      <c r="J4604" s="2"/>
      <c r="K4604" s="2"/>
      <c r="L4604" s="2"/>
    </row>
    <row r="4605" customFormat="false" ht="12.8" hidden="false" customHeight="false" outlineLevel="0" collapsed="false">
      <c r="A4605" s="1" t="n">
        <v>1660348800</v>
      </c>
      <c r="B4605" s="36" t="n">
        <f aca="false">(A4605/(24*60*60))+DATE(1970,1,1)</f>
        <v>44786</v>
      </c>
      <c r="C4605" s="2" t="n">
        <v>24417.98</v>
      </c>
      <c r="D4605" s="2" t="n">
        <v>24908.5</v>
      </c>
      <c r="E4605" s="2" t="n">
        <v>24305.43</v>
      </c>
      <c r="F4605" s="2" t="n">
        <v>24452.44</v>
      </c>
      <c r="H4605" s="1"/>
      <c r="I4605" s="36"/>
      <c r="J4605" s="2"/>
      <c r="K4605" s="2"/>
      <c r="L4605" s="2"/>
    </row>
    <row r="4606" customFormat="false" ht="12.8" hidden="false" customHeight="false" outlineLevel="0" collapsed="false">
      <c r="A4606" s="1" t="n">
        <v>1660435200</v>
      </c>
      <c r="B4606" s="36" t="n">
        <f aca="false">(A4606/(24*60*60))+DATE(1970,1,1)</f>
        <v>44787</v>
      </c>
      <c r="C4606" s="2" t="n">
        <v>24455.15</v>
      </c>
      <c r="D4606" s="2" t="n">
        <v>25045.61</v>
      </c>
      <c r="E4606" s="2" t="n">
        <v>24160.5</v>
      </c>
      <c r="F4606" s="2" t="n">
        <v>24314.02</v>
      </c>
      <c r="H4606" s="1"/>
      <c r="I4606" s="36"/>
      <c r="J4606" s="2"/>
      <c r="K4606" s="2"/>
      <c r="L4606" s="2"/>
    </row>
    <row r="4607" customFormat="false" ht="12.8" hidden="false" customHeight="false" outlineLevel="0" collapsed="false">
      <c r="A4607" s="1" t="n">
        <v>1660521600</v>
      </c>
      <c r="B4607" s="36" t="n">
        <f aca="false">(A4607/(24*60*60))+DATE(1970,1,1)</f>
        <v>44788</v>
      </c>
      <c r="C4607" s="2" t="n">
        <v>24315.41</v>
      </c>
      <c r="D4607" s="2" t="n">
        <v>25207.71</v>
      </c>
      <c r="E4607" s="2" t="n">
        <v>23784.48</v>
      </c>
      <c r="F4607" s="2" t="n">
        <v>24103.81</v>
      </c>
      <c r="H4607" s="1"/>
      <c r="I4607" s="36"/>
      <c r="J4607" s="2"/>
      <c r="K4607" s="2"/>
      <c r="L4607" s="2"/>
    </row>
    <row r="4608" customFormat="false" ht="12.8" hidden="false" customHeight="false" outlineLevel="0" collapsed="false">
      <c r="A4608" s="1" t="n">
        <v>1660608000</v>
      </c>
      <c r="B4608" s="36" t="n">
        <f aca="false">(A4608/(24*60*60))+DATE(1970,1,1)</f>
        <v>44789</v>
      </c>
      <c r="C4608" s="2" t="n">
        <v>24100.88</v>
      </c>
      <c r="D4608" s="2" t="n">
        <v>24249.61</v>
      </c>
      <c r="E4608" s="2" t="n">
        <v>23673.02</v>
      </c>
      <c r="F4608" s="2" t="n">
        <v>23865.17</v>
      </c>
      <c r="H4608" s="1"/>
      <c r="I4608" s="36"/>
      <c r="J4608" s="2"/>
      <c r="K4608" s="2"/>
      <c r="L4608" s="2"/>
    </row>
    <row r="4609" customFormat="false" ht="12.8" hidden="false" customHeight="false" outlineLevel="0" collapsed="false">
      <c r="A4609" s="1" t="n">
        <v>1660694400</v>
      </c>
      <c r="B4609" s="36" t="n">
        <f aca="false">(A4609/(24*60*60))+DATE(1970,1,1)</f>
        <v>44790</v>
      </c>
      <c r="C4609" s="2" t="n">
        <v>23862.83</v>
      </c>
      <c r="D4609" s="2" t="n">
        <v>24441.29</v>
      </c>
      <c r="E4609" s="2" t="n">
        <v>23187.31</v>
      </c>
      <c r="F4609" s="2" t="n">
        <v>23341.6</v>
      </c>
      <c r="H4609" s="1"/>
      <c r="I4609" s="36"/>
      <c r="J4609" s="2"/>
      <c r="K4609" s="2"/>
      <c r="L4609" s="2"/>
    </row>
    <row r="4610" customFormat="false" ht="12.8" hidden="false" customHeight="false" outlineLevel="0" collapsed="false">
      <c r="A4610" s="1" t="n">
        <v>1660780800</v>
      </c>
      <c r="B4610" s="36" t="n">
        <f aca="false">(A4610/(24*60*60))+DATE(1970,1,1)</f>
        <v>44791</v>
      </c>
      <c r="C4610" s="2" t="n">
        <v>23343.34</v>
      </c>
      <c r="D4610" s="2" t="n">
        <v>23595.27</v>
      </c>
      <c r="E4610" s="2" t="n">
        <v>23108.12</v>
      </c>
      <c r="F4610" s="2" t="n">
        <v>23196.34</v>
      </c>
      <c r="H4610" s="1"/>
      <c r="I4610" s="36"/>
      <c r="J4610" s="2"/>
      <c r="K4610" s="2"/>
      <c r="L4610" s="2"/>
    </row>
    <row r="4611" customFormat="false" ht="12.8" hidden="false" customHeight="false" outlineLevel="0" collapsed="false">
      <c r="A4611" s="1" t="n">
        <v>1660867200</v>
      </c>
      <c r="B4611" s="36" t="n">
        <f aca="false">(A4611/(24*60*60))+DATE(1970,1,1)</f>
        <v>44792</v>
      </c>
      <c r="C4611" s="2" t="n">
        <v>23192.52</v>
      </c>
      <c r="D4611" s="2" t="n">
        <v>23200.62</v>
      </c>
      <c r="E4611" s="2" t="n">
        <v>20793.1</v>
      </c>
      <c r="F4611" s="2" t="n">
        <v>20836.46</v>
      </c>
      <c r="H4611" s="1"/>
      <c r="I4611" s="36"/>
      <c r="J4611" s="2"/>
      <c r="K4611" s="2"/>
      <c r="L4611" s="2"/>
    </row>
    <row r="4612" customFormat="false" ht="12.8" hidden="false" customHeight="false" outlineLevel="0" collapsed="false">
      <c r="A4612" s="1" t="n">
        <v>1660953600</v>
      </c>
      <c r="B4612" s="36" t="n">
        <f aca="false">(A4612/(24*60*60))+DATE(1970,1,1)</f>
        <v>44793</v>
      </c>
      <c r="C4612" s="2" t="n">
        <v>20836.46</v>
      </c>
      <c r="D4612" s="2" t="n">
        <v>21368.71</v>
      </c>
      <c r="E4612" s="2" t="n">
        <v>20765.5</v>
      </c>
      <c r="F4612" s="2" t="n">
        <v>21140.87</v>
      </c>
      <c r="H4612" s="1"/>
      <c r="I4612" s="36"/>
      <c r="J4612" s="2"/>
      <c r="K4612" s="2"/>
      <c r="L4612" s="2"/>
    </row>
    <row r="4613" customFormat="false" ht="12.8" hidden="false" customHeight="false" outlineLevel="0" collapsed="false">
      <c r="A4613" s="1" t="n">
        <v>1661040000</v>
      </c>
      <c r="B4613" s="36" t="n">
        <f aca="false">(A4613/(24*60*60))+DATE(1970,1,1)</f>
        <v>44794</v>
      </c>
      <c r="C4613" s="2" t="n">
        <v>21144.06</v>
      </c>
      <c r="D4613" s="2" t="n">
        <v>21794.33</v>
      </c>
      <c r="E4613" s="2" t="n">
        <v>21068.11</v>
      </c>
      <c r="F4613" s="2" t="n">
        <v>21495.97</v>
      </c>
      <c r="H4613" s="1"/>
      <c r="I4613" s="36"/>
      <c r="J4613" s="2"/>
      <c r="K4613" s="2"/>
      <c r="L4613" s="2"/>
    </row>
    <row r="4614" customFormat="false" ht="12.8" hidden="false" customHeight="false" outlineLevel="0" collapsed="false">
      <c r="A4614" s="1" t="n">
        <v>1661126400</v>
      </c>
      <c r="B4614" s="36" t="n">
        <f aca="false">(A4614/(24*60*60))+DATE(1970,1,1)</f>
        <v>44795</v>
      </c>
      <c r="C4614" s="2" t="n">
        <v>21519.23</v>
      </c>
      <c r="D4614" s="2" t="n">
        <v>21532.62</v>
      </c>
      <c r="E4614" s="2" t="n">
        <v>20899.1</v>
      </c>
      <c r="F4614" s="2" t="n">
        <v>21404.35</v>
      </c>
      <c r="H4614" s="1"/>
      <c r="I4614" s="36"/>
      <c r="J4614" s="2"/>
      <c r="K4614" s="2"/>
      <c r="L4614" s="2"/>
    </row>
    <row r="4615" customFormat="false" ht="12.8" hidden="false" customHeight="false" outlineLevel="0" collapsed="false">
      <c r="A4615" s="1" t="n">
        <v>1661212800</v>
      </c>
      <c r="B4615" s="36" t="n">
        <f aca="false">(A4615/(24*60*60))+DATE(1970,1,1)</f>
        <v>44796</v>
      </c>
      <c r="C4615" s="2" t="n">
        <v>21404.18</v>
      </c>
      <c r="D4615" s="2" t="n">
        <v>21675.58</v>
      </c>
      <c r="E4615" s="2" t="n">
        <v>20897.17</v>
      </c>
      <c r="F4615" s="2" t="n">
        <v>21523</v>
      </c>
      <c r="H4615" s="1"/>
      <c r="I4615" s="36"/>
      <c r="J4615" s="2"/>
      <c r="K4615" s="2"/>
      <c r="L4615" s="2"/>
    </row>
    <row r="4616" customFormat="false" ht="12.8" hidden="false" customHeight="false" outlineLevel="0" collapsed="false">
      <c r="A4616" s="1" t="n">
        <v>1661299200</v>
      </c>
      <c r="B4616" s="36" t="n">
        <f aca="false">(A4616/(24*60*60))+DATE(1970,1,1)</f>
        <v>44797</v>
      </c>
      <c r="C4616" s="2" t="n">
        <v>21524.67</v>
      </c>
      <c r="D4616" s="2" t="n">
        <v>21902.85</v>
      </c>
      <c r="E4616" s="2" t="n">
        <v>21151.05</v>
      </c>
      <c r="F4616" s="2" t="n">
        <v>21370.71</v>
      </c>
      <c r="H4616" s="1"/>
      <c r="I4616" s="36"/>
      <c r="J4616" s="2"/>
      <c r="K4616" s="2"/>
      <c r="L4616" s="2"/>
    </row>
    <row r="4617" customFormat="false" ht="12.8" hidden="false" customHeight="false" outlineLevel="0" collapsed="false">
      <c r="A4617" s="1" t="n">
        <v>1661385600</v>
      </c>
      <c r="B4617" s="36" t="n">
        <f aca="false">(A4617/(24*60*60))+DATE(1970,1,1)</f>
        <v>44798</v>
      </c>
      <c r="C4617" s="2" t="n">
        <v>21368.69</v>
      </c>
      <c r="D4617" s="2" t="n">
        <v>21812.1</v>
      </c>
      <c r="E4617" s="2" t="n">
        <v>21315.24</v>
      </c>
      <c r="F4617" s="2" t="n">
        <v>21566.32</v>
      </c>
      <c r="H4617" s="1"/>
      <c r="I4617" s="36"/>
      <c r="J4617" s="2"/>
      <c r="K4617" s="2"/>
      <c r="L4617" s="2"/>
    </row>
    <row r="4618" customFormat="false" ht="12.8" hidden="false" customHeight="false" outlineLevel="0" collapsed="false">
      <c r="A4618" s="1" t="n">
        <v>1661472000</v>
      </c>
      <c r="B4618" s="36" t="n">
        <f aca="false">(A4618/(24*60*60))+DATE(1970,1,1)</f>
        <v>44799</v>
      </c>
      <c r="C4618" s="2" t="n">
        <v>21559.81</v>
      </c>
      <c r="D4618" s="2" t="n">
        <v>21873.84</v>
      </c>
      <c r="E4618" s="2" t="n">
        <v>20110.97</v>
      </c>
      <c r="F4618" s="2" t="n">
        <v>20246.01</v>
      </c>
      <c r="H4618" s="1"/>
      <c r="I4618" s="36"/>
      <c r="J4618" s="2"/>
      <c r="K4618" s="2"/>
      <c r="L4618" s="2"/>
    </row>
    <row r="4619" customFormat="false" ht="12.8" hidden="false" customHeight="false" outlineLevel="0" collapsed="false">
      <c r="A4619" s="1" t="n">
        <v>1661558400</v>
      </c>
      <c r="B4619" s="36" t="n">
        <f aca="false">(A4619/(24*60*60))+DATE(1970,1,1)</f>
        <v>44800</v>
      </c>
      <c r="C4619" s="2" t="n">
        <v>20240.68</v>
      </c>
      <c r="D4619" s="2" t="n">
        <v>20377.76</v>
      </c>
      <c r="E4619" s="2" t="n">
        <v>19804.96</v>
      </c>
      <c r="F4619" s="2" t="n">
        <v>20037.31</v>
      </c>
      <c r="H4619" s="1"/>
      <c r="I4619" s="36"/>
      <c r="J4619" s="2"/>
      <c r="K4619" s="2"/>
      <c r="L4619" s="2"/>
    </row>
    <row r="4620" customFormat="false" ht="12.8" hidden="false" customHeight="false" outlineLevel="0" collapsed="false">
      <c r="A4620" s="1" t="n">
        <v>1661644800</v>
      </c>
      <c r="B4620" s="36" t="n">
        <f aca="false">(A4620/(24*60*60))+DATE(1970,1,1)</f>
        <v>44801</v>
      </c>
      <c r="C4620" s="2" t="n">
        <v>20038.21</v>
      </c>
      <c r="D4620" s="2" t="n">
        <v>20157.62</v>
      </c>
      <c r="E4620" s="2" t="n">
        <v>19522.36</v>
      </c>
      <c r="F4620" s="2" t="n">
        <v>19550.11</v>
      </c>
      <c r="H4620" s="1"/>
      <c r="I4620" s="36"/>
      <c r="J4620" s="2"/>
      <c r="K4620" s="2"/>
      <c r="L4620" s="2"/>
    </row>
    <row r="4621" customFormat="false" ht="12.8" hidden="false" customHeight="false" outlineLevel="0" collapsed="false">
      <c r="A4621" s="1" t="n">
        <v>1661731200</v>
      </c>
      <c r="B4621" s="36" t="n">
        <f aca="false">(A4621/(24*60*60))+DATE(1970,1,1)</f>
        <v>44802</v>
      </c>
      <c r="C4621" s="2" t="n">
        <v>19553.98</v>
      </c>
      <c r="D4621" s="2" t="n">
        <v>20417.94</v>
      </c>
      <c r="E4621" s="2" t="n">
        <v>19548.34</v>
      </c>
      <c r="F4621" s="2" t="n">
        <v>20294.27</v>
      </c>
      <c r="H4621" s="1"/>
      <c r="I4621" s="36"/>
      <c r="J4621" s="2"/>
      <c r="K4621" s="2"/>
      <c r="L4621" s="2"/>
    </row>
    <row r="4622" customFormat="false" ht="12.8" hidden="false" customHeight="false" outlineLevel="0" collapsed="false">
      <c r="A4622" s="1" t="n">
        <v>1661817600</v>
      </c>
      <c r="B4622" s="36" t="n">
        <f aca="false">(A4622/(24*60*60))+DATE(1970,1,1)</f>
        <v>44803</v>
      </c>
      <c r="C4622" s="2" t="n">
        <v>20292.52</v>
      </c>
      <c r="D4622" s="2" t="n">
        <v>20573.94</v>
      </c>
      <c r="E4622" s="2" t="n">
        <v>19549.2</v>
      </c>
      <c r="F4622" s="2" t="n">
        <v>19811.34</v>
      </c>
      <c r="H4622" s="1"/>
      <c r="I4622" s="36"/>
      <c r="J4622" s="2"/>
      <c r="K4622" s="2"/>
      <c r="L4622" s="2"/>
    </row>
    <row r="4623" customFormat="false" ht="12.8" hidden="false" customHeight="false" outlineLevel="0" collapsed="false">
      <c r="A4623" s="1" t="n">
        <v>1661904000</v>
      </c>
      <c r="B4623" s="36" t="n">
        <f aca="false">(A4623/(24*60*60))+DATE(1970,1,1)</f>
        <v>44804</v>
      </c>
      <c r="C4623" s="2" t="n">
        <v>19821.28</v>
      </c>
      <c r="D4623" s="2" t="n">
        <v>20484.35</v>
      </c>
      <c r="E4623" s="2" t="n">
        <v>19810.12</v>
      </c>
      <c r="F4623" s="2" t="n">
        <v>20053.81</v>
      </c>
      <c r="H4623" s="1"/>
      <c r="I4623" s="36"/>
      <c r="J4623" s="2"/>
      <c r="K4623" s="2"/>
      <c r="L4623" s="2"/>
    </row>
    <row r="4624" customFormat="false" ht="12.8" hidden="false" customHeight="false" outlineLevel="0" collapsed="false">
      <c r="A4624" s="1" t="n">
        <v>1661990400</v>
      </c>
      <c r="B4624" s="36" t="n">
        <f aca="false">(A4624/(24*60*60))+DATE(1970,1,1)</f>
        <v>44805</v>
      </c>
      <c r="C4624" s="2" t="n">
        <v>20050.07</v>
      </c>
      <c r="D4624" s="2" t="n">
        <v>20201.81</v>
      </c>
      <c r="E4624" s="2" t="n">
        <v>19565.74</v>
      </c>
      <c r="F4624" s="2" t="n">
        <v>20127.44</v>
      </c>
      <c r="H4624" s="1"/>
      <c r="I4624" s="36"/>
      <c r="J4624" s="2"/>
      <c r="K4624" s="2"/>
      <c r="L4624" s="2"/>
    </row>
    <row r="4625" customFormat="false" ht="12.8" hidden="false" customHeight="false" outlineLevel="0" collapsed="false">
      <c r="A4625" s="1" t="n">
        <v>1662076800</v>
      </c>
      <c r="B4625" s="36" t="n">
        <f aca="false">(A4625/(24*60*60))+DATE(1970,1,1)</f>
        <v>44806</v>
      </c>
      <c r="C4625" s="2" t="n">
        <v>20130.6</v>
      </c>
      <c r="D4625" s="2" t="n">
        <v>20438.37</v>
      </c>
      <c r="E4625" s="2" t="n">
        <v>19761.55</v>
      </c>
      <c r="F4625" s="2" t="n">
        <v>19954.25</v>
      </c>
      <c r="H4625" s="1"/>
      <c r="I4625" s="36"/>
      <c r="J4625" s="2"/>
      <c r="K4625" s="2"/>
      <c r="L4625" s="2"/>
    </row>
    <row r="4626" customFormat="false" ht="12.8" hidden="false" customHeight="false" outlineLevel="0" collapsed="false">
      <c r="A4626" s="1" t="n">
        <v>1662163200</v>
      </c>
      <c r="B4626" s="36" t="n">
        <f aca="false">(A4626/(24*60*60))+DATE(1970,1,1)</f>
        <v>44807</v>
      </c>
      <c r="C4626" s="2" t="n">
        <v>19953.02</v>
      </c>
      <c r="D4626" s="2" t="n">
        <v>20051.03</v>
      </c>
      <c r="E4626" s="2" t="n">
        <v>19660.86</v>
      </c>
      <c r="F4626" s="2" t="n">
        <v>19835.94</v>
      </c>
      <c r="H4626" s="1"/>
      <c r="I4626" s="36"/>
      <c r="J4626" s="2"/>
      <c r="K4626" s="2"/>
      <c r="L4626" s="2"/>
    </row>
    <row r="4627" customFormat="false" ht="12.8" hidden="false" customHeight="false" outlineLevel="0" collapsed="false">
      <c r="A4627" s="1" t="n">
        <v>1662249600</v>
      </c>
      <c r="B4627" s="36" t="n">
        <f aca="false">(A4627/(24*60*60))+DATE(1970,1,1)</f>
        <v>44808</v>
      </c>
      <c r="C4627" s="2" t="n">
        <v>19835.06</v>
      </c>
      <c r="D4627" s="2" t="n">
        <v>20021.38</v>
      </c>
      <c r="E4627" s="2" t="n">
        <v>19594.03</v>
      </c>
      <c r="F4627" s="2" t="n">
        <v>20004.08</v>
      </c>
      <c r="H4627" s="1"/>
      <c r="I4627" s="36"/>
      <c r="J4627" s="2"/>
      <c r="K4627" s="2"/>
      <c r="L4627" s="2"/>
    </row>
    <row r="4628" customFormat="false" ht="12.8" hidden="false" customHeight="false" outlineLevel="0" collapsed="false">
      <c r="A4628" s="1" t="n">
        <v>1662336000</v>
      </c>
      <c r="B4628" s="36" t="n">
        <f aca="false">(A4628/(24*60*60))+DATE(1970,1,1)</f>
        <v>44809</v>
      </c>
      <c r="C4628" s="2" t="n">
        <v>20006.61</v>
      </c>
      <c r="D4628" s="2" t="n">
        <v>20051.5</v>
      </c>
      <c r="E4628" s="2" t="n">
        <v>19638.15</v>
      </c>
      <c r="F4628" s="2" t="n">
        <v>19791.58</v>
      </c>
      <c r="H4628" s="1"/>
      <c r="I4628" s="36"/>
      <c r="J4628" s="2"/>
      <c r="K4628" s="2"/>
      <c r="L4628" s="2"/>
    </row>
    <row r="4629" customFormat="false" ht="12.8" hidden="false" customHeight="false" outlineLevel="0" collapsed="false">
      <c r="A4629" s="1" t="n">
        <v>1662422400</v>
      </c>
      <c r="B4629" s="36" t="n">
        <f aca="false">(A4629/(24*60*60))+DATE(1970,1,1)</f>
        <v>44810</v>
      </c>
      <c r="C4629" s="2" t="n">
        <v>19794.9</v>
      </c>
      <c r="D4629" s="2" t="n">
        <v>20176.77</v>
      </c>
      <c r="E4629" s="2" t="n">
        <v>18667.06</v>
      </c>
      <c r="F4629" s="2" t="n">
        <v>18790.61</v>
      </c>
      <c r="H4629" s="1"/>
      <c r="I4629" s="36"/>
      <c r="J4629" s="2"/>
      <c r="K4629" s="2"/>
      <c r="L4629" s="2"/>
    </row>
    <row r="4630" customFormat="false" ht="12.8" hidden="false" customHeight="false" outlineLevel="0" collapsed="false">
      <c r="A4630" s="1" t="n">
        <v>1662508800</v>
      </c>
      <c r="B4630" s="36" t="n">
        <f aca="false">(A4630/(24*60*60))+DATE(1970,1,1)</f>
        <v>44811</v>
      </c>
      <c r="C4630" s="2" t="n">
        <v>18795.9</v>
      </c>
      <c r="D4630" s="2" t="n">
        <v>19460.3</v>
      </c>
      <c r="E4630" s="2" t="n">
        <v>18535.47</v>
      </c>
      <c r="F4630" s="2" t="n">
        <v>19285.24</v>
      </c>
      <c r="H4630" s="1"/>
      <c r="I4630" s="36"/>
      <c r="J4630" s="2"/>
      <c r="K4630" s="2"/>
      <c r="L4630" s="2"/>
    </row>
    <row r="4631" customFormat="false" ht="12.8" hidden="false" customHeight="false" outlineLevel="0" collapsed="false">
      <c r="A4631" s="1" t="n">
        <v>1662595200</v>
      </c>
      <c r="B4631" s="36" t="n">
        <f aca="false">(A4631/(24*60*60))+DATE(1970,1,1)</f>
        <v>44812</v>
      </c>
      <c r="C4631" s="2" t="n">
        <v>19295.25</v>
      </c>
      <c r="D4631" s="2" t="n">
        <v>19452.06</v>
      </c>
      <c r="E4631" s="2" t="n">
        <v>19017.93</v>
      </c>
      <c r="F4631" s="2" t="n">
        <v>19322.2</v>
      </c>
      <c r="H4631" s="1"/>
      <c r="I4631" s="36"/>
      <c r="J4631" s="2"/>
      <c r="K4631" s="2"/>
      <c r="L4631" s="2"/>
    </row>
    <row r="4632" customFormat="false" ht="12.8" hidden="false" customHeight="false" outlineLevel="0" collapsed="false">
      <c r="A4632" s="1" t="n">
        <v>1662681600</v>
      </c>
      <c r="B4632" s="36" t="n">
        <f aca="false">(A4632/(24*60*60))+DATE(1970,1,1)</f>
        <v>44813</v>
      </c>
      <c r="C4632" s="2" t="n">
        <v>19323.45</v>
      </c>
      <c r="D4632" s="2" t="n">
        <v>21602.83</v>
      </c>
      <c r="E4632" s="2" t="n">
        <v>19302.29</v>
      </c>
      <c r="F4632" s="2" t="n">
        <v>21370.03</v>
      </c>
      <c r="H4632" s="1"/>
      <c r="I4632" s="36"/>
      <c r="J4632" s="2"/>
      <c r="K4632" s="2"/>
      <c r="L4632" s="2"/>
    </row>
    <row r="4633" customFormat="false" ht="12.8" hidden="false" customHeight="false" outlineLevel="0" collapsed="false">
      <c r="A4633" s="1" t="n">
        <v>1662768000</v>
      </c>
      <c r="B4633" s="36" t="n">
        <f aca="false">(A4633/(24*60*60))+DATE(1970,1,1)</f>
        <v>44814</v>
      </c>
      <c r="C4633" s="2" t="n">
        <v>21373.53</v>
      </c>
      <c r="D4633" s="2" t="n">
        <v>21807.29</v>
      </c>
      <c r="E4633" s="2" t="n">
        <v>21128.5</v>
      </c>
      <c r="F4633" s="2" t="n">
        <v>21655.74</v>
      </c>
      <c r="H4633" s="1"/>
      <c r="I4633" s="36"/>
      <c r="J4633" s="2"/>
      <c r="K4633" s="2"/>
      <c r="L4633" s="2"/>
    </row>
    <row r="4634" customFormat="false" ht="12.8" hidden="false" customHeight="false" outlineLevel="0" collapsed="false">
      <c r="A4634" s="1" t="n">
        <v>1662854400</v>
      </c>
      <c r="B4634" s="36" t="n">
        <f aca="false">(A4634/(24*60*60))+DATE(1970,1,1)</f>
        <v>44815</v>
      </c>
      <c r="C4634" s="2" t="n">
        <v>21658.13</v>
      </c>
      <c r="D4634" s="2" t="n">
        <v>21861.88</v>
      </c>
      <c r="E4634" s="2" t="n">
        <v>21361.52</v>
      </c>
      <c r="F4634" s="2" t="n">
        <v>21839.13</v>
      </c>
      <c r="H4634" s="1"/>
      <c r="I4634" s="36"/>
      <c r="J4634" s="2"/>
      <c r="K4634" s="2"/>
      <c r="L4634" s="2"/>
    </row>
    <row r="4635" customFormat="false" ht="12.8" hidden="false" customHeight="false" outlineLevel="0" collapsed="false">
      <c r="A4635" s="1" t="n">
        <v>1662940800</v>
      </c>
      <c r="B4635" s="36" t="n">
        <f aca="false">(A4635/(24*60*60))+DATE(1970,1,1)</f>
        <v>44816</v>
      </c>
      <c r="C4635" s="2" t="n">
        <v>21834.42</v>
      </c>
      <c r="D4635" s="2" t="n">
        <v>22485.01</v>
      </c>
      <c r="E4635" s="2" t="n">
        <v>21559.45</v>
      </c>
      <c r="F4635" s="2" t="n">
        <v>22403.06</v>
      </c>
      <c r="H4635" s="1"/>
      <c r="I4635" s="36"/>
      <c r="J4635" s="2"/>
      <c r="K4635" s="2"/>
      <c r="L4635" s="2"/>
    </row>
    <row r="4636" customFormat="false" ht="12.8" hidden="false" customHeight="false" outlineLevel="0" collapsed="false">
      <c r="A4636" s="1" t="n">
        <v>1663027200</v>
      </c>
      <c r="B4636" s="36" t="n">
        <f aca="false">(A4636/(24*60*60))+DATE(1970,1,1)</f>
        <v>44817</v>
      </c>
      <c r="C4636" s="2" t="n">
        <v>22399.41</v>
      </c>
      <c r="D4636" s="2" t="n">
        <v>22792.25</v>
      </c>
      <c r="E4636" s="2" t="n">
        <v>19886.26</v>
      </c>
      <c r="F4636" s="2" t="n">
        <v>20174.25</v>
      </c>
      <c r="H4636" s="1"/>
      <c r="I4636" s="36"/>
      <c r="J4636" s="2"/>
      <c r="K4636" s="2"/>
      <c r="L4636" s="2"/>
    </row>
    <row r="4637" customFormat="false" ht="12.8" hidden="false" customHeight="false" outlineLevel="0" collapsed="false">
      <c r="A4637" s="1" t="n">
        <v>1663113600</v>
      </c>
      <c r="B4637" s="36" t="n">
        <f aca="false">(A4637/(24*60*60))+DATE(1970,1,1)</f>
        <v>44818</v>
      </c>
      <c r="C4637" s="2" t="n">
        <v>20174.37</v>
      </c>
      <c r="D4637" s="2" t="n">
        <v>20530.59</v>
      </c>
      <c r="E4637" s="2" t="n">
        <v>19623.9</v>
      </c>
      <c r="F4637" s="2" t="n">
        <v>20231.86</v>
      </c>
      <c r="H4637" s="1"/>
      <c r="I4637" s="36"/>
      <c r="J4637" s="2"/>
      <c r="K4637" s="2"/>
      <c r="L4637" s="2"/>
    </row>
    <row r="4638" customFormat="false" ht="12.8" hidden="false" customHeight="false" outlineLevel="0" collapsed="false">
      <c r="A4638" s="1" t="n">
        <v>1663200000</v>
      </c>
      <c r="B4638" s="36" t="n">
        <f aca="false">(A4638/(24*60*60))+DATE(1970,1,1)</f>
        <v>44819</v>
      </c>
      <c r="C4638" s="2" t="n">
        <v>20229.49</v>
      </c>
      <c r="D4638" s="2" t="n">
        <v>20358.97</v>
      </c>
      <c r="E4638" s="2" t="n">
        <v>19499.83</v>
      </c>
      <c r="F4638" s="2" t="n">
        <v>19699.88</v>
      </c>
      <c r="H4638" s="1"/>
      <c r="I4638" s="36"/>
      <c r="J4638" s="2"/>
      <c r="K4638" s="2"/>
      <c r="L4638" s="2"/>
    </row>
    <row r="4639" customFormat="false" ht="12.8" hidden="false" customHeight="false" outlineLevel="0" collapsed="false">
      <c r="A4639" s="1" t="n">
        <v>1663286400</v>
      </c>
      <c r="B4639" s="36" t="n">
        <f aca="false">(A4639/(24*60*60))+DATE(1970,1,1)</f>
        <v>44820</v>
      </c>
      <c r="C4639" s="2" t="n">
        <v>19703.79</v>
      </c>
      <c r="D4639" s="2" t="n">
        <v>19888.51</v>
      </c>
      <c r="E4639" s="2" t="n">
        <v>19322.35</v>
      </c>
      <c r="F4639" s="2" t="n">
        <v>19800.14</v>
      </c>
      <c r="H4639" s="1"/>
      <c r="I4639" s="36"/>
      <c r="J4639" s="2"/>
      <c r="K4639" s="2"/>
      <c r="L4639" s="2"/>
    </row>
    <row r="4640" customFormat="false" ht="12.8" hidden="false" customHeight="false" outlineLevel="0" collapsed="false">
      <c r="A4640" s="1" t="n">
        <v>1663372800</v>
      </c>
      <c r="B4640" s="36" t="n">
        <f aca="false">(A4640/(24*60*60))+DATE(1970,1,1)</f>
        <v>44821</v>
      </c>
      <c r="C4640" s="2" t="n">
        <v>19800.38</v>
      </c>
      <c r="D4640" s="2" t="n">
        <v>20186.28</v>
      </c>
      <c r="E4640" s="2" t="n">
        <v>19755.04</v>
      </c>
      <c r="F4640" s="2" t="n">
        <v>20117</v>
      </c>
      <c r="H4640" s="1"/>
      <c r="I4640" s="36"/>
      <c r="J4640" s="2"/>
      <c r="K4640" s="2"/>
      <c r="L4640" s="2"/>
    </row>
    <row r="4641" customFormat="false" ht="12.8" hidden="false" customHeight="false" outlineLevel="0" collapsed="false">
      <c r="A4641" s="1" t="n">
        <v>1663459200</v>
      </c>
      <c r="B4641" s="36" t="n">
        <f aca="false">(A4641/(24*60*60))+DATE(1970,1,1)</f>
        <v>44822</v>
      </c>
      <c r="C4641" s="2" t="n">
        <v>20117.31</v>
      </c>
      <c r="D4641" s="2" t="n">
        <v>20119.33</v>
      </c>
      <c r="E4641" s="2" t="n">
        <v>19343.39</v>
      </c>
      <c r="F4641" s="2" t="n">
        <v>19420.94</v>
      </c>
      <c r="H4641" s="1"/>
      <c r="I4641" s="36"/>
      <c r="J4641" s="2"/>
      <c r="K4641" s="2"/>
      <c r="L4641" s="2"/>
    </row>
    <row r="4642" customFormat="false" ht="12.8" hidden="false" customHeight="false" outlineLevel="0" collapsed="false">
      <c r="A4642" s="1" t="n">
        <v>1663545600</v>
      </c>
      <c r="B4642" s="36" t="n">
        <f aca="false">(A4642/(24*60*60))+DATE(1970,1,1)</f>
        <v>44823</v>
      </c>
      <c r="C4642" s="2" t="n">
        <v>19421.18</v>
      </c>
      <c r="D4642" s="2" t="n">
        <v>19680.56</v>
      </c>
      <c r="E4642" s="2" t="n">
        <v>18249.97</v>
      </c>
      <c r="F4642" s="2" t="n">
        <v>19538.12</v>
      </c>
      <c r="H4642" s="1"/>
      <c r="I4642" s="36"/>
      <c r="J4642" s="2"/>
      <c r="K4642" s="2"/>
      <c r="L4642" s="2"/>
    </row>
    <row r="4643" customFormat="false" ht="12.8" hidden="false" customHeight="false" outlineLevel="0" collapsed="false">
      <c r="A4643" s="1" t="n">
        <v>1663632000</v>
      </c>
      <c r="B4643" s="36" t="n">
        <f aca="false">(A4643/(24*60*60))+DATE(1970,1,1)</f>
        <v>44824</v>
      </c>
      <c r="C4643" s="2" t="n">
        <v>19536.8</v>
      </c>
      <c r="D4643" s="2" t="n">
        <v>19634.56</v>
      </c>
      <c r="E4643" s="2" t="n">
        <v>18725.93</v>
      </c>
      <c r="F4643" s="2" t="n">
        <v>18876.62</v>
      </c>
      <c r="H4643" s="1"/>
      <c r="I4643" s="36"/>
      <c r="J4643" s="2"/>
      <c r="K4643" s="2"/>
      <c r="L4643" s="2"/>
    </row>
    <row r="4644" customFormat="false" ht="12.8" hidden="false" customHeight="false" outlineLevel="0" collapsed="false">
      <c r="A4644" s="1" t="n">
        <v>1663718400</v>
      </c>
      <c r="B4644" s="36" t="n">
        <f aca="false">(A4644/(24*60*60))+DATE(1970,1,1)</f>
        <v>44825</v>
      </c>
      <c r="C4644" s="2" t="n">
        <v>18875.49</v>
      </c>
      <c r="D4644" s="2" t="n">
        <v>19910.47</v>
      </c>
      <c r="E4644" s="2" t="n">
        <v>18152.13</v>
      </c>
      <c r="F4644" s="2" t="n">
        <v>18456.46</v>
      </c>
      <c r="H4644" s="1"/>
      <c r="I4644" s="36"/>
      <c r="J4644" s="2"/>
      <c r="K4644" s="2"/>
      <c r="L4644" s="2"/>
    </row>
    <row r="4645" customFormat="false" ht="12.8" hidden="false" customHeight="false" outlineLevel="0" collapsed="false">
      <c r="A4645" s="1" t="n">
        <v>1663804800</v>
      </c>
      <c r="B4645" s="36" t="n">
        <f aca="false">(A4645/(24*60*60))+DATE(1970,1,1)</f>
        <v>44826</v>
      </c>
      <c r="C4645" s="2" t="n">
        <v>18463.28</v>
      </c>
      <c r="D4645" s="2" t="n">
        <v>19517.69</v>
      </c>
      <c r="E4645" s="2" t="n">
        <v>18365.63</v>
      </c>
      <c r="F4645" s="2" t="n">
        <v>19403.42</v>
      </c>
      <c r="H4645" s="1"/>
      <c r="I4645" s="36"/>
      <c r="J4645" s="2"/>
      <c r="K4645" s="2"/>
      <c r="L4645" s="2"/>
    </row>
    <row r="4646" customFormat="false" ht="12.8" hidden="false" customHeight="false" outlineLevel="0" collapsed="false">
      <c r="A4646" s="1" t="n">
        <v>1663891200</v>
      </c>
      <c r="B4646" s="36" t="n">
        <f aca="false">(A4646/(24*60*60))+DATE(1970,1,1)</f>
        <v>44827</v>
      </c>
      <c r="C4646" s="2" t="n">
        <v>19405.34</v>
      </c>
      <c r="D4646" s="2" t="n">
        <v>19491.02</v>
      </c>
      <c r="E4646" s="2" t="n">
        <v>18536.25</v>
      </c>
      <c r="F4646" s="2" t="n">
        <v>19289.97</v>
      </c>
      <c r="H4646" s="1"/>
      <c r="I4646" s="36"/>
      <c r="J4646" s="2"/>
      <c r="K4646" s="2"/>
      <c r="L4646" s="2"/>
    </row>
    <row r="4647" customFormat="false" ht="12.8" hidden="false" customHeight="false" outlineLevel="0" collapsed="false">
      <c r="A4647" s="1" t="n">
        <v>1663977600</v>
      </c>
      <c r="B4647" s="36" t="n">
        <f aca="false">(A4647/(24*60*60))+DATE(1970,1,1)</f>
        <v>44828</v>
      </c>
      <c r="C4647" s="2" t="n">
        <v>19288.92</v>
      </c>
      <c r="D4647" s="2" t="n">
        <v>19308.2</v>
      </c>
      <c r="E4647" s="2" t="n">
        <v>18811.84</v>
      </c>
      <c r="F4647" s="2" t="n">
        <v>18924.36</v>
      </c>
      <c r="H4647" s="1"/>
      <c r="I4647" s="36"/>
      <c r="J4647" s="2"/>
      <c r="K4647" s="2"/>
      <c r="L4647" s="2"/>
    </row>
    <row r="4648" customFormat="false" ht="12.8" hidden="false" customHeight="false" outlineLevel="0" collapsed="false">
      <c r="A4648" s="1" t="n">
        <v>1664064000</v>
      </c>
      <c r="B4648" s="36" t="n">
        <f aca="false">(A4648/(24*60*60))+DATE(1970,1,1)</f>
        <v>44829</v>
      </c>
      <c r="C4648" s="2" t="n">
        <v>18922.73</v>
      </c>
      <c r="D4648" s="2" t="n">
        <v>19176.25</v>
      </c>
      <c r="E4648" s="2" t="n">
        <v>18635.45</v>
      </c>
      <c r="F4648" s="2" t="n">
        <v>18808.52</v>
      </c>
      <c r="H4648" s="1"/>
      <c r="I4648" s="36"/>
      <c r="J4648" s="2"/>
      <c r="K4648" s="2"/>
      <c r="L4648" s="2"/>
    </row>
    <row r="4649" customFormat="false" ht="12.8" hidden="false" customHeight="false" outlineLevel="0" collapsed="false">
      <c r="A4649" s="1" t="n">
        <v>1664150400</v>
      </c>
      <c r="B4649" s="36" t="n">
        <f aca="false">(A4649/(24*60*60))+DATE(1970,1,1)</f>
        <v>44830</v>
      </c>
      <c r="C4649" s="2" t="n">
        <v>18807.41</v>
      </c>
      <c r="D4649" s="2" t="n">
        <v>19312.6</v>
      </c>
      <c r="E4649" s="2" t="n">
        <v>18689.95</v>
      </c>
      <c r="F4649" s="2" t="n">
        <v>19227.65</v>
      </c>
      <c r="H4649" s="1"/>
      <c r="I4649" s="36"/>
      <c r="J4649" s="2"/>
      <c r="K4649" s="2"/>
      <c r="L4649" s="2"/>
    </row>
    <row r="4650" customFormat="false" ht="12.8" hidden="false" customHeight="false" outlineLevel="0" collapsed="false">
      <c r="A4650" s="1" t="n">
        <v>1664236800</v>
      </c>
      <c r="B4650" s="36" t="n">
        <f aca="false">(A4650/(24*60*60))+DATE(1970,1,1)</f>
        <v>44831</v>
      </c>
      <c r="C4650" s="2" t="n">
        <v>19229.51</v>
      </c>
      <c r="D4650" s="2" t="n">
        <v>20381.29</v>
      </c>
      <c r="E4650" s="2" t="n">
        <v>18826.44</v>
      </c>
      <c r="F4650" s="2" t="n">
        <v>19081.15</v>
      </c>
      <c r="H4650" s="1"/>
      <c r="I4650" s="36"/>
      <c r="J4650" s="2"/>
      <c r="K4650" s="2"/>
      <c r="L4650" s="2"/>
    </row>
    <row r="4651" customFormat="false" ht="12.8" hidden="false" customHeight="false" outlineLevel="0" collapsed="false">
      <c r="A4651" s="1" t="n">
        <v>1664323200</v>
      </c>
      <c r="B4651" s="36" t="n">
        <f aca="false">(A4651/(24*60*60))+DATE(1970,1,1)</f>
        <v>44832</v>
      </c>
      <c r="C4651" s="2" t="n">
        <v>19082.54</v>
      </c>
      <c r="D4651" s="2" t="n">
        <v>19773.28</v>
      </c>
      <c r="E4651" s="2" t="n">
        <v>18478.88</v>
      </c>
      <c r="F4651" s="2" t="n">
        <v>19409.26</v>
      </c>
      <c r="H4651" s="1"/>
      <c r="I4651" s="36"/>
      <c r="J4651" s="2"/>
      <c r="K4651" s="2"/>
      <c r="L4651" s="2"/>
    </row>
    <row r="4652" customFormat="false" ht="12.8" hidden="false" customHeight="false" outlineLevel="0" collapsed="false">
      <c r="A4652" s="1" t="n">
        <v>1664409600</v>
      </c>
      <c r="B4652" s="36" t="n">
        <f aca="false">(A4652/(24*60*60))+DATE(1970,1,1)</f>
        <v>44833</v>
      </c>
      <c r="C4652" s="2" t="n">
        <v>19406.77</v>
      </c>
      <c r="D4652" s="2" t="n">
        <v>19641.12</v>
      </c>
      <c r="E4652" s="2" t="n">
        <v>18847.74</v>
      </c>
      <c r="F4652" s="2" t="n">
        <v>19594.92</v>
      </c>
      <c r="H4652" s="1"/>
      <c r="I4652" s="36"/>
      <c r="J4652" s="2"/>
      <c r="K4652" s="2"/>
      <c r="L4652" s="2"/>
    </row>
    <row r="4653" customFormat="false" ht="12.8" hidden="false" customHeight="false" outlineLevel="0" collapsed="false">
      <c r="A4653" s="1" t="n">
        <v>1664496000</v>
      </c>
      <c r="B4653" s="36" t="n">
        <f aca="false">(A4653/(24*60*60))+DATE(1970,1,1)</f>
        <v>44834</v>
      </c>
      <c r="C4653" s="2" t="n">
        <v>19596.28</v>
      </c>
      <c r="D4653" s="2" t="n">
        <v>20177.32</v>
      </c>
      <c r="E4653" s="2" t="n">
        <v>19154.78</v>
      </c>
      <c r="F4653" s="2" t="n">
        <v>19426.02</v>
      </c>
      <c r="H4653" s="1"/>
      <c r="I4653" s="36"/>
      <c r="J4653" s="2"/>
      <c r="K4653" s="2"/>
      <c r="L4653" s="2"/>
    </row>
    <row r="4654" customFormat="false" ht="12.8" hidden="false" customHeight="false" outlineLevel="0" collapsed="false">
      <c r="A4654" s="1" t="n">
        <v>1664582400</v>
      </c>
      <c r="B4654" s="36" t="n">
        <f aca="false">(A4654/(24*60*60))+DATE(1970,1,1)</f>
        <v>44835</v>
      </c>
      <c r="C4654" s="2" t="n">
        <v>19423.86</v>
      </c>
      <c r="D4654" s="2" t="n">
        <v>19484.26</v>
      </c>
      <c r="E4654" s="2" t="n">
        <v>19169.03</v>
      </c>
      <c r="F4654" s="2" t="n">
        <v>19315.3</v>
      </c>
      <c r="H4654" s="1"/>
      <c r="I4654" s="36"/>
      <c r="J4654" s="2"/>
      <c r="K4654" s="2"/>
      <c r="L4654" s="2"/>
    </row>
    <row r="4655" customFormat="false" ht="12.8" hidden="false" customHeight="false" outlineLevel="0" collapsed="false">
      <c r="A4655" s="1" t="n">
        <v>1664668800</v>
      </c>
      <c r="B4655" s="36" t="n">
        <f aca="false">(A4655/(24*60*60))+DATE(1970,1,1)</f>
        <v>44836</v>
      </c>
      <c r="C4655" s="2" t="n">
        <v>19313.69</v>
      </c>
      <c r="D4655" s="2" t="n">
        <v>19396.66</v>
      </c>
      <c r="E4655" s="2" t="n">
        <v>18930.01</v>
      </c>
      <c r="F4655" s="2" t="n">
        <v>19057.33</v>
      </c>
      <c r="H4655" s="1"/>
      <c r="I4655" s="36"/>
      <c r="J4655" s="2"/>
      <c r="K4655" s="2"/>
      <c r="L4655" s="2"/>
    </row>
    <row r="4656" customFormat="false" ht="12.8" hidden="false" customHeight="false" outlineLevel="0" collapsed="false">
      <c r="A4656" s="1" t="n">
        <v>1664755200</v>
      </c>
      <c r="B4656" s="36" t="n">
        <f aca="false">(A4656/(24*60*60))+DATE(1970,1,1)</f>
        <v>44837</v>
      </c>
      <c r="C4656" s="2" t="n">
        <v>19061.28</v>
      </c>
      <c r="D4656" s="2" t="n">
        <v>19710.87</v>
      </c>
      <c r="E4656" s="2" t="n">
        <v>18972.41</v>
      </c>
      <c r="F4656" s="2" t="n">
        <v>19634.52</v>
      </c>
      <c r="H4656" s="1"/>
      <c r="I4656" s="36"/>
      <c r="J4656" s="2"/>
      <c r="K4656" s="2"/>
      <c r="L4656" s="2"/>
    </row>
    <row r="4657" customFormat="false" ht="12.8" hidden="false" customHeight="false" outlineLevel="0" collapsed="false">
      <c r="A4657" s="1" t="n">
        <v>1664841600</v>
      </c>
      <c r="B4657" s="36" t="n">
        <f aca="false">(A4657/(24*60*60))+DATE(1970,1,1)</f>
        <v>44838</v>
      </c>
      <c r="C4657" s="2" t="n">
        <v>19633.27</v>
      </c>
      <c r="D4657" s="2" t="n">
        <v>20470.34</v>
      </c>
      <c r="E4657" s="2" t="n">
        <v>19500.47</v>
      </c>
      <c r="F4657" s="2" t="n">
        <v>20344.04</v>
      </c>
      <c r="H4657" s="1"/>
      <c r="I4657" s="36"/>
      <c r="J4657" s="2"/>
      <c r="K4657" s="2"/>
      <c r="L4657" s="2"/>
    </row>
    <row r="4658" customFormat="false" ht="12.8" hidden="false" customHeight="false" outlineLevel="0" collapsed="false">
      <c r="A4658" s="1" t="n">
        <v>1664928000</v>
      </c>
      <c r="B4658" s="36" t="n">
        <f aca="false">(A4658/(24*60*60))+DATE(1970,1,1)</f>
        <v>44839</v>
      </c>
      <c r="C4658" s="2" t="n">
        <v>20344.06</v>
      </c>
      <c r="D4658" s="2" t="n">
        <v>20366.35</v>
      </c>
      <c r="E4658" s="2" t="n">
        <v>19745.62</v>
      </c>
      <c r="F4658" s="2" t="n">
        <v>20163.1</v>
      </c>
      <c r="H4658" s="1"/>
      <c r="I4658" s="36"/>
      <c r="J4658" s="2"/>
      <c r="K4658" s="2"/>
      <c r="L4658" s="2"/>
    </row>
    <row r="4659" customFormat="false" ht="12.8" hidden="false" customHeight="false" outlineLevel="0" collapsed="false">
      <c r="A4659" s="1" t="n">
        <v>1665014400</v>
      </c>
      <c r="B4659" s="36" t="n">
        <f aca="false">(A4659/(24*60*60))+DATE(1970,1,1)</f>
        <v>44840</v>
      </c>
      <c r="C4659" s="2" t="n">
        <v>20161.99</v>
      </c>
      <c r="D4659" s="2" t="n">
        <v>20449.26</v>
      </c>
      <c r="E4659" s="2" t="n">
        <v>19863.21</v>
      </c>
      <c r="F4659" s="2" t="n">
        <v>19958.59</v>
      </c>
      <c r="H4659" s="1"/>
      <c r="I4659" s="36"/>
      <c r="J4659" s="2"/>
      <c r="K4659" s="2"/>
      <c r="L4659" s="2"/>
    </row>
    <row r="4660" customFormat="false" ht="12.8" hidden="false" customHeight="false" outlineLevel="0" collapsed="false">
      <c r="A4660" s="1" t="n">
        <v>1665100800</v>
      </c>
      <c r="B4660" s="36" t="n">
        <f aca="false">(A4660/(24*60*60))+DATE(1970,1,1)</f>
        <v>44841</v>
      </c>
      <c r="C4660" s="2" t="n">
        <v>19960.63</v>
      </c>
      <c r="D4660" s="2" t="n">
        <v>20058.21</v>
      </c>
      <c r="E4660" s="2" t="n">
        <v>19331.34</v>
      </c>
      <c r="F4660" s="2" t="n">
        <v>19532.76</v>
      </c>
      <c r="H4660" s="1"/>
      <c r="I4660" s="36"/>
      <c r="J4660" s="2"/>
      <c r="K4660" s="2"/>
      <c r="L4660" s="2"/>
    </row>
    <row r="4661" customFormat="false" ht="12.8" hidden="false" customHeight="false" outlineLevel="0" collapsed="false">
      <c r="A4661" s="1" t="n">
        <v>1665187200</v>
      </c>
      <c r="B4661" s="36" t="n">
        <f aca="false">(A4661/(24*60*60))+DATE(1970,1,1)</f>
        <v>44842</v>
      </c>
      <c r="C4661" s="2" t="n">
        <v>19533.12</v>
      </c>
      <c r="D4661" s="2" t="n">
        <v>19625.63</v>
      </c>
      <c r="E4661" s="2" t="n">
        <v>19237.18</v>
      </c>
      <c r="F4661" s="2" t="n">
        <v>19418.17</v>
      </c>
      <c r="H4661" s="1"/>
      <c r="I4661" s="36"/>
      <c r="J4661" s="2"/>
      <c r="K4661" s="2"/>
      <c r="L4661" s="2"/>
    </row>
    <row r="4662" customFormat="false" ht="12.8" hidden="false" customHeight="false" outlineLevel="0" collapsed="false">
      <c r="A4662" s="1" t="n">
        <v>1665273600</v>
      </c>
      <c r="B4662" s="36" t="n">
        <f aca="false">(A4662/(24*60*60))+DATE(1970,1,1)</f>
        <v>44843</v>
      </c>
      <c r="C4662" s="2" t="n">
        <v>19421.01</v>
      </c>
      <c r="D4662" s="2" t="n">
        <v>19570.58</v>
      </c>
      <c r="E4662" s="2" t="n">
        <v>19326.97</v>
      </c>
      <c r="F4662" s="2" t="n">
        <v>19445.94</v>
      </c>
      <c r="H4662" s="1"/>
      <c r="I4662" s="36"/>
      <c r="J4662" s="2"/>
      <c r="K4662" s="2"/>
      <c r="L4662" s="2"/>
    </row>
    <row r="4663" customFormat="false" ht="12.8" hidden="false" customHeight="false" outlineLevel="0" collapsed="false">
      <c r="A4663" s="1" t="n">
        <v>1665360000</v>
      </c>
      <c r="B4663" s="36" t="n">
        <f aca="false">(A4663/(24*60*60))+DATE(1970,1,1)</f>
        <v>44844</v>
      </c>
      <c r="C4663" s="2" t="n">
        <v>19442.08</v>
      </c>
      <c r="D4663" s="2" t="n">
        <v>19525.27</v>
      </c>
      <c r="E4663" s="2" t="n">
        <v>19031.76</v>
      </c>
      <c r="F4663" s="2" t="n">
        <v>19131.94</v>
      </c>
      <c r="H4663" s="1"/>
      <c r="I4663" s="36"/>
      <c r="J4663" s="2"/>
      <c r="K4663" s="2"/>
      <c r="L4663" s="2"/>
    </row>
    <row r="4664" customFormat="false" ht="12.8" hidden="false" customHeight="false" outlineLevel="0" collapsed="false">
      <c r="A4664" s="1" t="n">
        <v>1665446400</v>
      </c>
      <c r="B4664" s="36" t="n">
        <f aca="false">(A4664/(24*60*60))+DATE(1970,1,1)</f>
        <v>44845</v>
      </c>
      <c r="C4664" s="2" t="n">
        <v>19131.19</v>
      </c>
      <c r="D4664" s="2" t="n">
        <v>19263.11</v>
      </c>
      <c r="E4664" s="2" t="n">
        <v>18857.22</v>
      </c>
      <c r="F4664" s="2" t="n">
        <v>19056.5</v>
      </c>
      <c r="H4664" s="1"/>
      <c r="I4664" s="36"/>
      <c r="J4664" s="2"/>
      <c r="K4664" s="2"/>
      <c r="L4664" s="2"/>
    </row>
    <row r="4665" customFormat="false" ht="12.8" hidden="false" customHeight="false" outlineLevel="0" collapsed="false">
      <c r="A4665" s="1" t="n">
        <v>1665532800</v>
      </c>
      <c r="B4665" s="36" t="n">
        <f aca="false">(A4665/(24*60*60))+DATE(1970,1,1)</f>
        <v>44846</v>
      </c>
      <c r="C4665" s="2" t="n">
        <v>19057.97</v>
      </c>
      <c r="D4665" s="2" t="n">
        <v>19232.77</v>
      </c>
      <c r="E4665" s="2" t="n">
        <v>18963.55</v>
      </c>
      <c r="F4665" s="2" t="n">
        <v>19156.58</v>
      </c>
      <c r="H4665" s="1"/>
      <c r="I4665" s="36"/>
      <c r="J4665" s="2"/>
      <c r="K4665" s="2"/>
      <c r="L4665" s="2"/>
    </row>
    <row r="4666" customFormat="false" ht="12.8" hidden="false" customHeight="false" outlineLevel="0" collapsed="false">
      <c r="A4666" s="1" t="n">
        <v>1665619200</v>
      </c>
      <c r="B4666" s="36" t="n">
        <f aca="false">(A4666/(24*60*60))+DATE(1970,1,1)</f>
        <v>44847</v>
      </c>
      <c r="C4666" s="2" t="n">
        <v>19155.81</v>
      </c>
      <c r="D4666" s="2" t="n">
        <v>19503.13</v>
      </c>
      <c r="E4666" s="2" t="n">
        <v>18160.71</v>
      </c>
      <c r="F4666" s="2" t="n">
        <v>19380.96</v>
      </c>
      <c r="H4666" s="1"/>
      <c r="I4666" s="36"/>
      <c r="J4666" s="2"/>
      <c r="K4666" s="2"/>
      <c r="L4666" s="2"/>
    </row>
    <row r="4667" customFormat="false" ht="12.8" hidden="false" customHeight="false" outlineLevel="0" collapsed="false">
      <c r="A4667" s="1" t="n">
        <v>1665705600</v>
      </c>
      <c r="B4667" s="36" t="n">
        <f aca="false">(A4667/(24*60*60))+DATE(1970,1,1)</f>
        <v>44848</v>
      </c>
      <c r="C4667" s="2" t="n">
        <v>19378.24</v>
      </c>
      <c r="D4667" s="2" t="n">
        <v>19946.71</v>
      </c>
      <c r="E4667" s="2" t="n">
        <v>19076.03</v>
      </c>
      <c r="F4667" s="2" t="n">
        <v>19181.61</v>
      </c>
      <c r="H4667" s="1"/>
      <c r="I4667" s="36"/>
      <c r="J4667" s="2"/>
      <c r="K4667" s="2"/>
      <c r="L4667" s="2"/>
    </row>
    <row r="4668" customFormat="false" ht="12.8" hidden="false" customHeight="false" outlineLevel="0" collapsed="false">
      <c r="A4668" s="1" t="n">
        <v>1665792000</v>
      </c>
      <c r="B4668" s="36" t="n">
        <f aca="false">(A4668/(24*60*60))+DATE(1970,1,1)</f>
        <v>44849</v>
      </c>
      <c r="C4668" s="2" t="n">
        <v>19181.89</v>
      </c>
      <c r="D4668" s="2" t="n">
        <v>19225.48</v>
      </c>
      <c r="E4668" s="2" t="n">
        <v>18995</v>
      </c>
      <c r="F4668" s="2" t="n">
        <v>19069.45</v>
      </c>
      <c r="H4668" s="1"/>
      <c r="I4668" s="36"/>
      <c r="J4668" s="2"/>
      <c r="K4668" s="2"/>
      <c r="L4668" s="2"/>
    </row>
    <row r="4669" customFormat="false" ht="12.8" hidden="false" customHeight="false" outlineLevel="0" collapsed="false">
      <c r="A4669" s="1" t="n">
        <v>1665878400</v>
      </c>
      <c r="B4669" s="36" t="n">
        <f aca="false">(A4669/(24*60*60))+DATE(1970,1,1)</f>
        <v>44850</v>
      </c>
      <c r="C4669" s="2" t="n">
        <v>19071.81</v>
      </c>
      <c r="D4669" s="2" t="n">
        <v>19424.05</v>
      </c>
      <c r="E4669" s="2" t="n">
        <v>19067.87</v>
      </c>
      <c r="F4669" s="2" t="n">
        <v>19263.43</v>
      </c>
      <c r="H4669" s="1"/>
      <c r="I4669" s="36"/>
      <c r="J4669" s="2"/>
      <c r="K4669" s="2"/>
      <c r="L4669" s="2"/>
    </row>
    <row r="4670" customFormat="false" ht="12.8" hidden="false" customHeight="false" outlineLevel="0" collapsed="false">
      <c r="A4670" s="1" t="n">
        <v>1665964800</v>
      </c>
      <c r="B4670" s="36" t="n">
        <f aca="false">(A4670/(24*60*60))+DATE(1970,1,1)</f>
        <v>44851</v>
      </c>
      <c r="C4670" s="2" t="n">
        <v>19262.52</v>
      </c>
      <c r="D4670" s="2" t="n">
        <v>19672.82</v>
      </c>
      <c r="E4670" s="2" t="n">
        <v>19160.09</v>
      </c>
      <c r="F4670" s="2" t="n">
        <v>19550.45</v>
      </c>
      <c r="H4670" s="1"/>
      <c r="I4670" s="36"/>
      <c r="J4670" s="2"/>
      <c r="K4670" s="2"/>
      <c r="L4670" s="2"/>
    </row>
    <row r="4671" customFormat="false" ht="12.8" hidden="false" customHeight="false" outlineLevel="0" collapsed="false">
      <c r="A4671" s="1" t="n">
        <v>1666051200</v>
      </c>
      <c r="B4671" s="36" t="n">
        <f aca="false">(A4671/(24*60*60))+DATE(1970,1,1)</f>
        <v>44852</v>
      </c>
      <c r="C4671" s="2" t="n">
        <v>19549.83</v>
      </c>
      <c r="D4671" s="2" t="n">
        <v>19699.91</v>
      </c>
      <c r="E4671" s="2" t="n">
        <v>19100.22</v>
      </c>
      <c r="F4671" s="2" t="n">
        <v>19331.81</v>
      </c>
      <c r="H4671" s="1"/>
      <c r="I4671" s="36"/>
      <c r="J4671" s="2"/>
      <c r="K4671" s="2"/>
      <c r="L4671" s="2"/>
    </row>
    <row r="4672" customFormat="false" ht="12.8" hidden="false" customHeight="false" outlineLevel="0" collapsed="false">
      <c r="A4672" s="1" t="n">
        <v>1666137600</v>
      </c>
      <c r="B4672" s="36" t="n">
        <f aca="false">(A4672/(24*60*60))+DATE(1970,1,1)</f>
        <v>44853</v>
      </c>
      <c r="C4672" s="2" t="n">
        <v>19329.63</v>
      </c>
      <c r="D4672" s="2" t="n">
        <v>19358.06</v>
      </c>
      <c r="E4672" s="2" t="n">
        <v>19072.51</v>
      </c>
      <c r="F4672" s="2" t="n">
        <v>19125.59</v>
      </c>
      <c r="H4672" s="1"/>
      <c r="I4672" s="36"/>
      <c r="J4672" s="2"/>
      <c r="K4672" s="2"/>
      <c r="L4672" s="2"/>
    </row>
    <row r="4673" customFormat="false" ht="12.8" hidden="false" customHeight="false" outlineLevel="0" collapsed="false">
      <c r="A4673" s="1" t="n">
        <v>1666224000</v>
      </c>
      <c r="B4673" s="36" t="n">
        <f aca="false">(A4673/(24*60*60))+DATE(1970,1,1)</f>
        <v>44854</v>
      </c>
      <c r="C4673" s="2" t="n">
        <v>19127.11</v>
      </c>
      <c r="D4673" s="2" t="n">
        <v>19345.26</v>
      </c>
      <c r="E4673" s="2" t="n">
        <v>18907.62</v>
      </c>
      <c r="F4673" s="2" t="n">
        <v>19044.25</v>
      </c>
      <c r="H4673" s="1"/>
      <c r="I4673" s="36"/>
      <c r="J4673" s="2"/>
      <c r="K4673" s="2"/>
      <c r="L4673" s="2"/>
    </row>
    <row r="4674" customFormat="false" ht="12.8" hidden="false" customHeight="false" outlineLevel="0" collapsed="false">
      <c r="A4674" s="1" t="n">
        <v>1666310400</v>
      </c>
      <c r="B4674" s="36" t="n">
        <f aca="false">(A4674/(24*60*60))+DATE(1970,1,1)</f>
        <v>44855</v>
      </c>
      <c r="C4674" s="2" t="n">
        <v>19043.92</v>
      </c>
      <c r="D4674" s="2" t="n">
        <v>19248.36</v>
      </c>
      <c r="E4674" s="2" t="n">
        <v>18660.53</v>
      </c>
      <c r="F4674" s="2" t="n">
        <v>19166.92</v>
      </c>
      <c r="H4674" s="1"/>
      <c r="I4674" s="36"/>
      <c r="J4674" s="2"/>
      <c r="K4674" s="2"/>
      <c r="L4674" s="2"/>
    </row>
    <row r="4675" customFormat="false" ht="12.8" hidden="false" customHeight="false" outlineLevel="0" collapsed="false">
      <c r="A4675" s="1" t="n">
        <v>1666396800</v>
      </c>
      <c r="B4675" s="36" t="n">
        <f aca="false">(A4675/(24*60*60))+DATE(1970,1,1)</f>
        <v>44856</v>
      </c>
      <c r="C4675" s="2" t="n">
        <v>19169.34</v>
      </c>
      <c r="D4675" s="2" t="n">
        <v>19251.92</v>
      </c>
      <c r="E4675" s="2" t="n">
        <v>19117.89</v>
      </c>
      <c r="F4675" s="2" t="n">
        <v>19206.4</v>
      </c>
      <c r="H4675" s="1"/>
      <c r="I4675" s="36"/>
      <c r="J4675" s="2"/>
      <c r="K4675" s="2"/>
      <c r="L4675" s="2"/>
    </row>
    <row r="4676" customFormat="false" ht="12.8" hidden="false" customHeight="false" outlineLevel="0" collapsed="false">
      <c r="A4676" s="1" t="n">
        <v>1666483200</v>
      </c>
      <c r="B4676" s="36" t="n">
        <f aca="false">(A4676/(24*60*60))+DATE(1970,1,1)</f>
        <v>44857</v>
      </c>
      <c r="C4676" s="2" t="n">
        <v>19206.9</v>
      </c>
      <c r="D4676" s="2" t="n">
        <v>19689.18</v>
      </c>
      <c r="E4676" s="2" t="n">
        <v>19077.69</v>
      </c>
      <c r="F4676" s="2" t="n">
        <v>19572.38</v>
      </c>
      <c r="H4676" s="1"/>
      <c r="I4676" s="36"/>
      <c r="J4676" s="2"/>
      <c r="K4676" s="2"/>
      <c r="L4676" s="2"/>
    </row>
    <row r="4677" customFormat="false" ht="12.8" hidden="false" customHeight="false" outlineLevel="0" collapsed="false">
      <c r="A4677" s="1" t="n">
        <v>1666569600</v>
      </c>
      <c r="B4677" s="36" t="n">
        <f aca="false">(A4677/(24*60*60))+DATE(1970,1,1)</f>
        <v>44858</v>
      </c>
      <c r="C4677" s="2" t="n">
        <v>19573.54</v>
      </c>
      <c r="D4677" s="2" t="n">
        <v>19594.54</v>
      </c>
      <c r="E4677" s="2" t="n">
        <v>19163.48</v>
      </c>
      <c r="F4677" s="2" t="n">
        <v>19332.21</v>
      </c>
      <c r="H4677" s="1"/>
      <c r="I4677" s="36"/>
      <c r="J4677" s="2"/>
      <c r="K4677" s="2"/>
      <c r="L4677" s="2"/>
    </row>
    <row r="4678" customFormat="false" ht="12.8" hidden="false" customHeight="false" outlineLevel="0" collapsed="false">
      <c r="A4678" s="1" t="n">
        <v>1666656000</v>
      </c>
      <c r="B4678" s="36" t="n">
        <f aca="false">(A4678/(24*60*60))+DATE(1970,1,1)</f>
        <v>44859</v>
      </c>
      <c r="C4678" s="2" t="n">
        <v>19332.62</v>
      </c>
      <c r="D4678" s="2" t="n">
        <v>20412.72</v>
      </c>
      <c r="E4678" s="2" t="n">
        <v>19234.91</v>
      </c>
      <c r="F4678" s="2" t="n">
        <v>20086.89</v>
      </c>
      <c r="H4678" s="1"/>
      <c r="I4678" s="36"/>
      <c r="J4678" s="2"/>
      <c r="K4678" s="2"/>
      <c r="L4678" s="2"/>
    </row>
    <row r="4679" customFormat="false" ht="12.8" hidden="false" customHeight="false" outlineLevel="0" collapsed="false">
      <c r="A4679" s="1" t="n">
        <v>1666742400</v>
      </c>
      <c r="B4679" s="36" t="n">
        <f aca="false">(A4679/(24*60*60))+DATE(1970,1,1)</f>
        <v>44860</v>
      </c>
      <c r="C4679" s="2" t="n">
        <v>20089.41</v>
      </c>
      <c r="D4679" s="2" t="n">
        <v>21018.53</v>
      </c>
      <c r="E4679" s="2" t="n">
        <v>20061.9</v>
      </c>
      <c r="F4679" s="2" t="n">
        <v>20774.74</v>
      </c>
      <c r="H4679" s="1"/>
      <c r="I4679" s="36"/>
      <c r="J4679" s="2"/>
      <c r="K4679" s="2"/>
      <c r="L4679" s="2"/>
    </row>
    <row r="4680" customFormat="false" ht="12.8" hidden="false" customHeight="false" outlineLevel="0" collapsed="false">
      <c r="A4680" s="1" t="n">
        <v>1666828800</v>
      </c>
      <c r="B4680" s="36" t="n">
        <f aca="false">(A4680/(24*60*60))+DATE(1970,1,1)</f>
        <v>44861</v>
      </c>
      <c r="C4680" s="2" t="n">
        <v>20774.83</v>
      </c>
      <c r="D4680" s="2" t="n">
        <v>20875.13</v>
      </c>
      <c r="E4680" s="2" t="n">
        <v>20192</v>
      </c>
      <c r="F4680" s="2" t="n">
        <v>20292.62</v>
      </c>
      <c r="H4680" s="1"/>
      <c r="I4680" s="36"/>
      <c r="J4680" s="2"/>
      <c r="K4680" s="2"/>
      <c r="L4680" s="2"/>
    </row>
    <row r="4681" customFormat="false" ht="12.8" hidden="false" customHeight="false" outlineLevel="0" collapsed="false">
      <c r="A4681" s="1" t="n">
        <v>1666915200</v>
      </c>
      <c r="B4681" s="36" t="n">
        <f aca="false">(A4681/(24*60*60))+DATE(1970,1,1)</f>
        <v>44862</v>
      </c>
      <c r="C4681" s="2" t="n">
        <v>20292.45</v>
      </c>
      <c r="D4681" s="2" t="n">
        <v>20749.52</v>
      </c>
      <c r="E4681" s="2" t="n">
        <v>20006.33</v>
      </c>
      <c r="F4681" s="2" t="n">
        <v>20599.09</v>
      </c>
      <c r="H4681" s="1"/>
      <c r="I4681" s="36"/>
      <c r="J4681" s="2"/>
      <c r="K4681" s="2"/>
      <c r="L4681" s="2"/>
    </row>
    <row r="4682" customFormat="false" ht="12.8" hidden="false" customHeight="false" outlineLevel="0" collapsed="false">
      <c r="A4682" s="1" t="n">
        <v>1667001600</v>
      </c>
      <c r="B4682" s="36" t="n">
        <f aca="false">(A4682/(24*60*60))+DATE(1970,1,1)</f>
        <v>44863</v>
      </c>
      <c r="C4682" s="2" t="n">
        <v>20598.95</v>
      </c>
      <c r="D4682" s="2" t="n">
        <v>21077.68</v>
      </c>
      <c r="E4682" s="2" t="n">
        <v>20564.05</v>
      </c>
      <c r="F4682" s="2" t="n">
        <v>20820.06</v>
      </c>
      <c r="H4682" s="1"/>
      <c r="I4682" s="36"/>
      <c r="J4682" s="2"/>
      <c r="K4682" s="2"/>
      <c r="L4682" s="2"/>
    </row>
    <row r="4683" customFormat="false" ht="12.8" hidden="false" customHeight="false" outlineLevel="0" collapsed="false">
      <c r="A4683" s="1" t="n">
        <v>1667088000</v>
      </c>
      <c r="B4683" s="36" t="n">
        <f aca="false">(A4683/(24*60*60))+DATE(1970,1,1)</f>
        <v>44864</v>
      </c>
      <c r="C4683" s="2" t="n">
        <v>20819.83</v>
      </c>
      <c r="D4683" s="2" t="n">
        <v>20931.45</v>
      </c>
      <c r="E4683" s="2" t="n">
        <v>20523.21</v>
      </c>
      <c r="F4683" s="2" t="n">
        <v>20628.62</v>
      </c>
      <c r="H4683" s="1"/>
      <c r="I4683" s="36"/>
      <c r="J4683" s="2"/>
      <c r="K4683" s="2"/>
      <c r="L4683" s="2"/>
    </row>
    <row r="4684" customFormat="false" ht="12.8" hidden="false" customHeight="false" outlineLevel="0" collapsed="false">
      <c r="A4684" s="1" t="n">
        <v>1667174400</v>
      </c>
      <c r="B4684" s="36" t="n">
        <f aca="false">(A4684/(24*60*60))+DATE(1970,1,1)</f>
        <v>44865</v>
      </c>
      <c r="C4684" s="2" t="n">
        <v>20628.02</v>
      </c>
      <c r="D4684" s="2" t="n">
        <v>20831.87</v>
      </c>
      <c r="E4684" s="2" t="n">
        <v>20243.83</v>
      </c>
      <c r="F4684" s="2" t="n">
        <v>20495.81</v>
      </c>
      <c r="H4684" s="1"/>
      <c r="I4684" s="36"/>
      <c r="J4684" s="2"/>
      <c r="K4684" s="2"/>
      <c r="L4684" s="2"/>
    </row>
    <row r="4685" customFormat="false" ht="12.8" hidden="false" customHeight="false" outlineLevel="0" collapsed="false">
      <c r="A4685" s="1" t="n">
        <v>1667260800</v>
      </c>
      <c r="B4685" s="36" t="n">
        <f aca="false">(A4685/(24*60*60))+DATE(1970,1,1)</f>
        <v>44866</v>
      </c>
      <c r="C4685" s="2" t="n">
        <v>20493.23</v>
      </c>
      <c r="D4685" s="2" t="n">
        <v>20682.31</v>
      </c>
      <c r="E4685" s="2" t="n">
        <v>20333.65</v>
      </c>
      <c r="F4685" s="2" t="n">
        <v>20480.62</v>
      </c>
      <c r="H4685" s="1"/>
      <c r="I4685" s="36"/>
      <c r="J4685" s="2"/>
      <c r="K4685" s="2"/>
      <c r="L4685" s="2"/>
    </row>
    <row r="4686" customFormat="false" ht="12.8" hidden="false" customHeight="false" outlineLevel="0" collapsed="false">
      <c r="A4686" s="1" t="n">
        <v>1667347200</v>
      </c>
      <c r="B4686" s="36" t="n">
        <f aca="false">(A4686/(24*60*60))+DATE(1970,1,1)</f>
        <v>44867</v>
      </c>
      <c r="C4686" s="2" t="n">
        <v>20481.35</v>
      </c>
      <c r="D4686" s="2" t="n">
        <v>20817.63</v>
      </c>
      <c r="E4686" s="2" t="n">
        <v>20058.5</v>
      </c>
      <c r="F4686" s="2" t="n">
        <v>20153.01</v>
      </c>
      <c r="H4686" s="1"/>
      <c r="I4686" s="36"/>
      <c r="J4686" s="2"/>
      <c r="K4686" s="2"/>
      <c r="L4686" s="2"/>
    </row>
    <row r="4687" customFormat="false" ht="12.8" hidden="false" customHeight="false" outlineLevel="0" collapsed="false">
      <c r="A4687" s="1" t="n">
        <v>1667433600</v>
      </c>
      <c r="B4687" s="36" t="n">
        <f aca="false">(A4687/(24*60*60))+DATE(1970,1,1)</f>
        <v>44868</v>
      </c>
      <c r="C4687" s="2" t="n">
        <v>20152.86</v>
      </c>
      <c r="D4687" s="2" t="n">
        <v>20387.15</v>
      </c>
      <c r="E4687" s="2" t="n">
        <v>20041.07</v>
      </c>
      <c r="F4687" s="2" t="n">
        <v>20206.42</v>
      </c>
      <c r="H4687" s="1"/>
      <c r="I4687" s="36"/>
      <c r="J4687" s="2"/>
      <c r="K4687" s="2"/>
      <c r="L4687" s="2"/>
    </row>
    <row r="4688" customFormat="false" ht="12.8" hidden="false" customHeight="false" outlineLevel="0" collapsed="false">
      <c r="A4688" s="1" t="n">
        <v>1667520000</v>
      </c>
      <c r="B4688" s="36" t="n">
        <f aca="false">(A4688/(24*60*60))+DATE(1970,1,1)</f>
        <v>44869</v>
      </c>
      <c r="C4688" s="2" t="n">
        <v>20208.54</v>
      </c>
      <c r="D4688" s="2" t="n">
        <v>21303.83</v>
      </c>
      <c r="E4688" s="2" t="n">
        <v>20182.5</v>
      </c>
      <c r="F4688" s="2" t="n">
        <v>21150.52</v>
      </c>
      <c r="H4688" s="1"/>
      <c r="I4688" s="36"/>
      <c r="J4688" s="2"/>
      <c r="K4688" s="2"/>
      <c r="L4688" s="2"/>
    </row>
    <row r="4689" customFormat="false" ht="12.8" hidden="false" customHeight="false" outlineLevel="0" collapsed="false">
      <c r="A4689" s="1" t="n">
        <v>1667606400</v>
      </c>
      <c r="B4689" s="36" t="n">
        <f aca="false">(A4689/(24*60*60))+DATE(1970,1,1)</f>
        <v>44870</v>
      </c>
      <c r="C4689" s="2" t="n">
        <v>21152.19</v>
      </c>
      <c r="D4689" s="2" t="n">
        <v>21473.69</v>
      </c>
      <c r="E4689" s="2" t="n">
        <v>21086.04</v>
      </c>
      <c r="F4689" s="2" t="n">
        <v>21300.78</v>
      </c>
      <c r="H4689" s="1"/>
      <c r="I4689" s="36"/>
      <c r="J4689" s="2"/>
      <c r="K4689" s="2"/>
      <c r="L4689" s="2"/>
    </row>
    <row r="4690" customFormat="false" ht="12.8" hidden="false" customHeight="false" outlineLevel="0" collapsed="false">
      <c r="A4690" s="1" t="n">
        <v>1667692800</v>
      </c>
      <c r="B4690" s="36" t="n">
        <f aca="false">(A4690/(24*60*60))+DATE(1970,1,1)</f>
        <v>44871</v>
      </c>
      <c r="C4690" s="2" t="n">
        <v>21300.8</v>
      </c>
      <c r="D4690" s="2" t="n">
        <v>21362.22</v>
      </c>
      <c r="E4690" s="2" t="n">
        <v>20894.77</v>
      </c>
      <c r="F4690" s="2" t="n">
        <v>20914.74</v>
      </c>
      <c r="H4690" s="1"/>
      <c r="I4690" s="36"/>
      <c r="J4690" s="2"/>
      <c r="K4690" s="2"/>
      <c r="L4690" s="2"/>
    </row>
    <row r="4691" customFormat="false" ht="12.8" hidden="false" customHeight="false" outlineLevel="0" collapsed="false">
      <c r="A4691" s="1" t="n">
        <v>1667779200</v>
      </c>
      <c r="B4691" s="36" t="n">
        <f aca="false">(A4691/(24*60*60))+DATE(1970,1,1)</f>
        <v>44872</v>
      </c>
      <c r="C4691" s="2" t="n">
        <v>20906.7</v>
      </c>
      <c r="D4691" s="2" t="n">
        <v>21069.48</v>
      </c>
      <c r="E4691" s="2" t="n">
        <v>20398.07</v>
      </c>
      <c r="F4691" s="2" t="n">
        <v>20570.4</v>
      </c>
      <c r="H4691" s="1"/>
      <c r="I4691" s="36"/>
      <c r="J4691" s="2"/>
      <c r="K4691" s="2"/>
      <c r="L4691" s="2"/>
    </row>
    <row r="4692" customFormat="false" ht="12.8" hidden="false" customHeight="false" outlineLevel="0" collapsed="false">
      <c r="A4692" s="1" t="n">
        <v>1667865600</v>
      </c>
      <c r="B4692" s="36" t="n">
        <f aca="false">(A4692/(24*60*60))+DATE(1970,1,1)</f>
        <v>44873</v>
      </c>
      <c r="C4692" s="2" t="n">
        <v>20573</v>
      </c>
      <c r="D4692" s="2" t="n">
        <v>20673.19</v>
      </c>
      <c r="E4692" s="2" t="n">
        <v>17228.9</v>
      </c>
      <c r="F4692" s="2" t="n">
        <v>18547.62</v>
      </c>
      <c r="H4692" s="1"/>
      <c r="I4692" s="36"/>
      <c r="J4692" s="2"/>
      <c r="K4692" s="2"/>
      <c r="L4692" s="2"/>
    </row>
    <row r="4693" customFormat="false" ht="12.8" hidden="false" customHeight="false" outlineLevel="0" collapsed="false">
      <c r="A4693" s="1" t="n">
        <v>1667952000</v>
      </c>
      <c r="B4693" s="36" t="n">
        <f aca="false">(A4693/(24*60*60))+DATE(1970,1,1)</f>
        <v>44874</v>
      </c>
      <c r="C4693" s="2" t="n">
        <v>18544.75</v>
      </c>
      <c r="D4693" s="2" t="n">
        <v>18585.85</v>
      </c>
      <c r="E4693" s="2" t="n">
        <v>15563.5</v>
      </c>
      <c r="F4693" s="2" t="n">
        <v>15878.21</v>
      </c>
      <c r="H4693" s="1"/>
      <c r="I4693" s="36"/>
      <c r="J4693" s="2"/>
      <c r="K4693" s="2"/>
      <c r="L4693" s="2"/>
    </row>
    <row r="4694" customFormat="false" ht="12.8" hidden="false" customHeight="false" outlineLevel="0" collapsed="false">
      <c r="A4694" s="1" t="n">
        <v>1668038400</v>
      </c>
      <c r="B4694" s="36" t="n">
        <f aca="false">(A4694/(24*60*60))+DATE(1970,1,1)</f>
        <v>44875</v>
      </c>
      <c r="C4694" s="2" t="n">
        <v>15892.93</v>
      </c>
      <c r="D4694" s="2" t="n">
        <v>18154.54</v>
      </c>
      <c r="E4694" s="2" t="n">
        <v>15731.25</v>
      </c>
      <c r="F4694" s="2" t="n">
        <v>17557.04</v>
      </c>
      <c r="H4694" s="1"/>
      <c r="I4694" s="36"/>
      <c r="J4694" s="2"/>
      <c r="K4694" s="2"/>
      <c r="L4694" s="2"/>
    </row>
    <row r="4695" customFormat="false" ht="12.8" hidden="false" customHeight="false" outlineLevel="0" collapsed="false">
      <c r="A4695" s="1" t="n">
        <v>1668124800</v>
      </c>
      <c r="B4695" s="36" t="n">
        <f aca="false">(A4695/(24*60*60))+DATE(1970,1,1)</f>
        <v>44876</v>
      </c>
      <c r="C4695" s="2" t="n">
        <v>17556.68</v>
      </c>
      <c r="D4695" s="2" t="n">
        <v>17645.49</v>
      </c>
      <c r="E4695" s="2" t="n">
        <v>16355.39</v>
      </c>
      <c r="F4695" s="2" t="n">
        <v>16992.47</v>
      </c>
      <c r="H4695" s="1"/>
      <c r="I4695" s="36"/>
      <c r="J4695" s="2"/>
      <c r="K4695" s="2"/>
      <c r="L4695" s="2"/>
    </row>
    <row r="4696" customFormat="false" ht="12.8" hidden="false" customHeight="false" outlineLevel="0" collapsed="false">
      <c r="A4696" s="1" t="n">
        <v>1668211200</v>
      </c>
      <c r="B4696" s="36" t="n">
        <f aca="false">(A4696/(24*60*60))+DATE(1970,1,1)</f>
        <v>44877</v>
      </c>
      <c r="C4696" s="2" t="n">
        <v>16998.57</v>
      </c>
      <c r="D4696" s="2" t="n">
        <v>17047.13</v>
      </c>
      <c r="E4696" s="2" t="n">
        <v>16578.46</v>
      </c>
      <c r="F4696" s="2" t="n">
        <v>16777.14</v>
      </c>
      <c r="H4696" s="1"/>
      <c r="I4696" s="36"/>
      <c r="J4696" s="2"/>
      <c r="K4696" s="2"/>
      <c r="L4696" s="2"/>
    </row>
    <row r="4697" customFormat="false" ht="12.8" hidden="false" customHeight="false" outlineLevel="0" collapsed="false">
      <c r="A4697" s="1" t="n">
        <v>1668297600</v>
      </c>
      <c r="B4697" s="36" t="n">
        <f aca="false">(A4697/(24*60*60))+DATE(1970,1,1)</f>
        <v>44878</v>
      </c>
      <c r="C4697" s="2" t="n">
        <v>16777.98</v>
      </c>
      <c r="D4697" s="2" t="n">
        <v>17002.58</v>
      </c>
      <c r="E4697" s="2" t="n">
        <v>16234.36</v>
      </c>
      <c r="F4697" s="2" t="n">
        <v>16309.05</v>
      </c>
      <c r="H4697" s="1"/>
      <c r="I4697" s="36"/>
      <c r="J4697" s="2"/>
      <c r="K4697" s="2"/>
      <c r="L4697" s="2"/>
    </row>
    <row r="4698" customFormat="false" ht="12.8" hidden="false" customHeight="false" outlineLevel="0" collapsed="false">
      <c r="A4698" s="1" t="n">
        <v>1668384000</v>
      </c>
      <c r="B4698" s="36" t="n">
        <f aca="false">(A4698/(24*60*60))+DATE(1970,1,1)</f>
        <v>44879</v>
      </c>
      <c r="C4698" s="2" t="n">
        <v>16302.19</v>
      </c>
      <c r="D4698" s="2" t="n">
        <v>17149</v>
      </c>
      <c r="E4698" s="2" t="n">
        <v>15791.2</v>
      </c>
      <c r="F4698" s="2" t="n">
        <v>16590.41</v>
      </c>
      <c r="H4698" s="1"/>
      <c r="I4698" s="36"/>
      <c r="J4698" s="2"/>
      <c r="K4698" s="2"/>
      <c r="L4698" s="2"/>
    </row>
    <row r="4699" customFormat="false" ht="12.8" hidden="false" customHeight="false" outlineLevel="0" collapsed="false">
      <c r="A4699" s="1" t="n">
        <v>1668470400</v>
      </c>
      <c r="B4699" s="36" t="n">
        <f aca="false">(A4699/(24*60*60))+DATE(1970,1,1)</f>
        <v>44880</v>
      </c>
      <c r="C4699" s="2" t="n">
        <v>16589.69</v>
      </c>
      <c r="D4699" s="2" t="n">
        <v>17100.32</v>
      </c>
      <c r="E4699" s="2" t="n">
        <v>16511.99</v>
      </c>
      <c r="F4699" s="2" t="n">
        <v>16873.79</v>
      </c>
      <c r="H4699" s="1"/>
      <c r="I4699" s="36"/>
      <c r="J4699" s="2"/>
      <c r="K4699" s="2"/>
      <c r="L4699" s="2"/>
    </row>
    <row r="4700" customFormat="false" ht="12.8" hidden="false" customHeight="false" outlineLevel="0" collapsed="false">
      <c r="A4700" s="1" t="n">
        <v>1668556800</v>
      </c>
      <c r="B4700" s="36" t="n">
        <f aca="false">(A4700/(24*60*60))+DATE(1970,1,1)</f>
        <v>44881</v>
      </c>
      <c r="C4700" s="2" t="n">
        <v>16879.1</v>
      </c>
      <c r="D4700" s="2" t="n">
        <v>16985.7</v>
      </c>
      <c r="E4700" s="2" t="n">
        <v>16344.17</v>
      </c>
      <c r="F4700" s="2" t="n">
        <v>16647.91</v>
      </c>
      <c r="H4700" s="1"/>
      <c r="I4700" s="36"/>
      <c r="J4700" s="2"/>
      <c r="K4700" s="2"/>
      <c r="L4700" s="2"/>
    </row>
    <row r="4701" customFormat="false" ht="12.8" hidden="false" customHeight="false" outlineLevel="0" collapsed="false">
      <c r="A4701" s="1" t="n">
        <v>1668643200</v>
      </c>
      <c r="B4701" s="36" t="n">
        <f aca="false">(A4701/(24*60*60))+DATE(1970,1,1)</f>
        <v>44882</v>
      </c>
      <c r="C4701" s="2" t="n">
        <v>16651.97</v>
      </c>
      <c r="D4701" s="2" t="n">
        <v>16746.08</v>
      </c>
      <c r="E4701" s="2" t="n">
        <v>16403.68</v>
      </c>
      <c r="F4701" s="2" t="n">
        <v>16677.06</v>
      </c>
      <c r="H4701" s="1"/>
      <c r="I4701" s="36"/>
      <c r="J4701" s="2"/>
      <c r="K4701" s="2"/>
      <c r="L4701" s="2"/>
    </row>
    <row r="4702" customFormat="false" ht="12.8" hidden="false" customHeight="false" outlineLevel="0" collapsed="false">
      <c r="A4702" s="1" t="n">
        <v>1668729600</v>
      </c>
      <c r="B4702" s="36" t="n">
        <f aca="false">(A4702/(24*60*60))+DATE(1970,1,1)</f>
        <v>44883</v>
      </c>
      <c r="C4702" s="2" t="n">
        <v>16678.18</v>
      </c>
      <c r="D4702" s="2" t="n">
        <v>16977.5</v>
      </c>
      <c r="E4702" s="2" t="n">
        <v>16530.22</v>
      </c>
      <c r="F4702" s="2" t="n">
        <v>16681.04</v>
      </c>
      <c r="H4702" s="1"/>
      <c r="I4702" s="36"/>
      <c r="J4702" s="2"/>
      <c r="K4702" s="2"/>
      <c r="L4702" s="2"/>
    </row>
    <row r="4703" customFormat="false" ht="12.8" hidden="false" customHeight="false" outlineLevel="0" collapsed="false">
      <c r="A4703" s="1" t="n">
        <v>1668816000</v>
      </c>
      <c r="B4703" s="36" t="n">
        <f aca="false">(A4703/(24*60*60))+DATE(1970,1,1)</f>
        <v>44884</v>
      </c>
      <c r="C4703" s="2" t="n">
        <v>16684.05</v>
      </c>
      <c r="D4703" s="2" t="n">
        <v>16799.22</v>
      </c>
      <c r="E4703" s="2" t="n">
        <v>16542.18</v>
      </c>
      <c r="F4703" s="2" t="n">
        <v>16685.13</v>
      </c>
      <c r="H4703" s="1"/>
      <c r="I4703" s="36"/>
      <c r="J4703" s="2"/>
      <c r="K4703" s="2"/>
      <c r="L4703" s="2"/>
    </row>
    <row r="4704" customFormat="false" ht="12.8" hidden="false" customHeight="false" outlineLevel="0" collapsed="false">
      <c r="A4704" s="1" t="n">
        <v>1668902400</v>
      </c>
      <c r="B4704" s="36" t="n">
        <f aca="false">(A4704/(24*60*60))+DATE(1970,1,1)</f>
        <v>44885</v>
      </c>
      <c r="C4704" s="2" t="n">
        <v>16684.22</v>
      </c>
      <c r="D4704" s="2" t="n">
        <v>16732.59</v>
      </c>
      <c r="E4704" s="2" t="n">
        <v>16160.45</v>
      </c>
      <c r="F4704" s="2" t="n">
        <v>16255.15</v>
      </c>
      <c r="H4704" s="1"/>
      <c r="I4704" s="36"/>
      <c r="J4704" s="2"/>
      <c r="K4704" s="2"/>
      <c r="L4704" s="2"/>
    </row>
    <row r="4705" customFormat="false" ht="12.8" hidden="false" customHeight="false" outlineLevel="0" collapsed="false">
      <c r="A4705" s="1" t="n">
        <v>1668988800</v>
      </c>
      <c r="B4705" s="36" t="n">
        <f aca="false">(A4705/(24*60*60))+DATE(1970,1,1)</f>
        <v>44886</v>
      </c>
      <c r="C4705" s="2" t="n">
        <v>16253.6</v>
      </c>
      <c r="D4705" s="2" t="n">
        <v>16274.39</v>
      </c>
      <c r="E4705" s="2" t="n">
        <v>15473.78</v>
      </c>
      <c r="F4705" s="2" t="n">
        <v>15760.8</v>
      </c>
      <c r="H4705" s="1"/>
      <c r="I4705" s="36"/>
      <c r="J4705" s="2"/>
      <c r="K4705" s="2"/>
      <c r="L4705" s="2"/>
    </row>
    <row r="4706" customFormat="false" ht="12.8" hidden="false" customHeight="false" outlineLevel="0" collapsed="false">
      <c r="A4706" s="1" t="n">
        <v>1669075200</v>
      </c>
      <c r="B4706" s="36" t="n">
        <f aca="false">(A4706/(24*60*60))+DATE(1970,1,1)</f>
        <v>44887</v>
      </c>
      <c r="C4706" s="2" t="n">
        <v>15758.89</v>
      </c>
      <c r="D4706" s="2" t="n">
        <v>16284.5</v>
      </c>
      <c r="E4706" s="2" t="n">
        <v>15598.66</v>
      </c>
      <c r="F4706" s="2" t="n">
        <v>16195.94</v>
      </c>
      <c r="H4706" s="1"/>
      <c r="I4706" s="36"/>
      <c r="J4706" s="2"/>
      <c r="K4706" s="2"/>
      <c r="L4706" s="2"/>
    </row>
    <row r="4707" customFormat="false" ht="12.8" hidden="false" customHeight="false" outlineLevel="0" collapsed="false">
      <c r="A4707" s="1" t="n">
        <v>1669161600</v>
      </c>
      <c r="B4707" s="36" t="n">
        <f aca="false">(A4707/(24*60*60))+DATE(1970,1,1)</f>
        <v>44888</v>
      </c>
      <c r="C4707" s="2" t="n">
        <v>16198.75</v>
      </c>
      <c r="D4707" s="2" t="n">
        <v>16675.92</v>
      </c>
      <c r="E4707" s="2" t="n">
        <v>16146.9</v>
      </c>
      <c r="F4707" s="2" t="n">
        <v>16597.42</v>
      </c>
      <c r="H4707" s="1"/>
      <c r="I4707" s="36"/>
      <c r="J4707" s="2"/>
      <c r="K4707" s="2"/>
      <c r="L4707" s="2"/>
    </row>
    <row r="4708" customFormat="false" ht="12.8" hidden="false" customHeight="false" outlineLevel="0" collapsed="false">
      <c r="A4708" s="1" t="n">
        <v>1669248000</v>
      </c>
      <c r="B4708" s="36" t="n">
        <f aca="false">(A4708/(24*60*60))+DATE(1970,1,1)</f>
        <v>44889</v>
      </c>
      <c r="C4708" s="2" t="n">
        <v>16592.59</v>
      </c>
      <c r="D4708" s="2" t="n">
        <v>16792.07</v>
      </c>
      <c r="E4708" s="2" t="n">
        <v>16452.03</v>
      </c>
      <c r="F4708" s="2" t="n">
        <v>16587.76</v>
      </c>
      <c r="H4708" s="1"/>
      <c r="I4708" s="36"/>
      <c r="J4708" s="2"/>
      <c r="K4708" s="2"/>
      <c r="L4708" s="2"/>
    </row>
    <row r="4709" customFormat="false" ht="12.8" hidden="false" customHeight="false" outlineLevel="0" collapsed="false">
      <c r="A4709" s="1" t="n">
        <v>1669334400</v>
      </c>
      <c r="B4709" s="36" t="n">
        <f aca="false">(A4709/(24*60*60))+DATE(1970,1,1)</f>
        <v>44890</v>
      </c>
      <c r="C4709" s="2" t="n">
        <v>16587.42</v>
      </c>
      <c r="D4709" s="2" t="n">
        <v>16603.81</v>
      </c>
      <c r="E4709" s="2" t="n">
        <v>16340.38</v>
      </c>
      <c r="F4709" s="2" t="n">
        <v>16507.83</v>
      </c>
      <c r="H4709" s="1"/>
      <c r="I4709" s="36"/>
      <c r="J4709" s="2"/>
      <c r="K4709" s="2"/>
      <c r="L4709" s="2"/>
    </row>
    <row r="4710" customFormat="false" ht="12.8" hidden="false" customHeight="false" outlineLevel="0" collapsed="false">
      <c r="A4710" s="1" t="n">
        <v>1669420800</v>
      </c>
      <c r="B4710" s="36" t="n">
        <f aca="false">(A4710/(24*60*60))+DATE(1970,1,1)</f>
        <v>44891</v>
      </c>
      <c r="C4710" s="2" t="n">
        <v>16510.55</v>
      </c>
      <c r="D4710" s="2" t="n">
        <v>16687.82</v>
      </c>
      <c r="E4710" s="2" t="n">
        <v>16395.43</v>
      </c>
      <c r="F4710" s="2" t="n">
        <v>16452.93</v>
      </c>
      <c r="H4710" s="1"/>
      <c r="I4710" s="36"/>
      <c r="J4710" s="2"/>
      <c r="K4710" s="2"/>
      <c r="L4710" s="2"/>
    </row>
    <row r="4711" customFormat="false" ht="12.8" hidden="false" customHeight="false" outlineLevel="0" collapsed="false">
      <c r="A4711" s="1" t="n">
        <v>1669507200</v>
      </c>
      <c r="B4711" s="36" t="n">
        <f aca="false">(A4711/(24*60*60))+DATE(1970,1,1)</f>
        <v>44892</v>
      </c>
      <c r="C4711" s="2" t="n">
        <v>16451.83</v>
      </c>
      <c r="D4711" s="2" t="n">
        <v>16591.49</v>
      </c>
      <c r="E4711" s="2" t="n">
        <v>16399.33</v>
      </c>
      <c r="F4711" s="2" t="n">
        <v>16423.94</v>
      </c>
      <c r="H4711" s="1"/>
      <c r="I4711" s="36"/>
      <c r="J4711" s="2"/>
      <c r="K4711" s="2"/>
      <c r="L4711" s="2"/>
    </row>
    <row r="4712" customFormat="false" ht="12.8" hidden="false" customHeight="false" outlineLevel="0" collapsed="false">
      <c r="A4712" s="1" t="n">
        <v>1669593600</v>
      </c>
      <c r="B4712" s="36" t="n">
        <f aca="false">(A4712/(24*60*60))+DATE(1970,1,1)</f>
        <v>44893</v>
      </c>
      <c r="C4712" s="2" t="n">
        <v>16420.78</v>
      </c>
      <c r="D4712" s="2" t="n">
        <v>16478.08</v>
      </c>
      <c r="E4712" s="2" t="n">
        <v>16000.41</v>
      </c>
      <c r="F4712" s="2" t="n">
        <v>16209.05</v>
      </c>
      <c r="H4712" s="1"/>
      <c r="I4712" s="36"/>
      <c r="J4712" s="2"/>
      <c r="K4712" s="2"/>
      <c r="L4712" s="2"/>
    </row>
    <row r="4713" customFormat="false" ht="12.8" hidden="false" customHeight="false" outlineLevel="0" collapsed="false">
      <c r="A4713" s="1" t="n">
        <v>1669680000</v>
      </c>
      <c r="B4713" s="36" t="n">
        <f aca="false">(A4713/(24*60*60))+DATE(1970,1,1)</f>
        <v>44894</v>
      </c>
      <c r="C4713" s="2" t="n">
        <v>16207</v>
      </c>
      <c r="D4713" s="2" t="n">
        <v>16545.54</v>
      </c>
      <c r="E4713" s="2" t="n">
        <v>16097.09</v>
      </c>
      <c r="F4713" s="2" t="n">
        <v>16433.95</v>
      </c>
      <c r="H4713" s="1"/>
      <c r="I4713" s="36"/>
      <c r="J4713" s="2"/>
      <c r="K4713" s="2"/>
      <c r="L4713" s="2"/>
    </row>
    <row r="4714" customFormat="false" ht="12.8" hidden="false" customHeight="false" outlineLevel="0" collapsed="false">
      <c r="A4714" s="1" t="n">
        <v>1669766400</v>
      </c>
      <c r="B4714" s="36" t="n">
        <f aca="false">(A4714/(24*60*60))+DATE(1970,1,1)</f>
        <v>44895</v>
      </c>
      <c r="C4714" s="2" t="n">
        <v>16438.2</v>
      </c>
      <c r="D4714" s="2" t="n">
        <v>17244.8</v>
      </c>
      <c r="E4714" s="2" t="n">
        <v>16426.89</v>
      </c>
      <c r="F4714" s="2" t="n">
        <v>17167.82</v>
      </c>
      <c r="H4714" s="1"/>
      <c r="I4714" s="36"/>
      <c r="J4714" s="2"/>
      <c r="K4714" s="2"/>
      <c r="L4714" s="2"/>
    </row>
    <row r="4715" customFormat="false" ht="12.8" hidden="false" customHeight="false" outlineLevel="0" collapsed="false">
      <c r="A4715" s="1" t="n">
        <v>1669852800</v>
      </c>
      <c r="B4715" s="36" t="n">
        <f aca="false">(A4715/(24*60*60))+DATE(1970,1,1)</f>
        <v>44896</v>
      </c>
      <c r="C4715" s="2" t="n">
        <v>17168.27</v>
      </c>
      <c r="D4715" s="2" t="n">
        <v>17296.93</v>
      </c>
      <c r="E4715" s="2" t="n">
        <v>16872.35</v>
      </c>
      <c r="F4715" s="2" t="n">
        <v>16977.74</v>
      </c>
      <c r="H4715" s="1"/>
      <c r="I4715" s="36"/>
      <c r="J4715" s="2"/>
      <c r="K4715" s="2"/>
      <c r="L4715" s="2"/>
    </row>
    <row r="4716" customFormat="false" ht="12.8" hidden="false" customHeight="false" outlineLevel="0" collapsed="false">
      <c r="A4716" s="1" t="n">
        <v>1669939200</v>
      </c>
      <c r="B4716" s="36" t="n">
        <f aca="false">(A4716/(24*60*60))+DATE(1970,1,1)</f>
        <v>44897</v>
      </c>
      <c r="C4716" s="2" t="n">
        <v>16977.72</v>
      </c>
      <c r="D4716" s="2" t="n">
        <v>17102.84</v>
      </c>
      <c r="E4716" s="2" t="n">
        <v>16797.56</v>
      </c>
      <c r="F4716" s="2" t="n">
        <v>17094.08</v>
      </c>
      <c r="H4716" s="1"/>
      <c r="I4716" s="36"/>
      <c r="J4716" s="2"/>
      <c r="K4716" s="2"/>
      <c r="L4716" s="2"/>
    </row>
    <row r="4717" customFormat="false" ht="12.8" hidden="false" customHeight="false" outlineLevel="0" collapsed="false">
      <c r="A4717" s="1" t="n">
        <v>1670025600</v>
      </c>
      <c r="B4717" s="36" t="n">
        <f aca="false">(A4717/(24*60*60))+DATE(1970,1,1)</f>
        <v>44898</v>
      </c>
      <c r="C4717" s="2" t="n">
        <v>17092.77</v>
      </c>
      <c r="D4717" s="2" t="n">
        <v>17156.69</v>
      </c>
      <c r="E4717" s="2" t="n">
        <v>16871.05</v>
      </c>
      <c r="F4717" s="2" t="n">
        <v>16894.08</v>
      </c>
      <c r="H4717" s="1"/>
      <c r="I4717" s="36"/>
      <c r="J4717" s="2"/>
      <c r="K4717" s="2"/>
      <c r="L4717" s="2"/>
    </row>
    <row r="4718" customFormat="false" ht="12.8" hidden="false" customHeight="false" outlineLevel="0" collapsed="false">
      <c r="A4718" s="1" t="n">
        <v>1670112000</v>
      </c>
      <c r="B4718" s="36" t="n">
        <f aca="false">(A4718/(24*60*60))+DATE(1970,1,1)</f>
        <v>44899</v>
      </c>
      <c r="C4718" s="2" t="n">
        <v>16895.97</v>
      </c>
      <c r="D4718" s="2" t="n">
        <v>17201.03</v>
      </c>
      <c r="E4718" s="2" t="n">
        <v>16888.78</v>
      </c>
      <c r="F4718" s="2" t="n">
        <v>17113.75</v>
      </c>
      <c r="H4718" s="1"/>
      <c r="I4718" s="36"/>
      <c r="J4718" s="2"/>
      <c r="K4718" s="2"/>
      <c r="L4718" s="2"/>
    </row>
    <row r="4719" customFormat="false" ht="12.8" hidden="false" customHeight="false" outlineLevel="0" collapsed="false">
      <c r="A4719" s="1" t="n">
        <v>1670198400</v>
      </c>
      <c r="B4719" s="36" t="n">
        <f aca="false">(A4719/(24*60*60))+DATE(1970,1,1)</f>
        <v>44900</v>
      </c>
      <c r="C4719" s="2" t="n">
        <v>17109</v>
      </c>
      <c r="D4719" s="2" t="n">
        <v>17430.54</v>
      </c>
      <c r="E4719" s="2" t="n">
        <v>16876.59</v>
      </c>
      <c r="F4719" s="2" t="n">
        <v>16966.51</v>
      </c>
      <c r="H4719" s="1"/>
      <c r="I4719" s="36"/>
      <c r="J4719" s="2"/>
      <c r="K4719" s="2"/>
      <c r="L4719" s="2"/>
    </row>
    <row r="4720" customFormat="false" ht="12.8" hidden="false" customHeight="false" outlineLevel="0" collapsed="false">
      <c r="A4720" s="1" t="n">
        <v>1670284800</v>
      </c>
      <c r="B4720" s="36" t="n">
        <f aca="false">(A4720/(24*60*60))+DATE(1970,1,1)</f>
        <v>44901</v>
      </c>
      <c r="C4720" s="2" t="n">
        <v>16967.05</v>
      </c>
      <c r="D4720" s="2" t="n">
        <v>17110.5</v>
      </c>
      <c r="E4720" s="2" t="n">
        <v>16908.29</v>
      </c>
      <c r="F4720" s="2" t="n">
        <v>17088.31</v>
      </c>
      <c r="H4720" s="1"/>
      <c r="I4720" s="36"/>
      <c r="J4720" s="2"/>
      <c r="K4720" s="2"/>
      <c r="L4720" s="2"/>
    </row>
    <row r="4721" customFormat="false" ht="12.8" hidden="false" customHeight="false" outlineLevel="0" collapsed="false">
      <c r="A4721" s="1" t="n">
        <v>1670371200</v>
      </c>
      <c r="B4721" s="36" t="n">
        <f aca="false">(A4721/(24*60*60))+DATE(1970,1,1)</f>
        <v>44902</v>
      </c>
      <c r="C4721" s="2" t="n">
        <v>17090.1</v>
      </c>
      <c r="D4721" s="2" t="n">
        <v>17134.93</v>
      </c>
      <c r="E4721" s="2" t="n">
        <v>16701.15</v>
      </c>
      <c r="F4721" s="2" t="n">
        <v>16838.69</v>
      </c>
      <c r="H4721" s="1"/>
      <c r="I4721" s="36"/>
      <c r="J4721" s="2"/>
      <c r="K4721" s="2"/>
      <c r="L4721" s="2"/>
    </row>
    <row r="4722" customFormat="false" ht="12.8" hidden="false" customHeight="false" outlineLevel="0" collapsed="false">
      <c r="A4722" s="1" t="n">
        <v>1670457600</v>
      </c>
      <c r="B4722" s="36" t="n">
        <f aca="false">(A4722/(24*60*60))+DATE(1970,1,1)</f>
        <v>44903</v>
      </c>
      <c r="C4722" s="2" t="n">
        <v>16840.04</v>
      </c>
      <c r="D4722" s="2" t="n">
        <v>17296.99</v>
      </c>
      <c r="E4722" s="2" t="n">
        <v>16737.43</v>
      </c>
      <c r="F4722" s="2" t="n">
        <v>17229.24</v>
      </c>
      <c r="H4722" s="1"/>
      <c r="I4722" s="36"/>
      <c r="J4722" s="2"/>
      <c r="K4722" s="2"/>
      <c r="L4722" s="2"/>
    </row>
    <row r="4723" customFormat="false" ht="12.8" hidden="false" customHeight="false" outlineLevel="0" collapsed="false">
      <c r="A4723" s="1" t="n">
        <v>1670544000</v>
      </c>
      <c r="B4723" s="36" t="n">
        <f aca="false">(A4723/(24*60*60))+DATE(1970,1,1)</f>
        <v>44904</v>
      </c>
      <c r="C4723" s="2" t="n">
        <v>17228.56</v>
      </c>
      <c r="D4723" s="2" t="n">
        <v>17353.8</v>
      </c>
      <c r="E4723" s="2" t="n">
        <v>17067.41</v>
      </c>
      <c r="F4723" s="2" t="n">
        <v>17130.84</v>
      </c>
      <c r="H4723" s="1"/>
      <c r="I4723" s="36"/>
      <c r="J4723" s="2"/>
      <c r="K4723" s="2"/>
      <c r="L4723" s="2"/>
    </row>
    <row r="4724" customFormat="false" ht="12.8" hidden="false" customHeight="false" outlineLevel="0" collapsed="false">
      <c r="A4724" s="1" t="n">
        <v>1670630400</v>
      </c>
      <c r="B4724" s="36" t="n">
        <f aca="false">(A4724/(24*60*60))+DATE(1970,1,1)</f>
        <v>44905</v>
      </c>
      <c r="C4724" s="2" t="n">
        <v>17131.85</v>
      </c>
      <c r="D4724" s="2" t="n">
        <v>17229.96</v>
      </c>
      <c r="E4724" s="2" t="n">
        <v>17100.46</v>
      </c>
      <c r="F4724" s="2" t="n">
        <v>17130.07</v>
      </c>
      <c r="H4724" s="1"/>
      <c r="I4724" s="36"/>
      <c r="J4724" s="2"/>
      <c r="K4724" s="2"/>
      <c r="L4724" s="2"/>
    </row>
    <row r="4725" customFormat="false" ht="12.8" hidden="false" customHeight="false" outlineLevel="0" collapsed="false">
      <c r="A4725" s="1" t="n">
        <v>1670716800</v>
      </c>
      <c r="B4725" s="36" t="n">
        <f aca="false">(A4725/(24*60*60))+DATE(1970,1,1)</f>
        <v>44906</v>
      </c>
      <c r="C4725" s="2" t="n">
        <v>17130.32</v>
      </c>
      <c r="D4725" s="2" t="n">
        <v>17267.94</v>
      </c>
      <c r="E4725" s="2" t="n">
        <v>17077</v>
      </c>
      <c r="F4725" s="2" t="n">
        <v>17089.92</v>
      </c>
      <c r="H4725" s="1"/>
      <c r="I4725" s="36"/>
      <c r="J4725" s="2"/>
      <c r="K4725" s="2"/>
      <c r="L4725" s="2"/>
    </row>
    <row r="4726" customFormat="false" ht="12.8" hidden="false" customHeight="false" outlineLevel="0" collapsed="false">
      <c r="A4726" s="1" t="n">
        <v>1670803200</v>
      </c>
      <c r="B4726" s="36" t="n">
        <f aca="false">(A4726/(24*60*60))+DATE(1970,1,1)</f>
        <v>44907</v>
      </c>
      <c r="C4726" s="2" t="n">
        <v>17089.14</v>
      </c>
      <c r="D4726" s="2" t="n">
        <v>17242.48</v>
      </c>
      <c r="E4726" s="2" t="n">
        <v>16873.53</v>
      </c>
      <c r="F4726" s="2" t="n">
        <v>17210.86</v>
      </c>
      <c r="H4726" s="1"/>
      <c r="I4726" s="36"/>
      <c r="J4726" s="2"/>
      <c r="K4726" s="2"/>
      <c r="L4726" s="2"/>
    </row>
    <row r="4727" customFormat="false" ht="12.8" hidden="false" customHeight="false" outlineLevel="0" collapsed="false">
      <c r="A4727" s="1" t="n">
        <v>1670889600</v>
      </c>
      <c r="B4727" s="36" t="n">
        <f aca="false">(A4727/(24*60*60))+DATE(1970,1,1)</f>
        <v>44908</v>
      </c>
      <c r="C4727" s="2" t="n">
        <v>17213.08</v>
      </c>
      <c r="D4727" s="2" t="n">
        <v>18041</v>
      </c>
      <c r="E4727" s="2" t="n">
        <v>17092.27</v>
      </c>
      <c r="F4727" s="2" t="n">
        <v>17772.5</v>
      </c>
      <c r="H4727" s="1"/>
      <c r="I4727" s="36"/>
      <c r="J4727" s="2"/>
      <c r="K4727" s="2"/>
      <c r="L4727" s="2"/>
    </row>
    <row r="4728" customFormat="false" ht="12.8" hidden="false" customHeight="false" outlineLevel="0" collapsed="false">
      <c r="A4728" s="1" t="n">
        <v>1670976000</v>
      </c>
      <c r="B4728" s="36" t="n">
        <f aca="false">(A4728/(24*60*60))+DATE(1970,1,1)</f>
        <v>44909</v>
      </c>
      <c r="C4728" s="2" t="n">
        <v>17774.66</v>
      </c>
      <c r="D4728" s="2" t="n">
        <v>18376.59</v>
      </c>
      <c r="E4728" s="2" t="n">
        <v>17664.15</v>
      </c>
      <c r="F4728" s="2" t="n">
        <v>17804.11</v>
      </c>
      <c r="H4728" s="1"/>
      <c r="I4728" s="36"/>
      <c r="J4728" s="2"/>
      <c r="K4728" s="2"/>
      <c r="L4728" s="2"/>
    </row>
    <row r="4729" customFormat="false" ht="12.8" hidden="false" customHeight="false" outlineLevel="0" collapsed="false">
      <c r="A4729" s="1" t="n">
        <v>1671062400</v>
      </c>
      <c r="B4729" s="36" t="n">
        <f aca="false">(A4729/(24*60*60))+DATE(1970,1,1)</f>
        <v>44910</v>
      </c>
      <c r="C4729" s="2" t="n">
        <v>17806.08</v>
      </c>
      <c r="D4729" s="2" t="n">
        <v>17940.77</v>
      </c>
      <c r="E4729" s="2" t="n">
        <v>17277.88</v>
      </c>
      <c r="F4729" s="2" t="n">
        <v>17360.37</v>
      </c>
      <c r="H4729" s="1"/>
      <c r="I4729" s="36"/>
      <c r="J4729" s="2"/>
      <c r="K4729" s="2"/>
      <c r="L4729" s="2"/>
    </row>
    <row r="4730" customFormat="false" ht="12.8" hidden="false" customHeight="false" outlineLevel="0" collapsed="false">
      <c r="A4730" s="1" t="n">
        <v>1671148800</v>
      </c>
      <c r="B4730" s="36" t="n">
        <f aca="false">(A4730/(24*60*60))+DATE(1970,1,1)</f>
        <v>44911</v>
      </c>
      <c r="C4730" s="2" t="n">
        <v>17360.36</v>
      </c>
      <c r="D4730" s="2" t="n">
        <v>17513.47</v>
      </c>
      <c r="E4730" s="2" t="n">
        <v>16546.38</v>
      </c>
      <c r="F4730" s="2" t="n">
        <v>16633.41</v>
      </c>
      <c r="H4730" s="1"/>
      <c r="I4730" s="36"/>
      <c r="J4730" s="2"/>
      <c r="K4730" s="2"/>
      <c r="L4730" s="2"/>
    </row>
    <row r="4731" customFormat="false" ht="12.8" hidden="false" customHeight="false" outlineLevel="0" collapsed="false">
      <c r="A4731" s="1" t="n">
        <v>1671235200</v>
      </c>
      <c r="B4731" s="36" t="n">
        <f aca="false">(A4731/(24*60*60))+DATE(1970,1,1)</f>
        <v>44912</v>
      </c>
      <c r="C4731" s="2" t="n">
        <v>16634.35</v>
      </c>
      <c r="D4731" s="2" t="n">
        <v>16798.29</v>
      </c>
      <c r="E4731" s="2" t="n">
        <v>16587.81</v>
      </c>
      <c r="F4731" s="2" t="n">
        <v>16786.54</v>
      </c>
      <c r="H4731" s="1"/>
      <c r="I4731" s="36"/>
      <c r="J4731" s="2"/>
      <c r="K4731" s="2"/>
      <c r="L4731" s="2"/>
    </row>
    <row r="4732" customFormat="false" ht="12.8" hidden="false" customHeight="false" outlineLevel="0" collapsed="false">
      <c r="A4732" s="1" t="n">
        <v>1671321600</v>
      </c>
      <c r="B4732" s="36" t="n">
        <f aca="false">(A4732/(24*60*60))+DATE(1970,1,1)</f>
        <v>44913</v>
      </c>
      <c r="C4732" s="2" t="n">
        <v>16786.93</v>
      </c>
      <c r="D4732" s="2" t="n">
        <v>16861.56</v>
      </c>
      <c r="E4732" s="2" t="n">
        <v>16672.38</v>
      </c>
      <c r="F4732" s="2" t="n">
        <v>16745.81</v>
      </c>
      <c r="H4732" s="1"/>
      <c r="I4732" s="36"/>
      <c r="J4732" s="2"/>
      <c r="K4732" s="2"/>
      <c r="L4732" s="2"/>
    </row>
    <row r="4733" customFormat="false" ht="12.8" hidden="false" customHeight="false" outlineLevel="0" collapsed="false">
      <c r="A4733" s="1" t="n">
        <v>1671408000</v>
      </c>
      <c r="B4733" s="36" t="n">
        <f aca="false">(A4733/(24*60*60))+DATE(1970,1,1)</f>
        <v>44914</v>
      </c>
      <c r="C4733" s="2" t="n">
        <v>16744.57</v>
      </c>
      <c r="D4733" s="2" t="n">
        <v>16818.22</v>
      </c>
      <c r="E4733" s="2" t="n">
        <v>16270.67</v>
      </c>
      <c r="F4733" s="2" t="n">
        <v>16440.54</v>
      </c>
      <c r="H4733" s="1"/>
      <c r="I4733" s="36"/>
      <c r="J4733" s="2"/>
      <c r="K4733" s="2"/>
      <c r="L4733" s="2"/>
    </row>
    <row r="4734" customFormat="false" ht="12.8" hidden="false" customHeight="false" outlineLevel="0" collapsed="false">
      <c r="A4734" s="1" t="n">
        <v>1671494400</v>
      </c>
      <c r="B4734" s="36" t="n">
        <f aca="false">(A4734/(24*60*60))+DATE(1970,1,1)</f>
        <v>44915</v>
      </c>
      <c r="C4734" s="2" t="n">
        <v>16438.69</v>
      </c>
      <c r="D4734" s="2" t="n">
        <v>17043.67</v>
      </c>
      <c r="E4734" s="2" t="n">
        <v>16399.4</v>
      </c>
      <c r="F4734" s="2" t="n">
        <v>16902.24</v>
      </c>
      <c r="H4734" s="1"/>
      <c r="I4734" s="36"/>
      <c r="J4734" s="2"/>
      <c r="K4734" s="2"/>
      <c r="L4734" s="2"/>
    </row>
    <row r="4735" customFormat="false" ht="12.8" hidden="false" customHeight="false" outlineLevel="0" collapsed="false">
      <c r="A4735" s="1" t="n">
        <v>1671580800</v>
      </c>
      <c r="B4735" s="36" t="n">
        <f aca="false">(A4735/(24*60*60))+DATE(1970,1,1)</f>
        <v>44916</v>
      </c>
      <c r="C4735" s="2" t="n">
        <v>16900.14</v>
      </c>
      <c r="D4735" s="2" t="n">
        <v>16923.14</v>
      </c>
      <c r="E4735" s="2" t="n">
        <v>16731.17</v>
      </c>
      <c r="F4735" s="2" t="n">
        <v>16825.25</v>
      </c>
      <c r="H4735" s="1"/>
      <c r="I4735" s="36"/>
      <c r="J4735" s="2"/>
      <c r="K4735" s="2"/>
      <c r="L4735" s="2"/>
    </row>
    <row r="4736" customFormat="false" ht="12.8" hidden="false" customHeight="false" outlineLevel="0" collapsed="false">
      <c r="A4736" s="1" t="n">
        <v>1671667200</v>
      </c>
      <c r="B4736" s="36" t="n">
        <f aca="false">(A4736/(24*60*60))+DATE(1970,1,1)</f>
        <v>44917</v>
      </c>
      <c r="C4736" s="2" t="n">
        <v>16824.47</v>
      </c>
      <c r="D4736" s="2" t="n">
        <v>16866.54</v>
      </c>
      <c r="E4736" s="2" t="n">
        <v>16563.79</v>
      </c>
      <c r="F4736" s="2" t="n">
        <v>16819.09</v>
      </c>
      <c r="H4736" s="1"/>
      <c r="I4736" s="36"/>
      <c r="J4736" s="2"/>
      <c r="K4736" s="2"/>
      <c r="L4736" s="2"/>
    </row>
    <row r="4737" customFormat="false" ht="12.8" hidden="false" customHeight="false" outlineLevel="0" collapsed="false">
      <c r="A4737" s="1" t="n">
        <v>1671753600</v>
      </c>
      <c r="B4737" s="36" t="n">
        <f aca="false">(A4737/(24*60*60))+DATE(1970,1,1)</f>
        <v>44918</v>
      </c>
      <c r="C4737" s="2" t="n">
        <v>16818.25</v>
      </c>
      <c r="D4737" s="2" t="n">
        <v>16936.17</v>
      </c>
      <c r="E4737" s="2" t="n">
        <v>16742.61</v>
      </c>
      <c r="F4737" s="2" t="n">
        <v>16779.05</v>
      </c>
      <c r="H4737" s="1"/>
      <c r="I4737" s="36"/>
      <c r="J4737" s="2"/>
      <c r="K4737" s="2"/>
      <c r="L4737" s="2"/>
    </row>
    <row r="4738" customFormat="false" ht="12.8" hidden="false" customHeight="false" outlineLevel="0" collapsed="false">
      <c r="A4738" s="1" t="n">
        <v>1671840000</v>
      </c>
      <c r="B4738" s="36" t="n">
        <f aca="false">(A4738/(24*60*60))+DATE(1970,1,1)</f>
        <v>44919</v>
      </c>
      <c r="C4738" s="2" t="n">
        <v>16780.26</v>
      </c>
      <c r="D4738" s="2" t="n">
        <v>16858.53</v>
      </c>
      <c r="E4738" s="2" t="n">
        <v>16777.58</v>
      </c>
      <c r="F4738" s="2" t="n">
        <v>16840.65</v>
      </c>
      <c r="H4738" s="1"/>
      <c r="I4738" s="36"/>
      <c r="J4738" s="2"/>
      <c r="K4738" s="2"/>
      <c r="L4738" s="2"/>
    </row>
    <row r="4739" customFormat="false" ht="12.8" hidden="false" customHeight="false" outlineLevel="0" collapsed="false">
      <c r="A4739" s="1" t="n">
        <v>1671926400</v>
      </c>
      <c r="B4739" s="36" t="n">
        <f aca="false">(A4739/(24*60*60))+DATE(1970,1,1)</f>
        <v>44920</v>
      </c>
      <c r="C4739" s="2" t="n">
        <v>16840.57</v>
      </c>
      <c r="D4739" s="2" t="n">
        <v>16852.3</v>
      </c>
      <c r="E4739" s="2" t="n">
        <v>16714.32</v>
      </c>
      <c r="F4739" s="2" t="n">
        <v>16828.91</v>
      </c>
      <c r="H4739" s="1"/>
      <c r="I4739" s="36"/>
      <c r="J4739" s="2"/>
      <c r="K4739" s="2"/>
      <c r="L4739" s="2"/>
    </row>
    <row r="4740" customFormat="false" ht="12.8" hidden="false" customHeight="false" outlineLevel="0" collapsed="false">
      <c r="A4740" s="1" t="n">
        <v>1672012800</v>
      </c>
      <c r="B4740" s="36" t="n">
        <f aca="false">(A4740/(24*60*60))+DATE(1970,1,1)</f>
        <v>44921</v>
      </c>
      <c r="C4740" s="2" t="n">
        <v>16829.53</v>
      </c>
      <c r="D4740" s="2" t="n">
        <v>16930.6</v>
      </c>
      <c r="E4740" s="2" t="n">
        <v>16796.77</v>
      </c>
      <c r="F4740" s="2" t="n">
        <v>16914.61</v>
      </c>
      <c r="H4740" s="1"/>
      <c r="I4740" s="36"/>
      <c r="J4740" s="2"/>
      <c r="K4740" s="2"/>
      <c r="L4740" s="2"/>
    </row>
    <row r="4741" customFormat="false" ht="12.8" hidden="false" customHeight="false" outlineLevel="0" collapsed="false">
      <c r="A4741" s="1" t="n">
        <v>1672099200</v>
      </c>
      <c r="B4741" s="36" t="n">
        <f aca="false">(A4741/(24*60*60))+DATE(1970,1,1)</f>
        <v>44922</v>
      </c>
      <c r="C4741" s="2" t="n">
        <v>16917.32</v>
      </c>
      <c r="D4741" s="2" t="n">
        <v>16964.08</v>
      </c>
      <c r="E4741" s="2" t="n">
        <v>16590.79</v>
      </c>
      <c r="F4741" s="2" t="n">
        <v>16697.6</v>
      </c>
      <c r="H4741" s="1"/>
      <c r="I4741" s="36"/>
      <c r="J4741" s="2"/>
      <c r="K4741" s="2"/>
      <c r="L4741" s="2"/>
    </row>
    <row r="4742" customFormat="false" ht="12.8" hidden="false" customHeight="false" outlineLevel="0" collapsed="false">
      <c r="A4742" s="1" t="n">
        <v>1672185600</v>
      </c>
      <c r="B4742" s="36" t="n">
        <f aca="false">(A4742/(24*60*60))+DATE(1970,1,1)</f>
        <v>44923</v>
      </c>
      <c r="C4742" s="2" t="n">
        <v>16697.2</v>
      </c>
      <c r="D4742" s="2" t="n">
        <v>16764.81</v>
      </c>
      <c r="E4742" s="2" t="n">
        <v>16460.01</v>
      </c>
      <c r="F4742" s="2" t="n">
        <v>16538.67</v>
      </c>
      <c r="H4742" s="1"/>
      <c r="I4742" s="36"/>
      <c r="J4742" s="2"/>
      <c r="K4742" s="2"/>
      <c r="L4742" s="2"/>
    </row>
    <row r="4743" customFormat="false" ht="12.8" hidden="false" customHeight="false" outlineLevel="0" collapsed="false">
      <c r="A4743" s="1" t="n">
        <v>1672272000</v>
      </c>
      <c r="B4743" s="36" t="n">
        <f aca="false">(A4743/(24*60*60))+DATE(1970,1,1)</f>
        <v>44924</v>
      </c>
      <c r="C4743" s="2" t="n">
        <v>16539.03</v>
      </c>
      <c r="D4743" s="2" t="n">
        <v>16649.8</v>
      </c>
      <c r="E4743" s="2" t="n">
        <v>16485.28</v>
      </c>
      <c r="F4743" s="2" t="n">
        <v>16629.82</v>
      </c>
      <c r="H4743" s="1"/>
      <c r="I4743" s="36"/>
      <c r="J4743" s="2"/>
      <c r="K4743" s="2"/>
      <c r="L4743" s="2"/>
    </row>
    <row r="4744" customFormat="false" ht="12.8" hidden="false" customHeight="false" outlineLevel="0" collapsed="false">
      <c r="A4744" s="1" t="n">
        <v>1672358400</v>
      </c>
      <c r="B4744" s="36" t="n">
        <f aca="false">(A4744/(24*60*60))+DATE(1970,1,1)</f>
        <v>44925</v>
      </c>
      <c r="C4744" s="2" t="n">
        <v>16629.8</v>
      </c>
      <c r="D4744" s="2" t="n">
        <v>16658.72</v>
      </c>
      <c r="E4744" s="2" t="n">
        <v>16332.92</v>
      </c>
      <c r="F4744" s="2" t="n">
        <v>16597.22</v>
      </c>
      <c r="H4744" s="1"/>
      <c r="I4744" s="36"/>
      <c r="J4744" s="2"/>
      <c r="K4744" s="2"/>
      <c r="L4744" s="2"/>
    </row>
    <row r="4745" customFormat="false" ht="12.8" hidden="false" customHeight="false" outlineLevel="0" collapsed="false">
      <c r="A4745" s="1" t="n">
        <v>1672444800</v>
      </c>
      <c r="B4745" s="36" t="n">
        <f aca="false">(A4745/(24*60*60))+DATE(1970,1,1)</f>
        <v>44926</v>
      </c>
      <c r="C4745" s="2" t="n">
        <v>16596.97</v>
      </c>
      <c r="D4745" s="2" t="n">
        <v>16629.01</v>
      </c>
      <c r="E4745" s="2" t="n">
        <v>16467.08</v>
      </c>
      <c r="F4745" s="2" t="n">
        <v>16528.89</v>
      </c>
      <c r="H4745" s="1"/>
      <c r="I4745" s="36"/>
      <c r="J4745" s="2"/>
      <c r="K4745" s="2"/>
      <c r="L4745" s="2"/>
    </row>
    <row r="4746" customFormat="false" ht="12.8" hidden="false" customHeight="false" outlineLevel="0" collapsed="false">
      <c r="A4746" s="1" t="n">
        <v>1672531200</v>
      </c>
      <c r="B4746" s="36" t="n">
        <f aca="false">(A4746/(24*60*60))+DATE(1970,1,1)</f>
        <v>44927</v>
      </c>
      <c r="C4746" s="2" t="n">
        <v>16530.33</v>
      </c>
      <c r="D4746" s="2" t="n">
        <v>16621.81</v>
      </c>
      <c r="E4746" s="2" t="n">
        <v>16491.36</v>
      </c>
      <c r="F4746" s="2" t="n">
        <v>16613.48</v>
      </c>
      <c r="H4746" s="1"/>
      <c r="I4746" s="36"/>
      <c r="J4746" s="2"/>
      <c r="K4746" s="2"/>
      <c r="L4746" s="2"/>
    </row>
    <row r="4747" customFormat="false" ht="12.8" hidden="false" customHeight="false" outlineLevel="0" collapsed="false">
      <c r="A4747" s="1" t="n">
        <v>1672617600</v>
      </c>
      <c r="B4747" s="36" t="n">
        <f aca="false">(A4747/(24*60*60))+DATE(1970,1,1)</f>
        <v>44928</v>
      </c>
      <c r="C4747" s="2" t="n">
        <v>16613.59</v>
      </c>
      <c r="D4747" s="2" t="n">
        <v>16781.17</v>
      </c>
      <c r="E4747" s="2" t="n">
        <v>16549.51</v>
      </c>
      <c r="F4747" s="2" t="n">
        <v>16668.94</v>
      </c>
      <c r="H4747" s="1"/>
      <c r="I4747" s="36"/>
      <c r="J4747" s="2"/>
      <c r="K4747" s="2"/>
      <c r="L4747" s="2"/>
    </row>
    <row r="4748" customFormat="false" ht="12.8" hidden="false" customHeight="false" outlineLevel="0" collapsed="false">
      <c r="A4748" s="1" t="n">
        <v>1672704000</v>
      </c>
      <c r="B4748" s="36" t="n">
        <f aca="false">(A4748/(24*60*60))+DATE(1970,1,1)</f>
        <v>44929</v>
      </c>
      <c r="C4748" s="2" t="n">
        <v>16666.94</v>
      </c>
      <c r="D4748" s="2" t="n">
        <v>16768.58</v>
      </c>
      <c r="E4748" s="2" t="n">
        <v>16598.88</v>
      </c>
      <c r="F4748" s="2" t="n">
        <v>16670.73</v>
      </c>
      <c r="H4748" s="1"/>
      <c r="I4748" s="36"/>
      <c r="J4748" s="2"/>
      <c r="K4748" s="2"/>
      <c r="L4748" s="2"/>
    </row>
    <row r="4749" customFormat="false" ht="12.8" hidden="false" customHeight="false" outlineLevel="0" collapsed="false">
      <c r="A4749" s="1" t="n">
        <v>1672790400</v>
      </c>
      <c r="B4749" s="36" t="n">
        <f aca="false">(A4749/(24*60*60))+DATE(1970,1,1)</f>
        <v>44930</v>
      </c>
      <c r="C4749" s="2" t="n">
        <v>16670.41</v>
      </c>
      <c r="D4749" s="2" t="n">
        <v>16983.62</v>
      </c>
      <c r="E4749" s="2" t="n">
        <v>16650.05</v>
      </c>
      <c r="F4749" s="2" t="n">
        <v>16849.16</v>
      </c>
      <c r="H4749" s="1"/>
      <c r="I4749" s="36"/>
      <c r="J4749" s="2"/>
      <c r="K4749" s="2"/>
      <c r="L4749" s="2"/>
    </row>
    <row r="4750" customFormat="false" ht="12.8" hidden="false" customHeight="false" outlineLevel="0" collapsed="false">
      <c r="A4750" s="1" t="n">
        <v>1672876800</v>
      </c>
      <c r="B4750" s="36" t="n">
        <f aca="false">(A4750/(24*60*60))+DATE(1970,1,1)</f>
        <v>44931</v>
      </c>
      <c r="C4750" s="2" t="n">
        <v>16848.84</v>
      </c>
      <c r="D4750" s="2" t="n">
        <v>16873.96</v>
      </c>
      <c r="E4750" s="2" t="n">
        <v>16750.9</v>
      </c>
      <c r="F4750" s="2" t="n">
        <v>16825.82</v>
      </c>
      <c r="H4750" s="1"/>
      <c r="I4750" s="36"/>
      <c r="J4750" s="2"/>
      <c r="K4750" s="2"/>
      <c r="L4750" s="2"/>
    </row>
    <row r="4751" customFormat="false" ht="12.8" hidden="false" customHeight="false" outlineLevel="0" collapsed="false">
      <c r="A4751" s="1" t="n">
        <v>1672963200</v>
      </c>
      <c r="B4751" s="36" t="n">
        <f aca="false">(A4751/(24*60*60))+DATE(1970,1,1)</f>
        <v>44932</v>
      </c>
      <c r="C4751" s="2" t="n">
        <v>16825.98</v>
      </c>
      <c r="D4751" s="2" t="n">
        <v>17032.24</v>
      </c>
      <c r="E4751" s="2" t="n">
        <v>16673.14</v>
      </c>
      <c r="F4751" s="2" t="n">
        <v>16950.52</v>
      </c>
      <c r="H4751" s="1"/>
      <c r="I4751" s="36"/>
      <c r="J4751" s="2"/>
      <c r="K4751" s="2"/>
      <c r="L4751" s="2"/>
    </row>
    <row r="4752" customFormat="false" ht="12.8" hidden="false" customHeight="false" outlineLevel="0" collapsed="false">
      <c r="A4752" s="1" t="n">
        <v>1673049600</v>
      </c>
      <c r="B4752" s="36" t="n">
        <f aca="false">(A4752/(24*60*60))+DATE(1970,1,1)</f>
        <v>44933</v>
      </c>
      <c r="C4752" s="2" t="n">
        <v>16951.53</v>
      </c>
      <c r="D4752" s="2" t="n">
        <v>16977.59</v>
      </c>
      <c r="E4752" s="2" t="n">
        <v>16899.87</v>
      </c>
      <c r="F4752" s="2" t="n">
        <v>16944.73</v>
      </c>
      <c r="H4752" s="1"/>
      <c r="I4752" s="36"/>
      <c r="J4752" s="2"/>
      <c r="K4752" s="2"/>
      <c r="L4752" s="2"/>
    </row>
    <row r="4753" customFormat="false" ht="12.8" hidden="false" customHeight="false" outlineLevel="0" collapsed="false">
      <c r="A4753" s="1" t="n">
        <v>1673136000</v>
      </c>
      <c r="B4753" s="36" t="n">
        <f aca="false">(A4753/(24*60*60))+DATE(1970,1,1)</f>
        <v>44934</v>
      </c>
      <c r="C4753" s="2" t="n">
        <v>16946.8</v>
      </c>
      <c r="D4753" s="2" t="n">
        <v>17164.44</v>
      </c>
      <c r="E4753" s="2" t="n">
        <v>16913.17</v>
      </c>
      <c r="F4753" s="2" t="n">
        <v>17124.86</v>
      </c>
      <c r="H4753" s="1"/>
      <c r="I4753" s="36"/>
      <c r="J4753" s="2"/>
      <c r="K4753" s="2"/>
      <c r="L4753" s="2"/>
    </row>
    <row r="4754" customFormat="false" ht="12.8" hidden="false" customHeight="false" outlineLevel="0" collapsed="false">
      <c r="A4754" s="1" t="n">
        <v>1673222400</v>
      </c>
      <c r="B4754" s="36" t="n">
        <f aca="false">(A4754/(24*60*60))+DATE(1970,1,1)</f>
        <v>44935</v>
      </c>
      <c r="C4754" s="2" t="n">
        <v>17126.45</v>
      </c>
      <c r="D4754" s="2" t="n">
        <v>17397.21</v>
      </c>
      <c r="E4754" s="2" t="n">
        <v>17106.94</v>
      </c>
      <c r="F4754" s="2" t="n">
        <v>17179.7</v>
      </c>
      <c r="H4754" s="1"/>
      <c r="I4754" s="36"/>
      <c r="J4754" s="2"/>
      <c r="K4754" s="2"/>
      <c r="L4754" s="2"/>
    </row>
    <row r="4755" customFormat="false" ht="12.8" hidden="false" customHeight="false" outlineLevel="0" collapsed="false">
      <c r="A4755" s="1" t="n">
        <v>1673308800</v>
      </c>
      <c r="B4755" s="36" t="n">
        <f aca="false">(A4755/(24*60*60))+DATE(1970,1,1)</f>
        <v>44936</v>
      </c>
      <c r="C4755" s="2" t="n">
        <v>17179.19</v>
      </c>
      <c r="D4755" s="2" t="n">
        <v>17492.41</v>
      </c>
      <c r="E4755" s="2" t="n">
        <v>17149.74</v>
      </c>
      <c r="F4755" s="2" t="n">
        <v>17443.89</v>
      </c>
      <c r="H4755" s="1"/>
      <c r="I4755" s="36"/>
      <c r="J4755" s="2"/>
      <c r="K4755" s="2"/>
      <c r="L4755" s="2"/>
    </row>
    <row r="4756" customFormat="false" ht="12.8" hidden="false" customHeight="false" outlineLevel="0" collapsed="false">
      <c r="A4756" s="1" t="n">
        <v>1673395200</v>
      </c>
      <c r="B4756" s="36" t="n">
        <f aca="false">(A4756/(24*60*60))+DATE(1970,1,1)</f>
        <v>44937</v>
      </c>
      <c r="C4756" s="2" t="n">
        <v>17442.9</v>
      </c>
      <c r="D4756" s="2" t="n">
        <v>17992.04</v>
      </c>
      <c r="E4756" s="2" t="n">
        <v>17311.01</v>
      </c>
      <c r="F4756" s="2" t="n">
        <v>17941.69</v>
      </c>
      <c r="H4756" s="1"/>
      <c r="I4756" s="36"/>
      <c r="J4756" s="2"/>
      <c r="K4756" s="2"/>
      <c r="L4756" s="2"/>
    </row>
    <row r="4757" customFormat="false" ht="12.8" hidden="false" customHeight="false" outlineLevel="0" collapsed="false">
      <c r="A4757" s="1" t="n">
        <v>1673481600</v>
      </c>
      <c r="B4757" s="36" t="n">
        <f aca="false">(A4757/(24*60*60))+DATE(1970,1,1)</f>
        <v>44938</v>
      </c>
      <c r="C4757" s="2" t="n">
        <v>17946.85</v>
      </c>
      <c r="D4757" s="2" t="n">
        <v>19109.16</v>
      </c>
      <c r="E4757" s="2" t="n">
        <v>17907.18</v>
      </c>
      <c r="F4757" s="2" t="n">
        <v>18852.7</v>
      </c>
      <c r="H4757" s="1"/>
      <c r="I4757" s="36"/>
      <c r="J4757" s="2"/>
      <c r="K4757" s="2"/>
      <c r="L4757" s="2"/>
    </row>
    <row r="4758" customFormat="false" ht="12.8" hidden="false" customHeight="false" outlineLevel="0" collapsed="false">
      <c r="A4758" s="1" t="n">
        <v>1673568000</v>
      </c>
      <c r="B4758" s="36" t="n">
        <f aca="false">(A4758/(24*60*60))+DATE(1970,1,1)</f>
        <v>44939</v>
      </c>
      <c r="C4758" s="2" t="n">
        <v>18855.18</v>
      </c>
      <c r="D4758" s="2" t="n">
        <v>19994.7</v>
      </c>
      <c r="E4758" s="2" t="n">
        <v>18720.22</v>
      </c>
      <c r="F4758" s="2" t="n">
        <v>19932.48</v>
      </c>
      <c r="H4758" s="1"/>
      <c r="I4758" s="36"/>
      <c r="J4758" s="2"/>
      <c r="K4758" s="2"/>
      <c r="L4758" s="2"/>
    </row>
    <row r="4759" customFormat="false" ht="12.8" hidden="false" customHeight="false" outlineLevel="0" collapsed="false">
      <c r="A4759" s="1" t="n">
        <v>1673654400</v>
      </c>
      <c r="B4759" s="36" t="n">
        <f aca="false">(A4759/(24*60*60))+DATE(1970,1,1)</f>
        <v>44940</v>
      </c>
      <c r="C4759" s="2" t="n">
        <v>19934.34</v>
      </c>
      <c r="D4759" s="2" t="n">
        <v>21367.25</v>
      </c>
      <c r="E4759" s="2" t="n">
        <v>19900.36</v>
      </c>
      <c r="F4759" s="2" t="n">
        <v>20959.43</v>
      </c>
      <c r="H4759" s="1"/>
      <c r="I4759" s="36"/>
      <c r="J4759" s="2"/>
      <c r="K4759" s="2"/>
      <c r="L4759" s="2"/>
    </row>
    <row r="4760" customFormat="false" ht="12.8" hidden="false" customHeight="false" outlineLevel="0" collapsed="false">
      <c r="A4760" s="1" t="n">
        <v>1673740800</v>
      </c>
      <c r="B4760" s="36" t="n">
        <f aca="false">(A4760/(24*60*60))+DATE(1970,1,1)</f>
        <v>44941</v>
      </c>
      <c r="C4760" s="2" t="n">
        <v>20962.42</v>
      </c>
      <c r="D4760" s="2" t="n">
        <v>21057.31</v>
      </c>
      <c r="E4760" s="2" t="n">
        <v>20550.57</v>
      </c>
      <c r="F4760" s="2" t="n">
        <v>20884.18</v>
      </c>
      <c r="H4760" s="1"/>
      <c r="I4760" s="36"/>
      <c r="J4760" s="2"/>
      <c r="K4760" s="2"/>
      <c r="L4760" s="2"/>
    </row>
    <row r="4761" customFormat="false" ht="12.8" hidden="false" customHeight="false" outlineLevel="0" collapsed="false">
      <c r="A4761" s="1" t="n">
        <v>1673827200</v>
      </c>
      <c r="B4761" s="36" t="n">
        <f aca="false">(A4761/(24*60*60))+DATE(1970,1,1)</f>
        <v>44942</v>
      </c>
      <c r="C4761" s="2" t="n">
        <v>20877.28</v>
      </c>
      <c r="D4761" s="2" t="n">
        <v>21465.41</v>
      </c>
      <c r="E4761" s="2" t="n">
        <v>20626.97</v>
      </c>
      <c r="F4761" s="2" t="n">
        <v>21189.86</v>
      </c>
      <c r="H4761" s="1"/>
      <c r="I4761" s="36"/>
      <c r="J4761" s="2"/>
      <c r="K4761" s="2"/>
      <c r="L4761" s="2"/>
    </row>
    <row r="4762" customFormat="false" ht="12.8" hidden="false" customHeight="false" outlineLevel="0" collapsed="false">
      <c r="A4762" s="1" t="n">
        <v>1673913600</v>
      </c>
      <c r="B4762" s="36" t="n">
        <f aca="false">(A4762/(24*60*60))+DATE(1970,1,1)</f>
        <v>44943</v>
      </c>
      <c r="C4762" s="2" t="n">
        <v>21189.6</v>
      </c>
      <c r="D4762" s="2" t="n">
        <v>21615.85</v>
      </c>
      <c r="E4762" s="2" t="n">
        <v>20857.94</v>
      </c>
      <c r="F4762" s="2" t="n">
        <v>21140.12</v>
      </c>
      <c r="H4762" s="1"/>
      <c r="I4762" s="36"/>
      <c r="J4762" s="2"/>
      <c r="K4762" s="2"/>
      <c r="L4762" s="2"/>
    </row>
    <row r="4763" customFormat="false" ht="12.8" hidden="false" customHeight="false" outlineLevel="0" collapsed="false">
      <c r="A4763" s="1" t="n">
        <v>1674000000</v>
      </c>
      <c r="B4763" s="36" t="n">
        <f aca="false">(A4763/(24*60*60))+DATE(1970,1,1)</f>
        <v>44944</v>
      </c>
      <c r="C4763" s="2" t="n">
        <v>21141.05</v>
      </c>
      <c r="D4763" s="2" t="n">
        <v>21645.96</v>
      </c>
      <c r="E4763" s="2" t="n">
        <v>20384.36</v>
      </c>
      <c r="F4763" s="2" t="n">
        <v>20676.07</v>
      </c>
      <c r="H4763" s="1"/>
      <c r="I4763" s="36"/>
      <c r="J4763" s="2"/>
      <c r="K4763" s="2"/>
      <c r="L4763" s="2"/>
    </row>
    <row r="4764" customFormat="false" ht="12.8" hidden="false" customHeight="false" outlineLevel="0" collapsed="false">
      <c r="A4764" s="1" t="n">
        <v>1674086400</v>
      </c>
      <c r="B4764" s="36" t="n">
        <f aca="false">(A4764/(24*60*60))+DATE(1970,1,1)</f>
        <v>44945</v>
      </c>
      <c r="C4764" s="2" t="n">
        <v>20673.54</v>
      </c>
      <c r="D4764" s="2" t="n">
        <v>21194.29</v>
      </c>
      <c r="E4764" s="2" t="n">
        <v>20649.06</v>
      </c>
      <c r="F4764" s="2" t="n">
        <v>21085.41</v>
      </c>
      <c r="H4764" s="1"/>
      <c r="I4764" s="36"/>
      <c r="J4764" s="2"/>
      <c r="K4764" s="2"/>
      <c r="L4764" s="2"/>
    </row>
    <row r="4765" customFormat="false" ht="12.8" hidden="false" customHeight="false" outlineLevel="0" collapsed="false">
      <c r="A4765" s="1" t="n">
        <v>1674172800</v>
      </c>
      <c r="B4765" s="36" t="n">
        <f aca="false">(A4765/(24*60*60))+DATE(1970,1,1)</f>
        <v>44946</v>
      </c>
      <c r="C4765" s="2" t="n">
        <v>21083.73</v>
      </c>
      <c r="D4765" s="2" t="n">
        <v>22752.89</v>
      </c>
      <c r="E4765" s="2" t="n">
        <v>20871.18</v>
      </c>
      <c r="F4765" s="2" t="n">
        <v>22679.14</v>
      </c>
      <c r="H4765" s="1"/>
      <c r="I4765" s="36"/>
      <c r="J4765" s="2"/>
      <c r="K4765" s="2"/>
      <c r="L4765" s="2"/>
    </row>
    <row r="4766" customFormat="false" ht="12.8" hidden="false" customHeight="false" outlineLevel="0" collapsed="false">
      <c r="A4766" s="1" t="n">
        <v>1674259200</v>
      </c>
      <c r="B4766" s="36" t="n">
        <f aca="false">(A4766/(24*60*60))+DATE(1970,1,1)</f>
        <v>44947</v>
      </c>
      <c r="C4766" s="2" t="n">
        <v>22676.08</v>
      </c>
      <c r="D4766" s="2" t="n">
        <v>23380.23</v>
      </c>
      <c r="E4766" s="2" t="n">
        <v>22442.38</v>
      </c>
      <c r="F4766" s="2" t="n">
        <v>22785.95</v>
      </c>
      <c r="H4766" s="1"/>
      <c r="I4766" s="36"/>
      <c r="J4766" s="2"/>
      <c r="K4766" s="2"/>
      <c r="L4766" s="2"/>
    </row>
    <row r="4767" customFormat="false" ht="12.8" hidden="false" customHeight="false" outlineLevel="0" collapsed="false">
      <c r="A4767" s="1" t="n">
        <v>1674345600</v>
      </c>
      <c r="B4767" s="36" t="n">
        <f aca="false">(A4767/(24*60*60))+DATE(1970,1,1)</f>
        <v>44948</v>
      </c>
      <c r="C4767" s="2" t="n">
        <v>22787.22</v>
      </c>
      <c r="D4767" s="2" t="n">
        <v>23083.93</v>
      </c>
      <c r="E4767" s="2" t="n">
        <v>22306.21</v>
      </c>
      <c r="F4767" s="2" t="n">
        <v>22717.7</v>
      </c>
      <c r="H4767" s="1"/>
      <c r="I4767" s="36"/>
      <c r="J4767" s="2"/>
      <c r="K4767" s="2"/>
      <c r="L4767" s="2"/>
    </row>
    <row r="4768" customFormat="false" ht="12.8" hidden="false" customHeight="false" outlineLevel="0" collapsed="false">
      <c r="A4768" s="1" t="n">
        <v>1674432000</v>
      </c>
      <c r="B4768" s="36" t="n">
        <f aca="false">(A4768/(24*60*60))+DATE(1970,1,1)</f>
        <v>44949</v>
      </c>
      <c r="C4768" s="2" t="n">
        <v>22715.43</v>
      </c>
      <c r="D4768" s="2" t="n">
        <v>23171.41</v>
      </c>
      <c r="E4768" s="2" t="n">
        <v>22514.87</v>
      </c>
      <c r="F4768" s="2" t="n">
        <v>22921.29</v>
      </c>
      <c r="H4768" s="1"/>
      <c r="I4768" s="36"/>
      <c r="J4768" s="2"/>
      <c r="K4768" s="2"/>
      <c r="L4768" s="2"/>
    </row>
    <row r="4769" customFormat="false" ht="12.8" hidden="false" customHeight="false" outlineLevel="0" collapsed="false">
      <c r="A4769" s="1" t="n">
        <v>1674518400</v>
      </c>
      <c r="B4769" s="36" t="n">
        <f aca="false">(A4769/(24*60*60))+DATE(1970,1,1)</f>
        <v>44950</v>
      </c>
      <c r="C4769" s="2" t="n">
        <v>22921.4</v>
      </c>
      <c r="D4769" s="2" t="n">
        <v>23161.74</v>
      </c>
      <c r="E4769" s="2" t="n">
        <v>22466.49</v>
      </c>
      <c r="F4769" s="2" t="n">
        <v>22638</v>
      </c>
      <c r="H4769" s="1"/>
      <c r="I4769" s="36"/>
      <c r="J4769" s="2"/>
      <c r="K4769" s="2"/>
      <c r="L4769" s="2"/>
    </row>
    <row r="4770" customFormat="false" ht="12.8" hidden="false" customHeight="false" outlineLevel="0" collapsed="false">
      <c r="A4770" s="1" t="n">
        <v>1674604800</v>
      </c>
      <c r="B4770" s="36" t="n">
        <f aca="false">(A4770/(24*60*60))+DATE(1970,1,1)</f>
        <v>44951</v>
      </c>
      <c r="C4770" s="2" t="n">
        <v>22636.48</v>
      </c>
      <c r="D4770" s="2" t="n">
        <v>23821.58</v>
      </c>
      <c r="E4770" s="2" t="n">
        <v>22328.42</v>
      </c>
      <c r="F4770" s="2" t="n">
        <v>23056.8</v>
      </c>
      <c r="H4770" s="1"/>
      <c r="I4770" s="36"/>
      <c r="J4770" s="2"/>
      <c r="K4770" s="2"/>
      <c r="L4770" s="2"/>
    </row>
    <row r="4771" customFormat="false" ht="12.8" hidden="false" customHeight="false" outlineLevel="0" collapsed="false">
      <c r="A4771" s="1" t="n">
        <v>1674691200</v>
      </c>
      <c r="B4771" s="36" t="n">
        <f aca="false">(A4771/(24*60*60))+DATE(1970,1,1)</f>
        <v>44952</v>
      </c>
      <c r="C4771" s="2" t="n">
        <v>23068.83</v>
      </c>
      <c r="D4771" s="2" t="n">
        <v>23286.54</v>
      </c>
      <c r="E4771" s="2" t="n">
        <v>22860.96</v>
      </c>
      <c r="F4771" s="2" t="n">
        <v>23011.11</v>
      </c>
      <c r="H4771" s="1"/>
      <c r="I4771" s="36"/>
      <c r="J4771" s="2"/>
      <c r="K4771" s="2"/>
      <c r="L4771" s="2"/>
    </row>
    <row r="4772" customFormat="false" ht="12.8" hidden="false" customHeight="false" outlineLevel="0" collapsed="false">
      <c r="A4772" s="1" t="n">
        <v>1674777600</v>
      </c>
      <c r="B4772" s="36" t="n">
        <f aca="false">(A4772/(24*60*60))+DATE(1970,1,1)</f>
        <v>44953</v>
      </c>
      <c r="C4772" s="2" t="n">
        <v>23017.09</v>
      </c>
      <c r="D4772" s="2" t="n">
        <v>23501.87</v>
      </c>
      <c r="E4772" s="2" t="n">
        <v>22532.21</v>
      </c>
      <c r="F4772" s="2" t="n">
        <v>23080.06</v>
      </c>
      <c r="H4772" s="1"/>
      <c r="I4772" s="36"/>
      <c r="J4772" s="2"/>
      <c r="K4772" s="2"/>
      <c r="L4772" s="2"/>
    </row>
    <row r="4773" customFormat="false" ht="12.8" hidden="false" customHeight="false" outlineLevel="0" collapsed="false">
      <c r="A4773" s="1" t="n">
        <v>1674864000</v>
      </c>
      <c r="B4773" s="36" t="n">
        <f aca="false">(A4773/(24*60*60))+DATE(1970,1,1)</f>
        <v>44954</v>
      </c>
      <c r="C4773" s="2" t="n">
        <v>23080.26</v>
      </c>
      <c r="D4773" s="2" t="n">
        <v>23190.27</v>
      </c>
      <c r="E4773" s="2" t="n">
        <v>22891.61</v>
      </c>
      <c r="F4773" s="2" t="n">
        <v>23031.1</v>
      </c>
      <c r="H4773" s="1"/>
      <c r="I4773" s="36"/>
      <c r="J4773" s="2"/>
      <c r="K4773" s="2"/>
      <c r="L4773" s="2"/>
    </row>
    <row r="4774" customFormat="false" ht="12.8" hidden="false" customHeight="false" outlineLevel="0" collapsed="false">
      <c r="A4774" s="1" t="n">
        <v>1674950400</v>
      </c>
      <c r="B4774" s="36" t="n">
        <f aca="false">(A4774/(24*60*60))+DATE(1970,1,1)</f>
        <v>44955</v>
      </c>
      <c r="C4774" s="2" t="n">
        <v>23032.78</v>
      </c>
      <c r="D4774" s="2" t="n">
        <v>23955.86</v>
      </c>
      <c r="E4774" s="2" t="n">
        <v>22981.3</v>
      </c>
      <c r="F4774" s="2" t="n">
        <v>23750.97</v>
      </c>
      <c r="H4774" s="1"/>
      <c r="I4774" s="36"/>
      <c r="J4774" s="2"/>
      <c r="K4774" s="2"/>
      <c r="L4774" s="2"/>
    </row>
    <row r="4775" customFormat="false" ht="12.8" hidden="false" customHeight="false" outlineLevel="0" collapsed="false">
      <c r="A4775" s="1" t="n">
        <v>1675036800</v>
      </c>
      <c r="B4775" s="36" t="n">
        <f aca="false">(A4775/(24*60*60))+DATE(1970,1,1)</f>
        <v>44956</v>
      </c>
      <c r="C4775" s="2" t="n">
        <v>23747.5</v>
      </c>
      <c r="D4775" s="2" t="n">
        <v>23802.62</v>
      </c>
      <c r="E4775" s="2" t="n">
        <v>22505.55</v>
      </c>
      <c r="F4775" s="2" t="n">
        <v>22832.84</v>
      </c>
      <c r="H4775" s="1"/>
      <c r="I4775" s="36"/>
      <c r="J4775" s="2"/>
      <c r="K4775" s="2"/>
      <c r="L4775" s="2"/>
    </row>
    <row r="4776" customFormat="false" ht="12.8" hidden="false" customHeight="false" outlineLevel="0" collapsed="false">
      <c r="A4776" s="1" t="n">
        <v>1675123200</v>
      </c>
      <c r="B4776" s="36" t="n">
        <f aca="false">(A4776/(24*60*60))+DATE(1970,1,1)</f>
        <v>44957</v>
      </c>
      <c r="C4776" s="2" t="n">
        <v>22835.22</v>
      </c>
      <c r="D4776" s="2" t="n">
        <v>23313.21</v>
      </c>
      <c r="E4776" s="2" t="n">
        <v>22726.7</v>
      </c>
      <c r="F4776" s="2" t="n">
        <v>23132.21</v>
      </c>
      <c r="H4776" s="1"/>
      <c r="I4776" s="36"/>
      <c r="J4776" s="2"/>
      <c r="K4776" s="2"/>
      <c r="L4776" s="2"/>
    </row>
    <row r="4777" customFormat="false" ht="12.8" hidden="false" customHeight="false" outlineLevel="0" collapsed="false">
      <c r="A4777" s="1" t="n">
        <v>1675209600</v>
      </c>
      <c r="B4777" s="36" t="n">
        <f aca="false">(A4777/(24*60*60))+DATE(1970,1,1)</f>
        <v>44958</v>
      </c>
      <c r="C4777" s="2" t="n">
        <v>23134.83</v>
      </c>
      <c r="D4777" s="2" t="n">
        <v>23808.19</v>
      </c>
      <c r="E4777" s="2" t="n">
        <v>22770.86</v>
      </c>
      <c r="F4777" s="2" t="n">
        <v>23729.85</v>
      </c>
      <c r="H4777" s="1"/>
      <c r="I4777" s="36"/>
      <c r="J4777" s="2"/>
      <c r="K4777" s="2"/>
      <c r="L4777" s="2"/>
    </row>
    <row r="4778" customFormat="false" ht="12.8" hidden="false" customHeight="false" outlineLevel="0" collapsed="false">
      <c r="A4778" s="1" t="n">
        <v>1675296000</v>
      </c>
      <c r="B4778" s="36" t="n">
        <f aca="false">(A4778/(24*60*60))+DATE(1970,1,1)</f>
        <v>44959</v>
      </c>
      <c r="C4778" s="2" t="n">
        <v>23730.77</v>
      </c>
      <c r="D4778" s="2" t="n">
        <v>24264.14</v>
      </c>
      <c r="E4778" s="2" t="n">
        <v>23376.85</v>
      </c>
      <c r="F4778" s="2" t="n">
        <v>23491.99</v>
      </c>
      <c r="H4778" s="1"/>
      <c r="I4778" s="36"/>
      <c r="J4778" s="2"/>
      <c r="K4778" s="2"/>
      <c r="L4778" s="2"/>
    </row>
    <row r="4779" customFormat="false" ht="12.8" hidden="false" customHeight="false" outlineLevel="0" collapsed="false">
      <c r="A4779" s="1" t="n">
        <v>1675382400</v>
      </c>
      <c r="B4779" s="36" t="n">
        <f aca="false">(A4779/(24*60*60))+DATE(1970,1,1)</f>
        <v>44960</v>
      </c>
      <c r="C4779" s="2" t="n">
        <v>23503.23</v>
      </c>
      <c r="D4779" s="2" t="n">
        <v>23719.33</v>
      </c>
      <c r="E4779" s="2" t="n">
        <v>23214.88</v>
      </c>
      <c r="F4779" s="2" t="n">
        <v>23437.07</v>
      </c>
      <c r="H4779" s="1"/>
      <c r="I4779" s="36"/>
      <c r="J4779" s="2"/>
      <c r="K4779" s="2"/>
      <c r="L4779" s="2"/>
    </row>
    <row r="4780" customFormat="false" ht="12.8" hidden="false" customHeight="false" outlineLevel="0" collapsed="false">
      <c r="A4780" s="1" t="n">
        <v>1675468800</v>
      </c>
      <c r="B4780" s="36" t="n">
        <f aca="false">(A4780/(24*60*60))+DATE(1970,1,1)</f>
        <v>44961</v>
      </c>
      <c r="C4780" s="2" t="n">
        <v>23430.62</v>
      </c>
      <c r="D4780" s="2" t="n">
        <v>23584.32</v>
      </c>
      <c r="E4780" s="2" t="n">
        <v>23264.96</v>
      </c>
      <c r="F4780" s="2" t="n">
        <v>23332.69</v>
      </c>
      <c r="H4780" s="1"/>
      <c r="I4780" s="36"/>
      <c r="J4780" s="2"/>
      <c r="K4780" s="2"/>
      <c r="L4780" s="2"/>
    </row>
    <row r="4781" customFormat="false" ht="12.8" hidden="false" customHeight="false" outlineLevel="0" collapsed="false">
      <c r="A4781" s="1" t="n">
        <v>1675555200</v>
      </c>
      <c r="B4781" s="36" t="n">
        <f aca="false">(A4781/(24*60*60))+DATE(1970,1,1)</f>
        <v>44962</v>
      </c>
      <c r="C4781" s="2" t="n">
        <v>23330.84</v>
      </c>
      <c r="D4781" s="2" t="n">
        <v>23428.75</v>
      </c>
      <c r="E4781" s="2" t="n">
        <v>22761.44</v>
      </c>
      <c r="F4781" s="2" t="n">
        <v>22938.34</v>
      </c>
      <c r="H4781" s="1"/>
      <c r="I4781" s="36"/>
      <c r="J4781" s="2"/>
      <c r="K4781" s="2"/>
      <c r="L4781" s="2"/>
    </row>
    <row r="4782" customFormat="false" ht="12.8" hidden="false" customHeight="false" outlineLevel="0" collapsed="false">
      <c r="A4782" s="1" t="n">
        <v>1675641600</v>
      </c>
      <c r="B4782" s="36" t="n">
        <f aca="false">(A4782/(24*60*60))+DATE(1970,1,1)</f>
        <v>44963</v>
      </c>
      <c r="C4782" s="2" t="n">
        <v>22939.02</v>
      </c>
      <c r="D4782" s="2" t="n">
        <v>23154.83</v>
      </c>
      <c r="E4782" s="2" t="n">
        <v>22631.11</v>
      </c>
      <c r="F4782" s="2" t="n">
        <v>22764.17</v>
      </c>
      <c r="H4782" s="1"/>
      <c r="I4782" s="36"/>
      <c r="J4782" s="2"/>
      <c r="K4782" s="2"/>
      <c r="L4782" s="2"/>
    </row>
    <row r="4783" customFormat="false" ht="12.8" hidden="false" customHeight="false" outlineLevel="0" collapsed="false">
      <c r="A4783" s="1" t="n">
        <v>1675728000</v>
      </c>
      <c r="B4783" s="36" t="n">
        <f aca="false">(A4783/(24*60*60))+DATE(1970,1,1)</f>
        <v>44964</v>
      </c>
      <c r="C4783" s="2" t="n">
        <v>22762.97</v>
      </c>
      <c r="D4783" s="2" t="n">
        <v>23344.44</v>
      </c>
      <c r="E4783" s="2" t="n">
        <v>22749.69</v>
      </c>
      <c r="F4783" s="2" t="n">
        <v>23250.93</v>
      </c>
      <c r="H4783" s="1"/>
      <c r="I4783" s="36"/>
      <c r="J4783" s="2"/>
      <c r="K4783" s="2"/>
      <c r="L4783" s="2"/>
    </row>
    <row r="4784" customFormat="false" ht="12.8" hidden="false" customHeight="false" outlineLevel="0" collapsed="false">
      <c r="A4784" s="1" t="n">
        <v>1675814400</v>
      </c>
      <c r="B4784" s="36" t="n">
        <f aca="false">(A4784/(24*60*60))+DATE(1970,1,1)</f>
        <v>44965</v>
      </c>
      <c r="C4784" s="2" t="n">
        <v>23250.06</v>
      </c>
      <c r="D4784" s="2" t="n">
        <v>23445.5</v>
      </c>
      <c r="E4784" s="2" t="n">
        <v>22679.71</v>
      </c>
      <c r="F4784" s="2" t="n">
        <v>22966.38</v>
      </c>
      <c r="H4784" s="1"/>
      <c r="I4784" s="36"/>
      <c r="J4784" s="2"/>
      <c r="K4784" s="2"/>
      <c r="L4784" s="2"/>
    </row>
    <row r="4785" customFormat="false" ht="12.8" hidden="false" customHeight="false" outlineLevel="0" collapsed="false">
      <c r="A4785" s="1" t="n">
        <v>1675900800</v>
      </c>
      <c r="B4785" s="36" t="n">
        <f aca="false">(A4785/(24*60*60))+DATE(1970,1,1)</f>
        <v>44966</v>
      </c>
      <c r="C4785" s="2" t="n">
        <v>22966.96</v>
      </c>
      <c r="D4785" s="2" t="n">
        <v>23030.64</v>
      </c>
      <c r="E4785" s="2" t="n">
        <v>21696.5</v>
      </c>
      <c r="F4785" s="2" t="n">
        <v>21797.75</v>
      </c>
      <c r="H4785" s="1"/>
      <c r="I4785" s="36"/>
      <c r="J4785" s="2"/>
      <c r="K4785" s="2"/>
      <c r="L4785" s="2"/>
    </row>
    <row r="4786" customFormat="false" ht="12.8" hidden="false" customHeight="false" outlineLevel="0" collapsed="false">
      <c r="A4786" s="1" t="n">
        <v>1675987200</v>
      </c>
      <c r="B4786" s="36" t="n">
        <f aca="false">(A4786/(24*60*60))+DATE(1970,1,1)</f>
        <v>44967</v>
      </c>
      <c r="C4786" s="2" t="n">
        <v>21797.02</v>
      </c>
      <c r="D4786" s="2" t="n">
        <v>21937.83</v>
      </c>
      <c r="E4786" s="2" t="n">
        <v>21463.12</v>
      </c>
      <c r="F4786" s="2" t="n">
        <v>21635.15</v>
      </c>
      <c r="H4786" s="1"/>
      <c r="I4786" s="36"/>
      <c r="J4786" s="2"/>
      <c r="K4786" s="2"/>
      <c r="L4786" s="2"/>
    </row>
    <row r="4787" customFormat="false" ht="12.8" hidden="false" customHeight="false" outlineLevel="0" collapsed="false">
      <c r="A4787" s="1" t="n">
        <v>1676073600</v>
      </c>
      <c r="B4787" s="36" t="n">
        <f aca="false">(A4787/(24*60*60))+DATE(1970,1,1)</f>
        <v>44968</v>
      </c>
      <c r="C4787" s="2" t="n">
        <v>21633.76</v>
      </c>
      <c r="D4787" s="2" t="n">
        <v>21906.05</v>
      </c>
      <c r="E4787" s="2" t="n">
        <v>21610.5</v>
      </c>
      <c r="F4787" s="2" t="n">
        <v>21864.96</v>
      </c>
      <c r="H4787" s="1"/>
      <c r="I4787" s="36"/>
      <c r="J4787" s="2"/>
      <c r="K4787" s="2"/>
      <c r="L4787" s="2"/>
    </row>
    <row r="4788" customFormat="false" ht="12.8" hidden="false" customHeight="false" outlineLevel="0" collapsed="false">
      <c r="A4788" s="1" t="n">
        <v>1676160000</v>
      </c>
      <c r="B4788" s="36" t="n">
        <f aca="false">(A4788/(24*60*60))+DATE(1970,1,1)</f>
        <v>44969</v>
      </c>
      <c r="C4788" s="2" t="n">
        <v>21865.3</v>
      </c>
      <c r="D4788" s="2" t="n">
        <v>22088.75</v>
      </c>
      <c r="E4788" s="2" t="n">
        <v>21640.38</v>
      </c>
      <c r="F4788" s="2" t="n">
        <v>21787.3</v>
      </c>
      <c r="H4788" s="1"/>
      <c r="I4788" s="36"/>
      <c r="J4788" s="2"/>
      <c r="K4788" s="2"/>
      <c r="L4788" s="2"/>
    </row>
    <row r="4789" customFormat="false" ht="12.8" hidden="false" customHeight="false" outlineLevel="0" collapsed="false">
      <c r="A4789" s="1" t="n">
        <v>1676246400</v>
      </c>
      <c r="B4789" s="36" t="n">
        <f aca="false">(A4789/(24*60*60))+DATE(1970,1,1)</f>
        <v>44970</v>
      </c>
      <c r="C4789" s="2" t="n">
        <v>21787.57</v>
      </c>
      <c r="D4789" s="2" t="n">
        <v>21900.01</v>
      </c>
      <c r="E4789" s="2" t="n">
        <v>21370.29</v>
      </c>
      <c r="F4789" s="2" t="n">
        <v>21789.63</v>
      </c>
      <c r="H4789" s="1"/>
      <c r="I4789" s="36"/>
      <c r="J4789" s="2"/>
      <c r="K4789" s="2"/>
      <c r="L4789" s="2"/>
    </row>
    <row r="4790" customFormat="false" ht="12.8" hidden="false" customHeight="false" outlineLevel="0" collapsed="false">
      <c r="A4790" s="1" t="n">
        <v>1676332800</v>
      </c>
      <c r="B4790" s="36" t="n">
        <f aca="false">(A4790/(24*60*60))+DATE(1970,1,1)</f>
        <v>44971</v>
      </c>
      <c r="C4790" s="2" t="n">
        <v>21790.36</v>
      </c>
      <c r="D4790" s="2" t="n">
        <v>22325.35</v>
      </c>
      <c r="E4790" s="2" t="n">
        <v>21543.63</v>
      </c>
      <c r="F4790" s="2" t="n">
        <v>22211.03</v>
      </c>
      <c r="H4790" s="1"/>
      <c r="I4790" s="36"/>
      <c r="J4790" s="2"/>
      <c r="K4790" s="2"/>
      <c r="L4790" s="2"/>
    </row>
    <row r="4791" customFormat="false" ht="12.8" hidden="false" customHeight="false" outlineLevel="0" collapsed="false">
      <c r="A4791" s="1" t="n">
        <v>1676419200</v>
      </c>
      <c r="B4791" s="36" t="n">
        <f aca="false">(A4791/(24*60*60))+DATE(1970,1,1)</f>
        <v>44972</v>
      </c>
      <c r="C4791" s="2" t="n">
        <v>22209.55</v>
      </c>
      <c r="D4791" s="2" t="n">
        <v>24374.94</v>
      </c>
      <c r="E4791" s="2" t="n">
        <v>22054.17</v>
      </c>
      <c r="F4791" s="2" t="n">
        <v>24330.81</v>
      </c>
      <c r="H4791" s="1"/>
      <c r="I4791" s="36"/>
      <c r="J4791" s="2"/>
      <c r="K4791" s="2"/>
      <c r="L4791" s="2"/>
    </row>
    <row r="4792" customFormat="false" ht="12.8" hidden="false" customHeight="false" outlineLevel="0" collapsed="false">
      <c r="A4792" s="1" t="n">
        <v>1676505600</v>
      </c>
      <c r="B4792" s="36" t="n">
        <f aca="false">(A4792/(24*60*60))+DATE(1970,1,1)</f>
        <v>44973</v>
      </c>
      <c r="C4792" s="2" t="n">
        <v>24335.35</v>
      </c>
      <c r="D4792" s="2" t="n">
        <v>25262.85</v>
      </c>
      <c r="E4792" s="2" t="n">
        <v>23511.67</v>
      </c>
      <c r="F4792" s="2" t="n">
        <v>23519.85</v>
      </c>
      <c r="H4792" s="1"/>
      <c r="I4792" s="36"/>
      <c r="J4792" s="2"/>
      <c r="K4792" s="2"/>
      <c r="L4792" s="2"/>
    </row>
    <row r="4793" customFormat="false" ht="12.8" hidden="false" customHeight="false" outlineLevel="0" collapsed="false">
      <c r="A4793" s="1" t="n">
        <v>1676592000</v>
      </c>
      <c r="B4793" s="36" t="n">
        <f aca="false">(A4793/(24*60*60))+DATE(1970,1,1)</f>
        <v>44974</v>
      </c>
      <c r="C4793" s="2" t="n">
        <v>23519.6</v>
      </c>
      <c r="D4793" s="2" t="n">
        <v>25017.98</v>
      </c>
      <c r="E4793" s="2" t="n">
        <v>23354.04</v>
      </c>
      <c r="F4793" s="2" t="n">
        <v>24578.37</v>
      </c>
      <c r="H4793" s="1"/>
      <c r="I4793" s="36"/>
      <c r="J4793" s="2"/>
      <c r="K4793" s="2"/>
      <c r="L4793" s="2"/>
    </row>
    <row r="4794" customFormat="false" ht="12.8" hidden="false" customHeight="false" outlineLevel="0" collapsed="false">
      <c r="A4794" s="1" t="n">
        <v>1676678400</v>
      </c>
      <c r="B4794" s="36" t="n">
        <f aca="false">(A4794/(24*60*60))+DATE(1970,1,1)</f>
        <v>44975</v>
      </c>
      <c r="C4794" s="2" t="n">
        <v>24576.19</v>
      </c>
      <c r="D4794" s="2" t="n">
        <v>24870.82</v>
      </c>
      <c r="E4794" s="2" t="n">
        <v>24434.94</v>
      </c>
      <c r="F4794" s="2" t="n">
        <v>24638.27</v>
      </c>
      <c r="H4794" s="1"/>
      <c r="I4794" s="36"/>
      <c r="J4794" s="2"/>
      <c r="K4794" s="2"/>
      <c r="L4794" s="2"/>
    </row>
    <row r="4795" customFormat="false" ht="12.8" hidden="false" customHeight="false" outlineLevel="0" collapsed="false">
      <c r="A4795" s="1" t="n">
        <v>1676764800</v>
      </c>
      <c r="B4795" s="36" t="n">
        <f aca="false">(A4795/(24*60*60))+DATE(1970,1,1)</f>
        <v>44976</v>
      </c>
      <c r="C4795" s="2" t="n">
        <v>24637.8</v>
      </c>
      <c r="D4795" s="2" t="n">
        <v>25191.11</v>
      </c>
      <c r="E4795" s="2" t="n">
        <v>24198.25</v>
      </c>
      <c r="F4795" s="2" t="n">
        <v>24288.51</v>
      </c>
      <c r="H4795" s="1"/>
      <c r="I4795" s="36"/>
      <c r="J4795" s="2"/>
      <c r="K4795" s="2"/>
      <c r="L4795" s="2"/>
    </row>
    <row r="4796" customFormat="false" ht="12.8" hidden="false" customHeight="false" outlineLevel="0" collapsed="false">
      <c r="A4796" s="1" t="n">
        <v>1676851200</v>
      </c>
      <c r="B4796" s="36" t="n">
        <f aca="false">(A4796/(24*60*60))+DATE(1970,1,1)</f>
        <v>44977</v>
      </c>
      <c r="C4796" s="2" t="n">
        <v>24283.39</v>
      </c>
      <c r="D4796" s="2" t="n">
        <v>25118.22</v>
      </c>
      <c r="E4796" s="2" t="n">
        <v>23857.23</v>
      </c>
      <c r="F4796" s="2" t="n">
        <v>24841.34</v>
      </c>
      <c r="H4796" s="1"/>
      <c r="I4796" s="36"/>
      <c r="J4796" s="2"/>
      <c r="K4796" s="2"/>
      <c r="L4796" s="2"/>
    </row>
    <row r="4797" customFormat="false" ht="12.8" hidden="false" customHeight="false" outlineLevel="0" collapsed="false">
      <c r="A4797" s="1" t="n">
        <v>1676937600</v>
      </c>
      <c r="B4797" s="36" t="n">
        <f aca="false">(A4797/(24*60*60))+DATE(1970,1,1)</f>
        <v>44978</v>
      </c>
      <c r="C4797" s="2" t="n">
        <v>24843.1</v>
      </c>
      <c r="D4797" s="2" t="n">
        <v>25259.72</v>
      </c>
      <c r="E4797" s="2" t="n">
        <v>24159.75</v>
      </c>
      <c r="F4797" s="2" t="n">
        <v>24449.26</v>
      </c>
      <c r="H4797" s="1"/>
      <c r="I4797" s="36"/>
      <c r="J4797" s="2"/>
      <c r="K4797" s="2"/>
      <c r="L4797" s="2"/>
    </row>
    <row r="4798" customFormat="false" ht="12.8" hidden="false" customHeight="false" outlineLevel="0" collapsed="false">
      <c r="A4798" s="1" t="n">
        <v>1677024000</v>
      </c>
      <c r="B4798" s="36" t="n">
        <f aca="false">(A4798/(24*60*60))+DATE(1970,1,1)</f>
        <v>44979</v>
      </c>
      <c r="C4798" s="2" t="n">
        <v>24448.47</v>
      </c>
      <c r="D4798" s="2" t="n">
        <v>24468.75</v>
      </c>
      <c r="E4798" s="2" t="n">
        <v>23590.24</v>
      </c>
      <c r="F4798" s="2" t="n">
        <v>24186.54</v>
      </c>
      <c r="H4798" s="1"/>
      <c r="I4798" s="36"/>
      <c r="J4798" s="2"/>
      <c r="K4798" s="2"/>
      <c r="L4798" s="2"/>
    </row>
    <row r="4799" customFormat="false" ht="12.8" hidden="false" customHeight="false" outlineLevel="0" collapsed="false">
      <c r="A4799" s="1" t="n">
        <v>1677110400</v>
      </c>
      <c r="B4799" s="36" t="n">
        <f aca="false">(A4799/(24*60*60))+DATE(1970,1,1)</f>
        <v>44980</v>
      </c>
      <c r="C4799" s="2" t="n">
        <v>24187.82</v>
      </c>
      <c r="D4799" s="2" t="n">
        <v>24598.44</v>
      </c>
      <c r="E4799" s="2" t="n">
        <v>23622.71</v>
      </c>
      <c r="F4799" s="2" t="n">
        <v>23943.19</v>
      </c>
      <c r="H4799" s="1"/>
      <c r="I4799" s="36"/>
      <c r="J4799" s="2"/>
      <c r="K4799" s="2"/>
      <c r="L4799" s="2"/>
    </row>
    <row r="4800" customFormat="false" ht="12.8" hidden="false" customHeight="false" outlineLevel="0" collapsed="false">
      <c r="A4800" s="1" t="n">
        <v>1677196800</v>
      </c>
      <c r="B4800" s="36" t="n">
        <f aca="false">(A4800/(24*60*60))+DATE(1970,1,1)</f>
        <v>44981</v>
      </c>
      <c r="C4800" s="2" t="n">
        <v>23945.29</v>
      </c>
      <c r="D4800" s="2" t="n">
        <v>24130.06</v>
      </c>
      <c r="E4800" s="2" t="n">
        <v>22759.88</v>
      </c>
      <c r="F4800" s="2" t="n">
        <v>23190.5</v>
      </c>
      <c r="H4800" s="1"/>
      <c r="I4800" s="36"/>
      <c r="J4800" s="2"/>
      <c r="K4800" s="2"/>
      <c r="L4800" s="2"/>
    </row>
    <row r="4801" customFormat="false" ht="12.8" hidden="false" customHeight="false" outlineLevel="0" collapsed="false">
      <c r="A4801" s="1" t="n">
        <v>1677283200</v>
      </c>
      <c r="B4801" s="36" t="n">
        <f aca="false">(A4801/(24*60*60))+DATE(1970,1,1)</f>
        <v>44982</v>
      </c>
      <c r="C4801" s="2" t="n">
        <v>23191.08</v>
      </c>
      <c r="D4801" s="2" t="n">
        <v>23219.1</v>
      </c>
      <c r="E4801" s="2" t="n">
        <v>22747.36</v>
      </c>
      <c r="F4801" s="2" t="n">
        <v>23164.72</v>
      </c>
      <c r="H4801" s="1"/>
      <c r="I4801" s="36"/>
      <c r="J4801" s="2"/>
      <c r="K4801" s="2"/>
      <c r="L4801" s="2"/>
    </row>
    <row r="4802" customFormat="false" ht="12.8" hidden="false" customHeight="false" outlineLevel="0" collapsed="false">
      <c r="A4802" s="1" t="n">
        <v>1677369600</v>
      </c>
      <c r="B4802" s="36" t="n">
        <f aca="false">(A4802/(24*60*60))+DATE(1970,1,1)</f>
        <v>44983</v>
      </c>
      <c r="C4802" s="2" t="n">
        <v>23164.52</v>
      </c>
      <c r="D4802" s="2" t="n">
        <v>23681.32</v>
      </c>
      <c r="E4802" s="2" t="n">
        <v>23064.16</v>
      </c>
      <c r="F4802" s="2" t="n">
        <v>23558.98</v>
      </c>
      <c r="H4802" s="1"/>
      <c r="I4802" s="36"/>
      <c r="J4802" s="2"/>
      <c r="K4802" s="2"/>
      <c r="L4802" s="2"/>
    </row>
    <row r="4803" customFormat="false" ht="12.8" hidden="false" customHeight="false" outlineLevel="0" collapsed="false">
      <c r="A4803" s="1" t="n">
        <v>1677456000</v>
      </c>
      <c r="B4803" s="36" t="n">
        <f aca="false">(A4803/(24*60*60))+DATE(1970,1,1)</f>
        <v>44984</v>
      </c>
      <c r="C4803" s="2" t="n">
        <v>23559.27</v>
      </c>
      <c r="D4803" s="2" t="n">
        <v>23889.05</v>
      </c>
      <c r="E4803" s="2" t="n">
        <v>23118.81</v>
      </c>
      <c r="F4803" s="2" t="n">
        <v>23492.91</v>
      </c>
      <c r="H4803" s="1"/>
      <c r="I4803" s="36"/>
      <c r="J4803" s="2"/>
      <c r="K4803" s="2"/>
      <c r="L4803" s="2"/>
    </row>
    <row r="4804" customFormat="false" ht="12.8" hidden="false" customHeight="false" outlineLevel="0" collapsed="false">
      <c r="A4804" s="1" t="n">
        <v>1677542400</v>
      </c>
      <c r="B4804" s="36" t="n">
        <f aca="false">(A4804/(24*60*60))+DATE(1970,1,1)</f>
        <v>44985</v>
      </c>
      <c r="C4804" s="2" t="n">
        <v>23491.06</v>
      </c>
      <c r="D4804" s="2" t="n">
        <v>23597.72</v>
      </c>
      <c r="E4804" s="2" t="n">
        <v>23037.29</v>
      </c>
      <c r="F4804" s="2" t="n">
        <v>23136.03</v>
      </c>
      <c r="H4804" s="1"/>
      <c r="I4804" s="36"/>
      <c r="J4804" s="2"/>
      <c r="K4804" s="2"/>
      <c r="L4804" s="2"/>
    </row>
    <row r="4805" customFormat="false" ht="12.8" hidden="false" customHeight="false" outlineLevel="0" collapsed="false">
      <c r="A4805" s="1" t="n">
        <v>1677628800</v>
      </c>
      <c r="B4805" s="36" t="n">
        <f aca="false">(A4805/(24*60*60))+DATE(1970,1,1)</f>
        <v>44986</v>
      </c>
      <c r="C4805" s="2" t="n">
        <v>23142.91</v>
      </c>
      <c r="D4805" s="2" t="n">
        <v>23987.86</v>
      </c>
      <c r="E4805" s="2" t="n">
        <v>23034.79</v>
      </c>
      <c r="F4805" s="2" t="n">
        <v>23638.25</v>
      </c>
      <c r="H4805" s="1"/>
      <c r="I4805" s="36"/>
      <c r="J4805" s="2"/>
      <c r="K4805" s="2"/>
      <c r="L4805" s="2"/>
    </row>
    <row r="4806" customFormat="false" ht="12.8" hidden="false" customHeight="false" outlineLevel="0" collapsed="false">
      <c r="A4806" s="1" t="n">
        <v>1677715200</v>
      </c>
      <c r="B4806" s="36" t="n">
        <f aca="false">(A4806/(24*60*60))+DATE(1970,1,1)</f>
        <v>44987</v>
      </c>
      <c r="C4806" s="2" t="n">
        <v>23634.19</v>
      </c>
      <c r="D4806" s="2" t="n">
        <v>23797.66</v>
      </c>
      <c r="E4806" s="2" t="n">
        <v>23201.7</v>
      </c>
      <c r="F4806" s="2" t="n">
        <v>23467.3</v>
      </c>
      <c r="H4806" s="1"/>
      <c r="I4806" s="36"/>
      <c r="J4806" s="2"/>
      <c r="K4806" s="2"/>
      <c r="L4806" s="2"/>
    </row>
    <row r="4807" customFormat="false" ht="12.8" hidden="false" customHeight="false" outlineLevel="0" collapsed="false">
      <c r="A4807" s="1" t="n">
        <v>1677801600</v>
      </c>
      <c r="B4807" s="36" t="n">
        <f aca="false">(A4807/(24*60*60))+DATE(1970,1,1)</f>
        <v>44988</v>
      </c>
      <c r="C4807" s="2" t="n">
        <v>23468.8</v>
      </c>
      <c r="D4807" s="2" t="n">
        <v>23478.5</v>
      </c>
      <c r="E4807" s="2" t="n">
        <v>21997.01</v>
      </c>
      <c r="F4807" s="2" t="n">
        <v>22394</v>
      </c>
      <c r="H4807" s="1"/>
      <c r="I4807" s="36"/>
      <c r="J4807" s="2"/>
      <c r="K4807" s="2"/>
      <c r="L4807" s="2"/>
    </row>
    <row r="4808" customFormat="false" ht="12.8" hidden="false" customHeight="false" outlineLevel="0" collapsed="false">
      <c r="A4808" s="1" t="n">
        <v>1677888000</v>
      </c>
      <c r="B4808" s="36" t="n">
        <f aca="false">(A4808/(24*60*60))+DATE(1970,1,1)</f>
        <v>44989</v>
      </c>
      <c r="C4808" s="2" t="n">
        <v>22393.97</v>
      </c>
      <c r="D4808" s="2" t="n">
        <v>22665.46</v>
      </c>
      <c r="E4808" s="2" t="n">
        <v>22163.98</v>
      </c>
      <c r="F4808" s="2" t="n">
        <v>22349.12</v>
      </c>
      <c r="H4808" s="1"/>
      <c r="I4808" s="36"/>
      <c r="J4808" s="2"/>
      <c r="K4808" s="2"/>
      <c r="L4808" s="2"/>
    </row>
    <row r="4809" customFormat="false" ht="12.8" hidden="false" customHeight="false" outlineLevel="0" collapsed="false">
      <c r="A4809" s="1" t="n">
        <v>1677974400</v>
      </c>
      <c r="B4809" s="36" t="n">
        <f aca="false">(A4809/(24*60*60))+DATE(1970,1,1)</f>
        <v>44990</v>
      </c>
      <c r="C4809" s="2" t="n">
        <v>22348.79</v>
      </c>
      <c r="D4809" s="2" t="n">
        <v>22654.3</v>
      </c>
      <c r="E4809" s="2" t="n">
        <v>22205.83</v>
      </c>
      <c r="F4809" s="2" t="n">
        <v>22428.98</v>
      </c>
      <c r="H4809" s="1"/>
      <c r="I4809" s="36"/>
      <c r="J4809" s="2"/>
      <c r="K4809" s="2"/>
      <c r="L4809" s="2"/>
    </row>
    <row r="4810" customFormat="false" ht="12.8" hidden="false" customHeight="false" outlineLevel="0" collapsed="false">
      <c r="A4810" s="1" t="n">
        <v>1678060800</v>
      </c>
      <c r="B4810" s="36" t="n">
        <f aca="false">(A4810/(24*60*60))+DATE(1970,1,1)</f>
        <v>44991</v>
      </c>
      <c r="C4810" s="2" t="n">
        <v>22428.86</v>
      </c>
      <c r="D4810" s="2" t="n">
        <v>22598.04</v>
      </c>
      <c r="E4810" s="2" t="n">
        <v>22268.77</v>
      </c>
      <c r="F4810" s="2" t="n">
        <v>22417.1</v>
      </c>
      <c r="H4810" s="1"/>
      <c r="I4810" s="36"/>
      <c r="J4810" s="2"/>
      <c r="K4810" s="2"/>
      <c r="L4810" s="2"/>
    </row>
    <row r="4811" customFormat="false" ht="12.8" hidden="false" customHeight="false" outlineLevel="0" collapsed="false">
      <c r="A4811" s="1" t="n">
        <v>1678147200</v>
      </c>
      <c r="B4811" s="36" t="n">
        <f aca="false">(A4811/(24*60*60))+DATE(1970,1,1)</f>
        <v>44992</v>
      </c>
      <c r="C4811" s="2" t="n">
        <v>22415.57</v>
      </c>
      <c r="D4811" s="2" t="n">
        <v>22552.12</v>
      </c>
      <c r="E4811" s="2" t="n">
        <v>21927.51</v>
      </c>
      <c r="F4811" s="2" t="n">
        <v>22201.83</v>
      </c>
      <c r="H4811" s="1"/>
      <c r="I4811" s="36"/>
      <c r="J4811" s="2"/>
      <c r="K4811" s="2"/>
      <c r="L4811" s="2"/>
    </row>
    <row r="4812" customFormat="false" ht="12.8" hidden="false" customHeight="false" outlineLevel="0" collapsed="false">
      <c r="A4812" s="1" t="n">
        <v>1678233600</v>
      </c>
      <c r="B4812" s="36" t="n">
        <f aca="false">(A4812/(24*60*60))+DATE(1970,1,1)</f>
        <v>44993</v>
      </c>
      <c r="C4812" s="2" t="n">
        <v>22203.58</v>
      </c>
      <c r="D4812" s="2" t="n">
        <v>22282.92</v>
      </c>
      <c r="E4812" s="2" t="n">
        <v>21588.56</v>
      </c>
      <c r="F4812" s="2" t="n">
        <v>21701.47</v>
      </c>
      <c r="H4812" s="1"/>
      <c r="I4812" s="36"/>
      <c r="J4812" s="2"/>
      <c r="K4812" s="2"/>
      <c r="L4812" s="2"/>
    </row>
    <row r="4813" customFormat="false" ht="12.8" hidden="false" customHeight="false" outlineLevel="0" collapsed="false">
      <c r="A4813" s="1" t="n">
        <v>1678320000</v>
      </c>
      <c r="B4813" s="36" t="n">
        <f aca="false">(A4813/(24*60*60))+DATE(1970,1,1)</f>
        <v>44994</v>
      </c>
      <c r="C4813" s="2" t="n">
        <v>21699.33</v>
      </c>
      <c r="D4813" s="2" t="n">
        <v>21842.13</v>
      </c>
      <c r="E4813" s="2" t="n">
        <v>19858.83</v>
      </c>
      <c r="F4813" s="2" t="n">
        <v>20346.9</v>
      </c>
      <c r="H4813" s="1"/>
      <c r="I4813" s="36"/>
      <c r="J4813" s="2"/>
      <c r="K4813" s="2"/>
      <c r="L4813" s="2"/>
    </row>
    <row r="4814" customFormat="false" ht="12.8" hidden="false" customHeight="false" outlineLevel="0" collapsed="false">
      <c r="A4814" s="1" t="n">
        <v>1678406400</v>
      </c>
      <c r="B4814" s="36" t="n">
        <f aca="false">(A4814/(24*60*60))+DATE(1970,1,1)</f>
        <v>44995</v>
      </c>
      <c r="C4814" s="2" t="n">
        <v>20349.67</v>
      </c>
      <c r="D4814" s="2" t="n">
        <v>20350.45</v>
      </c>
      <c r="E4814" s="2" t="n">
        <v>19559.36</v>
      </c>
      <c r="F4814" s="2" t="n">
        <v>20222.68</v>
      </c>
      <c r="H4814" s="1"/>
      <c r="I4814" s="36"/>
      <c r="J4814" s="2"/>
      <c r="K4814" s="2"/>
      <c r="L4814" s="2"/>
    </row>
    <row r="4815" customFormat="false" ht="12.8" hidden="false" customHeight="false" outlineLevel="0" collapsed="false">
      <c r="A4815" s="1" t="n">
        <v>1678492800</v>
      </c>
      <c r="B4815" s="36" t="n">
        <f aca="false">(A4815/(24*60*60))+DATE(1970,1,1)</f>
        <v>44996</v>
      </c>
      <c r="C4815" s="2" t="n">
        <v>20222.45</v>
      </c>
      <c r="D4815" s="2" t="n">
        <v>21214.12</v>
      </c>
      <c r="E4815" s="2" t="n">
        <v>19970.53</v>
      </c>
      <c r="F4815" s="2" t="n">
        <v>20726.52</v>
      </c>
      <c r="H4815" s="1"/>
      <c r="I4815" s="36"/>
      <c r="J4815" s="2"/>
      <c r="K4815" s="2"/>
      <c r="L4815" s="2"/>
    </row>
    <row r="4816" customFormat="false" ht="12.8" hidden="false" customHeight="false" outlineLevel="0" collapsed="false">
      <c r="A4816" s="1" t="n">
        <v>1678579200</v>
      </c>
      <c r="B4816" s="36" t="n">
        <f aca="false">(A4816/(24*60*60))+DATE(1970,1,1)</f>
        <v>44997</v>
      </c>
      <c r="C4816" s="2" t="n">
        <v>20718.5</v>
      </c>
      <c r="D4816" s="2" t="n">
        <v>22461.4</v>
      </c>
      <c r="E4816" s="2" t="n">
        <v>20521.97</v>
      </c>
      <c r="F4816" s="2" t="n">
        <v>22243.34</v>
      </c>
      <c r="H4816" s="1"/>
      <c r="I4816" s="36"/>
      <c r="J4816" s="2"/>
      <c r="K4816" s="2"/>
      <c r="L4816" s="2"/>
    </row>
    <row r="4817" customFormat="false" ht="12.8" hidden="false" customHeight="false" outlineLevel="0" collapsed="false">
      <c r="A4817" s="1" t="n">
        <v>1678665600</v>
      </c>
      <c r="B4817" s="36" t="n">
        <f aca="false">(A4817/(24*60*60))+DATE(1970,1,1)</f>
        <v>44998</v>
      </c>
      <c r="C4817" s="2" t="n">
        <v>22248.46</v>
      </c>
      <c r="D4817" s="2" t="n">
        <v>24654.18</v>
      </c>
      <c r="E4817" s="2" t="n">
        <v>21944.36</v>
      </c>
      <c r="F4817" s="2" t="n">
        <v>24218.48</v>
      </c>
      <c r="H4817" s="1"/>
      <c r="I4817" s="36"/>
      <c r="J4817" s="2"/>
      <c r="K4817" s="2"/>
      <c r="L4817" s="2"/>
    </row>
    <row r="4818" customFormat="false" ht="12.8" hidden="false" customHeight="false" outlineLevel="0" collapsed="false">
      <c r="A4818" s="1" t="n">
        <v>1678752000</v>
      </c>
      <c r="B4818" s="36" t="n">
        <f aca="false">(A4818/(24*60*60))+DATE(1970,1,1)</f>
        <v>44999</v>
      </c>
      <c r="C4818" s="2" t="n">
        <v>24225.5</v>
      </c>
      <c r="D4818" s="2" t="n">
        <v>26534.12</v>
      </c>
      <c r="E4818" s="2" t="n">
        <v>24055.05</v>
      </c>
      <c r="F4818" s="2" t="n">
        <v>24758.48</v>
      </c>
      <c r="H4818" s="1"/>
      <c r="I4818" s="36"/>
      <c r="J4818" s="2"/>
      <c r="K4818" s="2"/>
      <c r="L4818" s="2"/>
    </row>
    <row r="4819" customFormat="false" ht="12.8" hidden="false" customHeight="false" outlineLevel="0" collapsed="false">
      <c r="A4819" s="1" t="n">
        <v>1678838400</v>
      </c>
      <c r="B4819" s="36" t="n">
        <f aca="false">(A4819/(24*60*60))+DATE(1970,1,1)</f>
        <v>45000</v>
      </c>
      <c r="C4819" s="2" t="n">
        <v>24759.19</v>
      </c>
      <c r="D4819" s="2" t="n">
        <v>25289.44</v>
      </c>
      <c r="E4819" s="2" t="n">
        <v>23932.29</v>
      </c>
      <c r="F4819" s="2" t="n">
        <v>24376.05</v>
      </c>
      <c r="H4819" s="1"/>
      <c r="I4819" s="36"/>
      <c r="J4819" s="2"/>
      <c r="K4819" s="2"/>
      <c r="L4819" s="2"/>
    </row>
    <row r="4820" customFormat="false" ht="12.8" hidden="false" customHeight="false" outlineLevel="0" collapsed="false">
      <c r="A4820" s="1" t="n">
        <v>1678924800</v>
      </c>
      <c r="B4820" s="36" t="n">
        <f aca="false">(A4820/(24*60*60))+DATE(1970,1,1)</f>
        <v>45001</v>
      </c>
      <c r="C4820" s="2" t="n">
        <v>24373.6</v>
      </c>
      <c r="D4820" s="2" t="n">
        <v>25222.15</v>
      </c>
      <c r="E4820" s="2" t="n">
        <v>24217.9</v>
      </c>
      <c r="F4820" s="2" t="n">
        <v>25051.83</v>
      </c>
      <c r="H4820" s="1"/>
      <c r="I4820" s="36"/>
      <c r="J4820" s="2"/>
      <c r="K4820" s="2"/>
      <c r="L4820" s="2"/>
    </row>
    <row r="4821" customFormat="false" ht="12.8" hidden="false" customHeight="false" outlineLevel="0" collapsed="false">
      <c r="A4821" s="1" t="n">
        <v>1679011200</v>
      </c>
      <c r="B4821" s="36" t="n">
        <f aca="false">(A4821/(24*60*60))+DATE(1970,1,1)</f>
        <v>45002</v>
      </c>
      <c r="C4821" s="2" t="n">
        <v>25052.31</v>
      </c>
      <c r="D4821" s="2" t="n">
        <v>27826.18</v>
      </c>
      <c r="E4821" s="2" t="n">
        <v>24948.39</v>
      </c>
      <c r="F4821" s="2" t="n">
        <v>27454.54</v>
      </c>
      <c r="H4821" s="1"/>
      <c r="I4821" s="36"/>
      <c r="J4821" s="2"/>
      <c r="K4821" s="2"/>
      <c r="L4821" s="2"/>
    </row>
    <row r="4822" customFormat="false" ht="12.8" hidden="false" customHeight="false" outlineLevel="0" collapsed="false">
      <c r="A4822" s="1" t="n">
        <v>1679097600</v>
      </c>
      <c r="B4822" s="36" t="n">
        <f aca="false">(A4822/(24*60*60))+DATE(1970,1,1)</f>
        <v>45003</v>
      </c>
      <c r="C4822" s="2" t="n">
        <v>27457.67</v>
      </c>
      <c r="D4822" s="2" t="n">
        <v>27777.85</v>
      </c>
      <c r="E4822" s="2" t="n">
        <v>26665.21</v>
      </c>
      <c r="F4822" s="2" t="n">
        <v>26976.15</v>
      </c>
      <c r="H4822" s="1"/>
      <c r="I4822" s="36"/>
      <c r="J4822" s="2"/>
      <c r="K4822" s="2"/>
      <c r="L4822" s="2"/>
    </row>
    <row r="4823" customFormat="false" ht="12.8" hidden="false" customHeight="false" outlineLevel="0" collapsed="false">
      <c r="A4823" s="1" t="n">
        <v>1679184000</v>
      </c>
      <c r="B4823" s="36" t="n">
        <f aca="false">(A4823/(24*60*60))+DATE(1970,1,1)</f>
        <v>45004</v>
      </c>
      <c r="C4823" s="2" t="n">
        <v>26984.87</v>
      </c>
      <c r="D4823" s="2" t="n">
        <v>28473.58</v>
      </c>
      <c r="E4823" s="2" t="n">
        <v>26898.89</v>
      </c>
      <c r="F4823" s="2" t="n">
        <v>28051.94</v>
      </c>
      <c r="H4823" s="1"/>
      <c r="I4823" s="36"/>
      <c r="J4823" s="2"/>
      <c r="K4823" s="2"/>
      <c r="L4823" s="2"/>
    </row>
    <row r="4824" customFormat="false" ht="12.8" hidden="false" customHeight="false" outlineLevel="0" collapsed="false">
      <c r="A4824" s="1" t="n">
        <v>1679270400</v>
      </c>
      <c r="B4824" s="36" t="n">
        <f aca="false">(A4824/(24*60*60))+DATE(1970,1,1)</f>
        <v>45005</v>
      </c>
      <c r="C4824" s="2" t="n">
        <v>28068.32</v>
      </c>
      <c r="D4824" s="2" t="n">
        <v>28569.81</v>
      </c>
      <c r="E4824" s="2" t="n">
        <v>27227.59</v>
      </c>
      <c r="F4824" s="2" t="n">
        <v>27806.91</v>
      </c>
      <c r="H4824" s="1"/>
      <c r="I4824" s="36"/>
      <c r="J4824" s="2"/>
      <c r="K4824" s="2"/>
      <c r="L4824" s="2"/>
    </row>
    <row r="4825" customFormat="false" ht="12.8" hidden="false" customHeight="false" outlineLevel="0" collapsed="false">
      <c r="A4825" s="1" t="n">
        <v>1679356800</v>
      </c>
      <c r="B4825" s="36" t="n">
        <f aca="false">(A4825/(24*60*60))+DATE(1970,1,1)</f>
        <v>45006</v>
      </c>
      <c r="C4825" s="2" t="n">
        <v>27803.43</v>
      </c>
      <c r="D4825" s="2" t="n">
        <v>28518.96</v>
      </c>
      <c r="E4825" s="2" t="n">
        <v>27404.26</v>
      </c>
      <c r="F4825" s="2" t="n">
        <v>28190.61</v>
      </c>
      <c r="H4825" s="1"/>
      <c r="I4825" s="36"/>
      <c r="J4825" s="2"/>
      <c r="K4825" s="2"/>
      <c r="L4825" s="2"/>
    </row>
    <row r="4826" customFormat="false" ht="12.8" hidden="false" customHeight="false" outlineLevel="0" collapsed="false">
      <c r="A4826" s="1" t="n">
        <v>1679443200</v>
      </c>
      <c r="B4826" s="36" t="n">
        <f aca="false">(A4826/(24*60*60))+DATE(1970,1,1)</f>
        <v>45007</v>
      </c>
      <c r="C4826" s="2" t="n">
        <v>28185.77</v>
      </c>
      <c r="D4826" s="2" t="n">
        <v>28919.3</v>
      </c>
      <c r="E4826" s="2" t="n">
        <v>26670.82</v>
      </c>
      <c r="F4826" s="2" t="n">
        <v>27319.63</v>
      </c>
      <c r="H4826" s="1"/>
      <c r="I4826" s="36"/>
      <c r="J4826" s="2"/>
      <c r="K4826" s="2"/>
      <c r="L4826" s="2"/>
    </row>
    <row r="4827" customFormat="false" ht="12.8" hidden="false" customHeight="false" outlineLevel="0" collapsed="false">
      <c r="A4827" s="1" t="n">
        <v>1679529600</v>
      </c>
      <c r="B4827" s="36" t="n">
        <f aca="false">(A4827/(24*60*60))+DATE(1970,1,1)</f>
        <v>45008</v>
      </c>
      <c r="C4827" s="2" t="n">
        <v>27318.69</v>
      </c>
      <c r="D4827" s="2" t="n">
        <v>28820.41</v>
      </c>
      <c r="E4827" s="2" t="n">
        <v>27187.2</v>
      </c>
      <c r="F4827" s="2" t="n">
        <v>28342.19</v>
      </c>
      <c r="H4827" s="1"/>
      <c r="I4827" s="36"/>
      <c r="J4827" s="2"/>
      <c r="K4827" s="2"/>
      <c r="L4827" s="2"/>
    </row>
    <row r="4828" customFormat="false" ht="12.8" hidden="false" customHeight="false" outlineLevel="0" collapsed="false">
      <c r="A4828" s="1" t="n">
        <v>1679616000</v>
      </c>
      <c r="B4828" s="36" t="n">
        <f aca="false">(A4828/(24*60*60))+DATE(1970,1,1)</f>
        <v>45009</v>
      </c>
      <c r="C4828" s="2" t="n">
        <v>28344.44</v>
      </c>
      <c r="D4828" s="2" t="n">
        <v>28662.2</v>
      </c>
      <c r="E4828" s="2" t="n">
        <v>27032.26</v>
      </c>
      <c r="F4828" s="2" t="n">
        <v>27493.31</v>
      </c>
      <c r="H4828" s="1"/>
      <c r="I4828" s="36"/>
      <c r="J4828" s="2"/>
      <c r="K4828" s="2"/>
      <c r="L4828" s="2"/>
    </row>
    <row r="4829" customFormat="false" ht="12.8" hidden="false" customHeight="false" outlineLevel="0" collapsed="false">
      <c r="A4829" s="1" t="n">
        <v>1679702400</v>
      </c>
      <c r="B4829" s="36" t="n">
        <f aca="false">(A4829/(24*60*60))+DATE(1970,1,1)</f>
        <v>45010</v>
      </c>
      <c r="C4829" s="2" t="n">
        <v>27494.34</v>
      </c>
      <c r="D4829" s="2" t="n">
        <v>27816.82</v>
      </c>
      <c r="E4829" s="2" t="n">
        <v>27186.67</v>
      </c>
      <c r="F4829" s="2" t="n">
        <v>27492.9</v>
      </c>
      <c r="H4829" s="1"/>
      <c r="I4829" s="36"/>
      <c r="J4829" s="2"/>
      <c r="K4829" s="2"/>
      <c r="L4829" s="2"/>
    </row>
    <row r="4830" customFormat="false" ht="12.8" hidden="false" customHeight="false" outlineLevel="0" collapsed="false">
      <c r="A4830" s="1" t="n">
        <v>1679788800</v>
      </c>
      <c r="B4830" s="36" t="n">
        <f aca="false">(A4830/(24*60*60))+DATE(1970,1,1)</f>
        <v>45011</v>
      </c>
      <c r="C4830" s="2" t="n">
        <v>27491.6</v>
      </c>
      <c r="D4830" s="2" t="n">
        <v>28228.18</v>
      </c>
      <c r="E4830" s="2" t="n">
        <v>27446.93</v>
      </c>
      <c r="F4830" s="2" t="n">
        <v>28001</v>
      </c>
      <c r="H4830" s="1"/>
      <c r="I4830" s="36"/>
      <c r="J4830" s="2"/>
      <c r="K4830" s="2"/>
      <c r="L4830" s="2"/>
    </row>
    <row r="4831" customFormat="false" ht="12.8" hidden="false" customHeight="false" outlineLevel="0" collapsed="false">
      <c r="A4831" s="1" t="n">
        <v>1679875200</v>
      </c>
      <c r="B4831" s="36" t="n">
        <f aca="false">(A4831/(24*60*60))+DATE(1970,1,1)</f>
        <v>45012</v>
      </c>
      <c r="C4831" s="2" t="n">
        <v>27995.81</v>
      </c>
      <c r="D4831" s="2" t="n">
        <v>28047.64</v>
      </c>
      <c r="E4831" s="2" t="n">
        <v>26527.13</v>
      </c>
      <c r="F4831" s="2" t="n">
        <v>27140.89</v>
      </c>
      <c r="H4831" s="1"/>
      <c r="I4831" s="36"/>
      <c r="J4831" s="2"/>
      <c r="K4831" s="2"/>
      <c r="L4831" s="2"/>
    </row>
    <row r="4832" customFormat="false" ht="12.8" hidden="false" customHeight="false" outlineLevel="0" collapsed="false">
      <c r="A4832" s="1" t="n">
        <v>1679961600</v>
      </c>
      <c r="B4832" s="36" t="n">
        <f aca="false">(A4832/(24*60*60))+DATE(1970,1,1)</f>
        <v>45013</v>
      </c>
      <c r="C4832" s="2" t="n">
        <v>27140.74</v>
      </c>
      <c r="D4832" s="2" t="n">
        <v>27513.85</v>
      </c>
      <c r="E4832" s="2" t="n">
        <v>26634.82</v>
      </c>
      <c r="F4832" s="2" t="n">
        <v>27274.78</v>
      </c>
      <c r="H4832" s="1"/>
      <c r="I4832" s="36"/>
      <c r="J4832" s="2"/>
      <c r="K4832" s="2"/>
      <c r="L4832" s="2"/>
    </row>
    <row r="4833" customFormat="false" ht="12.8" hidden="false" customHeight="false" outlineLevel="0" collapsed="false">
      <c r="A4833" s="1" t="n">
        <v>1680048000</v>
      </c>
      <c r="B4833" s="36" t="n">
        <f aca="false">(A4833/(24*60*60))+DATE(1970,1,1)</f>
        <v>45014</v>
      </c>
      <c r="C4833" s="2" t="n">
        <v>27276.35</v>
      </c>
      <c r="D4833" s="2" t="n">
        <v>28639.76</v>
      </c>
      <c r="E4833" s="2" t="n">
        <v>27259.27</v>
      </c>
      <c r="F4833" s="2" t="n">
        <v>28349.29</v>
      </c>
      <c r="H4833" s="1"/>
      <c r="I4833" s="36"/>
      <c r="J4833" s="2"/>
      <c r="K4833" s="2"/>
      <c r="L4833" s="2"/>
    </row>
    <row r="4834" customFormat="false" ht="12.8" hidden="false" customHeight="false" outlineLevel="0" collapsed="false">
      <c r="A4834" s="1" t="n">
        <v>1680134400</v>
      </c>
      <c r="B4834" s="36" t="n">
        <f aca="false">(A4834/(24*60*60))+DATE(1970,1,1)</f>
        <v>45015</v>
      </c>
      <c r="C4834" s="2" t="n">
        <v>28360.29</v>
      </c>
      <c r="D4834" s="2" t="n">
        <v>29182.1</v>
      </c>
      <c r="E4834" s="2" t="n">
        <v>27701.63</v>
      </c>
      <c r="F4834" s="2" t="n">
        <v>28012.29</v>
      </c>
      <c r="H4834" s="1"/>
      <c r="I4834" s="36"/>
      <c r="J4834" s="2"/>
      <c r="K4834" s="2"/>
      <c r="L4834" s="2"/>
    </row>
    <row r="4835" customFormat="false" ht="12.8" hidden="false" customHeight="false" outlineLevel="0" collapsed="false">
      <c r="A4835" s="1" t="n">
        <v>1680220800</v>
      </c>
      <c r="B4835" s="36" t="n">
        <f aca="false">(A4835/(24*60*60))+DATE(1970,1,1)</f>
        <v>45016</v>
      </c>
      <c r="C4835" s="2" t="n">
        <v>28017.76</v>
      </c>
      <c r="D4835" s="2" t="n">
        <v>28650.35</v>
      </c>
      <c r="E4835" s="2" t="n">
        <v>27524.59</v>
      </c>
      <c r="F4835" s="2" t="n">
        <v>28475.84</v>
      </c>
      <c r="H4835" s="1"/>
      <c r="I4835" s="36"/>
      <c r="J4835" s="2"/>
      <c r="K4835" s="2"/>
      <c r="L4835" s="2"/>
    </row>
    <row r="4836" customFormat="false" ht="12.8" hidden="false" customHeight="false" outlineLevel="0" collapsed="false">
      <c r="A4836" s="1" t="n">
        <v>1680307200</v>
      </c>
      <c r="B4836" s="36" t="n">
        <f aca="false">(A4836/(24*60*60))+DATE(1970,1,1)</f>
        <v>45017</v>
      </c>
      <c r="C4836" s="2" t="n">
        <v>28476.44</v>
      </c>
      <c r="D4836" s="2" t="n">
        <v>28816.28</v>
      </c>
      <c r="E4836" s="2" t="n">
        <v>28236.32</v>
      </c>
      <c r="F4836" s="2" t="n">
        <v>28469.31</v>
      </c>
      <c r="H4836" s="1"/>
      <c r="I4836" s="36"/>
      <c r="J4836" s="2"/>
      <c r="K4836" s="2"/>
      <c r="L4836" s="2"/>
    </row>
    <row r="4837" customFormat="false" ht="12.8" hidden="false" customHeight="false" outlineLevel="0" collapsed="false">
      <c r="A4837" s="1" t="n">
        <v>1680393600</v>
      </c>
      <c r="B4837" s="36" t="n">
        <f aca="false">(A4837/(24*60*60))+DATE(1970,1,1)</f>
        <v>45018</v>
      </c>
      <c r="C4837" s="2" t="n">
        <v>28469.51</v>
      </c>
      <c r="D4837" s="2" t="n">
        <v>28538.1</v>
      </c>
      <c r="E4837" s="2" t="n">
        <v>27875.95</v>
      </c>
      <c r="F4837" s="2" t="n">
        <v>28189.84</v>
      </c>
      <c r="H4837" s="1"/>
      <c r="I4837" s="36"/>
      <c r="J4837" s="2"/>
      <c r="K4837" s="2"/>
      <c r="L4837" s="2"/>
    </row>
    <row r="4838" customFormat="false" ht="12.8" hidden="false" customHeight="false" outlineLevel="0" collapsed="false">
      <c r="A4838" s="1" t="n">
        <v>1680480000</v>
      </c>
      <c r="B4838" s="36" t="n">
        <f aca="false">(A4838/(24*60*60))+DATE(1970,1,1)</f>
        <v>45019</v>
      </c>
      <c r="C4838" s="2" t="n">
        <v>28187.21</v>
      </c>
      <c r="D4838" s="2" t="n">
        <v>28514.75</v>
      </c>
      <c r="E4838" s="2" t="n">
        <v>27231.58</v>
      </c>
      <c r="F4838" s="2" t="n">
        <v>27811.63</v>
      </c>
      <c r="H4838" s="1"/>
      <c r="I4838" s="36"/>
      <c r="J4838" s="2"/>
      <c r="K4838" s="2"/>
      <c r="L4838" s="2"/>
    </row>
    <row r="4839" customFormat="false" ht="12.8" hidden="false" customHeight="false" outlineLevel="0" collapsed="false">
      <c r="A4839" s="1" t="n">
        <v>1680566400</v>
      </c>
      <c r="B4839" s="36" t="n">
        <f aca="false">(A4839/(24*60*60))+DATE(1970,1,1)</f>
        <v>45020</v>
      </c>
      <c r="C4839" s="2" t="n">
        <v>27809.95</v>
      </c>
      <c r="D4839" s="2" t="n">
        <v>28443.67</v>
      </c>
      <c r="E4839" s="2" t="n">
        <v>27631.76</v>
      </c>
      <c r="F4839" s="2" t="n">
        <v>28177.64</v>
      </c>
      <c r="H4839" s="1"/>
      <c r="I4839" s="36"/>
      <c r="J4839" s="2"/>
      <c r="K4839" s="2"/>
      <c r="L4839" s="2"/>
    </row>
    <row r="4840" customFormat="false" ht="12.8" hidden="false" customHeight="false" outlineLevel="0" collapsed="false">
      <c r="A4840" s="1" t="n">
        <v>1680652800</v>
      </c>
      <c r="B4840" s="36" t="n">
        <f aca="false">(A4840/(24*60*60))+DATE(1970,1,1)</f>
        <v>45021</v>
      </c>
      <c r="C4840" s="2" t="n">
        <v>28176.04</v>
      </c>
      <c r="D4840" s="2" t="n">
        <v>28786.04</v>
      </c>
      <c r="E4840" s="2" t="n">
        <v>27819.1</v>
      </c>
      <c r="F4840" s="2" t="n">
        <v>28180.65</v>
      </c>
      <c r="H4840" s="1"/>
      <c r="I4840" s="36"/>
      <c r="J4840" s="2"/>
      <c r="K4840" s="2"/>
      <c r="L4840" s="2"/>
    </row>
    <row r="4841" customFormat="false" ht="12.8" hidden="false" customHeight="false" outlineLevel="0" collapsed="false">
      <c r="A4841" s="1" t="n">
        <v>1680739200</v>
      </c>
      <c r="B4841" s="36" t="n">
        <f aca="false">(A4841/(24*60*60))+DATE(1970,1,1)</f>
        <v>45022</v>
      </c>
      <c r="C4841" s="2" t="n">
        <v>28179.83</v>
      </c>
      <c r="D4841" s="2" t="n">
        <v>28195.75</v>
      </c>
      <c r="E4841" s="2" t="n">
        <v>27709.94</v>
      </c>
      <c r="F4841" s="2" t="n">
        <v>28048.62</v>
      </c>
      <c r="H4841" s="1"/>
      <c r="I4841" s="36"/>
      <c r="J4841" s="2"/>
      <c r="K4841" s="2"/>
      <c r="L4841" s="2"/>
    </row>
    <row r="4842" customFormat="false" ht="12.8" hidden="false" customHeight="false" outlineLevel="0" collapsed="false">
      <c r="A4842" s="1" t="n">
        <v>1680825600</v>
      </c>
      <c r="B4842" s="36" t="n">
        <f aca="false">(A4842/(24*60*60))+DATE(1970,1,1)</f>
        <v>45023</v>
      </c>
      <c r="C4842" s="2" t="n">
        <v>28054.16</v>
      </c>
      <c r="D4842" s="2" t="n">
        <v>28118.84</v>
      </c>
      <c r="E4842" s="2" t="n">
        <v>27792.58</v>
      </c>
      <c r="F4842" s="2" t="n">
        <v>27928.24</v>
      </c>
      <c r="H4842" s="1"/>
      <c r="I4842" s="36"/>
      <c r="J4842" s="2"/>
      <c r="K4842" s="2"/>
      <c r="L4842" s="2"/>
    </row>
    <row r="4843" customFormat="false" ht="12.8" hidden="false" customHeight="false" outlineLevel="0" collapsed="false">
      <c r="A4843" s="1" t="n">
        <v>1680912000</v>
      </c>
      <c r="B4843" s="36" t="n">
        <f aca="false">(A4843/(24*60*60))+DATE(1970,1,1)</f>
        <v>45024</v>
      </c>
      <c r="C4843" s="2" t="n">
        <v>27928.86</v>
      </c>
      <c r="D4843" s="2" t="n">
        <v>28173.63</v>
      </c>
      <c r="E4843" s="2" t="n">
        <v>27887.55</v>
      </c>
      <c r="F4843" s="2" t="n">
        <v>27961.12</v>
      </c>
      <c r="H4843" s="1"/>
      <c r="I4843" s="36"/>
      <c r="J4843" s="2"/>
      <c r="K4843" s="2"/>
      <c r="L4843" s="2"/>
    </row>
    <row r="4844" customFormat="false" ht="12.8" hidden="false" customHeight="false" outlineLevel="0" collapsed="false">
      <c r="A4844" s="1" t="n">
        <v>1680998400</v>
      </c>
      <c r="B4844" s="36" t="n">
        <f aca="false">(A4844/(24*60*60))+DATE(1970,1,1)</f>
        <v>45025</v>
      </c>
      <c r="C4844" s="2" t="n">
        <v>27959.95</v>
      </c>
      <c r="D4844" s="2" t="n">
        <v>28547.59</v>
      </c>
      <c r="E4844" s="2" t="n">
        <v>27820.74</v>
      </c>
      <c r="F4844" s="2" t="n">
        <v>28336.98</v>
      </c>
      <c r="H4844" s="1"/>
      <c r="I4844" s="36"/>
      <c r="J4844" s="2"/>
      <c r="K4844" s="2"/>
      <c r="L4844" s="2"/>
    </row>
    <row r="4845" customFormat="false" ht="12.8" hidden="false" customHeight="false" outlineLevel="0" collapsed="false">
      <c r="A4845" s="1" t="n">
        <v>1681084800</v>
      </c>
      <c r="B4845" s="36" t="n">
        <f aca="false">(A4845/(24*60*60))+DATE(1970,1,1)</f>
        <v>45026</v>
      </c>
      <c r="C4845" s="2" t="n">
        <v>28343.16</v>
      </c>
      <c r="D4845" s="2" t="n">
        <v>29795.87</v>
      </c>
      <c r="E4845" s="2" t="n">
        <v>28175.97</v>
      </c>
      <c r="F4845" s="2" t="n">
        <v>29655.48</v>
      </c>
      <c r="H4845" s="1"/>
      <c r="I4845" s="36"/>
      <c r="J4845" s="2"/>
      <c r="K4845" s="2"/>
      <c r="L4845" s="2"/>
    </row>
    <row r="4846" customFormat="false" ht="12.8" hidden="false" customHeight="false" outlineLevel="0" collapsed="false">
      <c r="A4846" s="1" t="n">
        <v>1681171200</v>
      </c>
      <c r="B4846" s="36" t="n">
        <f aca="false">(A4846/(24*60*60))+DATE(1970,1,1)</f>
        <v>45027</v>
      </c>
      <c r="C4846" s="2" t="n">
        <v>29655.9</v>
      </c>
      <c r="D4846" s="2" t="n">
        <v>30578.14</v>
      </c>
      <c r="E4846" s="2" t="n">
        <v>29612.84</v>
      </c>
      <c r="F4846" s="2" t="n">
        <v>30232.31</v>
      </c>
      <c r="H4846" s="1"/>
      <c r="I4846" s="36"/>
      <c r="J4846" s="2"/>
      <c r="K4846" s="2"/>
      <c r="L4846" s="2"/>
    </row>
    <row r="4847" customFormat="false" ht="12.8" hidden="false" customHeight="false" outlineLevel="0" collapsed="false">
      <c r="A4847" s="1" t="n">
        <v>1681257600</v>
      </c>
      <c r="B4847" s="36" t="n">
        <f aca="false">(A4847/(24*60*60))+DATE(1970,1,1)</f>
        <v>45028</v>
      </c>
      <c r="C4847" s="2" t="n">
        <v>30233.95</v>
      </c>
      <c r="D4847" s="2" t="n">
        <v>30506.38</v>
      </c>
      <c r="E4847" s="2" t="n">
        <v>29676.96</v>
      </c>
      <c r="F4847" s="2" t="n">
        <v>29905.89</v>
      </c>
      <c r="H4847" s="1"/>
      <c r="I4847" s="36"/>
      <c r="J4847" s="2"/>
      <c r="K4847" s="2"/>
      <c r="L4847" s="2"/>
    </row>
    <row r="4848" customFormat="false" ht="12.8" hidden="false" customHeight="false" outlineLevel="0" collapsed="false">
      <c r="A4848" s="1" t="n">
        <v>1681344000</v>
      </c>
      <c r="B4848" s="36" t="n">
        <f aca="false">(A4848/(24*60*60))+DATE(1970,1,1)</f>
        <v>45029</v>
      </c>
      <c r="C4848" s="2" t="n">
        <v>29908.39</v>
      </c>
      <c r="D4848" s="2" t="n">
        <v>30628.71</v>
      </c>
      <c r="E4848" s="2" t="n">
        <v>29880.12</v>
      </c>
      <c r="F4848" s="2" t="n">
        <v>30407.47</v>
      </c>
      <c r="H4848" s="1"/>
      <c r="I4848" s="36"/>
      <c r="J4848" s="2"/>
      <c r="K4848" s="2"/>
      <c r="L4848" s="2"/>
    </row>
    <row r="4849" customFormat="false" ht="12.8" hidden="false" customHeight="false" outlineLevel="0" collapsed="false">
      <c r="A4849" s="1" t="n">
        <v>1681430400</v>
      </c>
      <c r="B4849" s="36" t="n">
        <f aca="false">(A4849/(24*60*60))+DATE(1970,1,1)</f>
        <v>45030</v>
      </c>
      <c r="C4849" s="2" t="n">
        <v>30409.77</v>
      </c>
      <c r="D4849" s="2" t="n">
        <v>31046.25</v>
      </c>
      <c r="E4849" s="2" t="n">
        <v>29997.74</v>
      </c>
      <c r="F4849" s="2" t="n">
        <v>30495.03</v>
      </c>
      <c r="H4849" s="1"/>
      <c r="I4849" s="36"/>
      <c r="J4849" s="2"/>
      <c r="K4849" s="2"/>
      <c r="L4849" s="2"/>
    </row>
    <row r="4850" customFormat="false" ht="12.8" hidden="false" customHeight="false" outlineLevel="0" collapsed="false">
      <c r="A4850" s="1" t="n">
        <v>1681516800</v>
      </c>
      <c r="B4850" s="36" t="n">
        <f aca="false">(A4850/(24*60*60))+DATE(1970,1,1)</f>
        <v>45031</v>
      </c>
      <c r="C4850" s="2" t="n">
        <v>30495.41</v>
      </c>
      <c r="D4850" s="2" t="n">
        <v>30622.66</v>
      </c>
      <c r="E4850" s="2" t="n">
        <v>30242.09</v>
      </c>
      <c r="F4850" s="2" t="n">
        <v>30324.64</v>
      </c>
      <c r="H4850" s="1"/>
      <c r="I4850" s="36"/>
      <c r="J4850" s="2"/>
      <c r="K4850" s="2"/>
      <c r="L4850" s="2"/>
    </row>
    <row r="4851" customFormat="false" ht="12.8" hidden="false" customHeight="false" outlineLevel="0" collapsed="false">
      <c r="A4851" s="1" t="n">
        <v>1681603200</v>
      </c>
      <c r="B4851" s="36" t="n">
        <f aca="false">(A4851/(24*60*60))+DATE(1970,1,1)</f>
        <v>45032</v>
      </c>
      <c r="C4851" s="2" t="n">
        <v>30323.78</v>
      </c>
      <c r="D4851" s="2" t="n">
        <v>30566.66</v>
      </c>
      <c r="E4851" s="2" t="n">
        <v>30152.03</v>
      </c>
      <c r="F4851" s="2" t="n">
        <v>30325.58</v>
      </c>
      <c r="H4851" s="1"/>
      <c r="I4851" s="36"/>
      <c r="J4851" s="2"/>
      <c r="K4851" s="2"/>
      <c r="L4851" s="2"/>
    </row>
    <row r="4852" customFormat="false" ht="12.8" hidden="false" customHeight="false" outlineLevel="0" collapsed="false">
      <c r="A4852" s="1" t="n">
        <v>1681689600</v>
      </c>
      <c r="B4852" s="36" t="n">
        <f aca="false">(A4852/(24*60*60))+DATE(1970,1,1)</f>
        <v>45033</v>
      </c>
      <c r="C4852" s="2" t="n">
        <v>30324.12</v>
      </c>
      <c r="D4852" s="2" t="n">
        <v>30336.63</v>
      </c>
      <c r="E4852" s="2" t="n">
        <v>29256.77</v>
      </c>
      <c r="F4852" s="2" t="n">
        <v>29450.35</v>
      </c>
      <c r="H4852" s="1"/>
      <c r="I4852" s="36"/>
      <c r="J4852" s="2"/>
      <c r="K4852" s="2"/>
      <c r="L4852" s="2"/>
    </row>
    <row r="4853" customFormat="false" ht="12.8" hidden="false" customHeight="false" outlineLevel="0" collapsed="false">
      <c r="A4853" s="1" t="n">
        <v>1681776000</v>
      </c>
      <c r="B4853" s="36" t="n">
        <f aca="false">(A4853/(24*60*60))+DATE(1970,1,1)</f>
        <v>45034</v>
      </c>
      <c r="C4853" s="2" t="n">
        <v>29451.47</v>
      </c>
      <c r="D4853" s="2" t="n">
        <v>30490.7</v>
      </c>
      <c r="E4853" s="2" t="n">
        <v>29116.73</v>
      </c>
      <c r="F4853" s="2" t="n">
        <v>30394.56</v>
      </c>
      <c r="H4853" s="1"/>
      <c r="I4853" s="36"/>
      <c r="J4853" s="2"/>
      <c r="K4853" s="2"/>
      <c r="L4853" s="2"/>
    </row>
    <row r="4854" customFormat="false" ht="12.8" hidden="false" customHeight="false" outlineLevel="0" collapsed="false">
      <c r="A4854" s="1" t="n">
        <v>1681862400</v>
      </c>
      <c r="B4854" s="36" t="n">
        <f aca="false">(A4854/(24*60*60))+DATE(1970,1,1)</f>
        <v>45035</v>
      </c>
      <c r="C4854" s="2" t="n">
        <v>30392.64</v>
      </c>
      <c r="D4854" s="2" t="n">
        <v>30424.14</v>
      </c>
      <c r="E4854" s="2" t="n">
        <v>28598.8</v>
      </c>
      <c r="F4854" s="2" t="n">
        <v>28821.81</v>
      </c>
      <c r="H4854" s="1"/>
      <c r="I4854" s="36"/>
      <c r="J4854" s="2"/>
      <c r="K4854" s="2"/>
      <c r="L4854" s="2"/>
    </row>
    <row r="4855" customFormat="false" ht="12.8" hidden="false" customHeight="false" outlineLevel="0" collapsed="false">
      <c r="A4855" s="1" t="n">
        <v>1681948800</v>
      </c>
      <c r="B4855" s="36" t="n">
        <f aca="false">(A4855/(24*60*60))+DATE(1970,1,1)</f>
        <v>45036</v>
      </c>
      <c r="C4855" s="2" t="n">
        <v>28819.72</v>
      </c>
      <c r="D4855" s="2" t="n">
        <v>29100.47</v>
      </c>
      <c r="E4855" s="2" t="n">
        <v>28000.58</v>
      </c>
      <c r="F4855" s="2" t="n">
        <v>28248.1</v>
      </c>
      <c r="H4855" s="1"/>
      <c r="I4855" s="36"/>
      <c r="J4855" s="2"/>
      <c r="K4855" s="2"/>
      <c r="L4855" s="2"/>
    </row>
    <row r="4856" customFormat="false" ht="12.8" hidden="false" customHeight="false" outlineLevel="0" collapsed="false">
      <c r="A4856" s="1" t="n">
        <v>1682035200</v>
      </c>
      <c r="B4856" s="36" t="n">
        <f aca="false">(A4856/(24*60*60))+DATE(1970,1,1)</f>
        <v>45037</v>
      </c>
      <c r="C4856" s="2" t="n">
        <v>28250.35</v>
      </c>
      <c r="D4856" s="2" t="n">
        <v>28368.88</v>
      </c>
      <c r="E4856" s="2" t="n">
        <v>27144.01</v>
      </c>
      <c r="F4856" s="2" t="n">
        <v>27263.11</v>
      </c>
      <c r="H4856" s="1"/>
      <c r="I4856" s="36"/>
      <c r="J4856" s="2"/>
      <c r="K4856" s="2"/>
      <c r="L4856" s="2"/>
    </row>
    <row r="4857" customFormat="false" ht="12.8" hidden="false" customHeight="false" outlineLevel="0" collapsed="false">
      <c r="A4857" s="1" t="n">
        <v>1682121600</v>
      </c>
      <c r="B4857" s="36" t="n">
        <f aca="false">(A4857/(24*60*60))+DATE(1970,1,1)</f>
        <v>45038</v>
      </c>
      <c r="C4857" s="2" t="n">
        <v>27263.69</v>
      </c>
      <c r="D4857" s="2" t="n">
        <v>27897.05</v>
      </c>
      <c r="E4857" s="2" t="n">
        <v>27144.59</v>
      </c>
      <c r="F4857" s="2" t="n">
        <v>27822.84</v>
      </c>
      <c r="H4857" s="1"/>
      <c r="I4857" s="36"/>
      <c r="J4857" s="2"/>
      <c r="K4857" s="2"/>
      <c r="L4857" s="2"/>
    </row>
    <row r="4858" customFormat="false" ht="12.8" hidden="false" customHeight="false" outlineLevel="0" collapsed="false">
      <c r="A4858" s="1" t="n">
        <v>1682208000</v>
      </c>
      <c r="B4858" s="36" t="n">
        <f aca="false">(A4858/(24*60*60))+DATE(1970,1,1)</f>
        <v>45039</v>
      </c>
      <c r="C4858" s="2" t="n">
        <v>27823.46</v>
      </c>
      <c r="D4858" s="2" t="n">
        <v>27823.49</v>
      </c>
      <c r="E4858" s="2" t="n">
        <v>27343.58</v>
      </c>
      <c r="F4858" s="2" t="n">
        <v>27596.46</v>
      </c>
      <c r="H4858" s="1"/>
      <c r="I4858" s="36"/>
      <c r="J4858" s="2"/>
      <c r="K4858" s="2"/>
      <c r="L4858" s="2"/>
    </row>
    <row r="4859" customFormat="false" ht="12.8" hidden="false" customHeight="false" outlineLevel="0" collapsed="false">
      <c r="A4859" s="1" t="n">
        <v>1682294400</v>
      </c>
      <c r="B4859" s="36" t="n">
        <f aca="false">(A4859/(24*60*60))+DATE(1970,1,1)</f>
        <v>45040</v>
      </c>
      <c r="C4859" s="2" t="n">
        <v>27596.46</v>
      </c>
      <c r="D4859" s="2" t="n">
        <v>28003.12</v>
      </c>
      <c r="E4859" s="2" t="n">
        <v>26972.79</v>
      </c>
      <c r="F4859" s="2" t="n">
        <v>27522</v>
      </c>
      <c r="H4859" s="1"/>
      <c r="I4859" s="36"/>
      <c r="J4859" s="2"/>
      <c r="K4859" s="2"/>
      <c r="L4859" s="2"/>
    </row>
    <row r="4860" customFormat="false" ht="12.8" hidden="false" customHeight="false" outlineLevel="0" collapsed="false">
      <c r="A4860" s="1" t="n">
        <v>1682380800</v>
      </c>
      <c r="B4860" s="36" t="n">
        <f aca="false">(A4860/(24*60*60))+DATE(1970,1,1)</f>
        <v>45041</v>
      </c>
      <c r="C4860" s="2" t="n">
        <v>27522.43</v>
      </c>
      <c r="D4860" s="2" t="n">
        <v>28404.25</v>
      </c>
      <c r="E4860" s="2" t="n">
        <v>27197.57</v>
      </c>
      <c r="F4860" s="2" t="n">
        <v>28306.95</v>
      </c>
      <c r="H4860" s="1"/>
      <c r="I4860" s="36"/>
      <c r="J4860" s="2"/>
      <c r="K4860" s="2"/>
      <c r="L4860" s="2"/>
    </row>
    <row r="4861" customFormat="false" ht="12.8" hidden="false" customHeight="false" outlineLevel="0" collapsed="false">
      <c r="A4861" s="1" t="n">
        <v>1682467200</v>
      </c>
      <c r="B4861" s="36" t="n">
        <f aca="false">(A4861/(24*60*60))+DATE(1970,1,1)</f>
        <v>45042</v>
      </c>
      <c r="C4861" s="2" t="n">
        <v>28308.65</v>
      </c>
      <c r="D4861" s="2" t="n">
        <v>30039.06</v>
      </c>
      <c r="E4861" s="2" t="n">
        <v>27248.05</v>
      </c>
      <c r="F4861" s="2" t="n">
        <v>28430.87</v>
      </c>
      <c r="H4861" s="1"/>
      <c r="I4861" s="36"/>
      <c r="J4861" s="2"/>
      <c r="K4861" s="2"/>
      <c r="L4861" s="2"/>
    </row>
    <row r="4862" customFormat="false" ht="12.8" hidden="false" customHeight="false" outlineLevel="0" collapsed="false">
      <c r="A4862" s="1" t="n">
        <v>1682553600</v>
      </c>
      <c r="B4862" s="36" t="n">
        <f aca="false">(A4862/(24*60*60))+DATE(1970,1,1)</f>
        <v>45043</v>
      </c>
      <c r="C4862" s="2" t="n">
        <v>28431.79</v>
      </c>
      <c r="D4862" s="2" t="n">
        <v>29895.35</v>
      </c>
      <c r="E4862" s="2" t="n">
        <v>28393.18</v>
      </c>
      <c r="F4862" s="2" t="n">
        <v>29484.15</v>
      </c>
      <c r="H4862" s="1"/>
      <c r="I4862" s="36"/>
      <c r="J4862" s="2"/>
      <c r="K4862" s="2"/>
      <c r="L4862" s="2"/>
    </row>
    <row r="4863" customFormat="false" ht="12.8" hidden="false" customHeight="false" outlineLevel="0" collapsed="false">
      <c r="A4863" s="1" t="n">
        <v>1682640000</v>
      </c>
      <c r="B4863" s="36" t="n">
        <f aca="false">(A4863/(24*60*60))+DATE(1970,1,1)</f>
        <v>45044</v>
      </c>
      <c r="C4863" s="2" t="n">
        <v>29484.73</v>
      </c>
      <c r="D4863" s="2" t="n">
        <v>29607.75</v>
      </c>
      <c r="E4863" s="2" t="n">
        <v>28912.16</v>
      </c>
      <c r="F4863" s="2" t="n">
        <v>29337.1</v>
      </c>
      <c r="H4863" s="1"/>
      <c r="I4863" s="36"/>
      <c r="J4863" s="2"/>
      <c r="K4863" s="2"/>
      <c r="L4863" s="2"/>
    </row>
    <row r="4864" customFormat="false" ht="12.8" hidden="false" customHeight="false" outlineLevel="0" collapsed="false">
      <c r="A4864" s="1" t="n">
        <v>1682726400</v>
      </c>
      <c r="B4864" s="36" t="n">
        <f aca="false">(A4864/(24*60*60))+DATE(1970,1,1)</f>
        <v>45045</v>
      </c>
      <c r="C4864" s="2" t="n">
        <v>29338.13</v>
      </c>
      <c r="D4864" s="2" t="n">
        <v>29469.7</v>
      </c>
      <c r="E4864" s="2" t="n">
        <v>29053.94</v>
      </c>
      <c r="F4864" s="2" t="n">
        <v>29250.74</v>
      </c>
      <c r="H4864" s="1"/>
      <c r="I4864" s="36"/>
      <c r="J4864" s="2"/>
      <c r="K4864" s="2"/>
      <c r="L4864" s="2"/>
    </row>
    <row r="4865" customFormat="false" ht="12.8" hidden="false" customHeight="false" outlineLevel="0" collapsed="false">
      <c r="A4865" s="1" t="n">
        <v>1682812800</v>
      </c>
      <c r="B4865" s="36" t="n">
        <f aca="false">(A4865/(24*60*60))+DATE(1970,1,1)</f>
        <v>45046</v>
      </c>
      <c r="C4865" s="2" t="n">
        <v>29252.33</v>
      </c>
      <c r="D4865" s="2" t="n">
        <v>29972.89</v>
      </c>
      <c r="E4865" s="2" t="n">
        <v>29109.83</v>
      </c>
      <c r="F4865" s="2" t="n">
        <v>29248.47</v>
      </c>
      <c r="H4865" s="1"/>
      <c r="I4865" s="36"/>
      <c r="J4865" s="2"/>
      <c r="K4865" s="2"/>
      <c r="L4865" s="2"/>
    </row>
    <row r="4866" customFormat="false" ht="12.8" hidden="false" customHeight="false" outlineLevel="0" collapsed="false">
      <c r="A4866" s="1" t="n">
        <v>1682899200</v>
      </c>
      <c r="B4866" s="36" t="n">
        <f aca="false">(A4866/(24*60*60))+DATE(1970,1,1)</f>
        <v>45047</v>
      </c>
      <c r="C4866" s="2" t="n">
        <v>29250.13</v>
      </c>
      <c r="D4866" s="2" t="n">
        <v>29347.7</v>
      </c>
      <c r="E4866" s="2" t="n">
        <v>27665.95</v>
      </c>
      <c r="F4866" s="2" t="n">
        <v>28084.93</v>
      </c>
      <c r="H4866" s="1"/>
      <c r="I4866" s="36"/>
      <c r="J4866" s="2"/>
      <c r="K4866" s="2"/>
      <c r="L4866" s="2"/>
    </row>
    <row r="4867" customFormat="false" ht="12.8" hidden="false" customHeight="false" outlineLevel="0" collapsed="false">
      <c r="A4867" s="1" t="n">
        <v>1682985600</v>
      </c>
      <c r="B4867" s="36" t="n">
        <f aca="false">(A4867/(24*60*60))+DATE(1970,1,1)</f>
        <v>45048</v>
      </c>
      <c r="C4867" s="2" t="n">
        <v>28086.08</v>
      </c>
      <c r="D4867" s="2" t="n">
        <v>28916.22</v>
      </c>
      <c r="E4867" s="2" t="n">
        <v>27890.1</v>
      </c>
      <c r="F4867" s="2" t="n">
        <v>28698.86</v>
      </c>
      <c r="H4867" s="1"/>
      <c r="I4867" s="36"/>
      <c r="J4867" s="2"/>
      <c r="K4867" s="2"/>
      <c r="L4867" s="2"/>
    </row>
    <row r="4868" customFormat="false" ht="12.8" hidden="false" customHeight="false" outlineLevel="0" collapsed="false">
      <c r="A4868" s="1" t="n">
        <v>1683072000</v>
      </c>
      <c r="B4868" s="36" t="n">
        <f aca="false">(A4868/(24*60*60))+DATE(1970,1,1)</f>
        <v>45049</v>
      </c>
      <c r="C4868" s="2" t="n">
        <v>28698.78</v>
      </c>
      <c r="D4868" s="2" t="n">
        <v>29280.29</v>
      </c>
      <c r="E4868" s="2" t="n">
        <v>28140.32</v>
      </c>
      <c r="F4868" s="2" t="n">
        <v>29044.22</v>
      </c>
      <c r="H4868" s="1"/>
      <c r="I4868" s="36"/>
      <c r="J4868" s="2"/>
      <c r="K4868" s="2"/>
      <c r="L4868" s="2"/>
    </row>
    <row r="4869" customFormat="false" ht="12.8" hidden="false" customHeight="false" outlineLevel="0" collapsed="false">
      <c r="A4869" s="1" t="n">
        <v>1683158400</v>
      </c>
      <c r="B4869" s="36" t="n">
        <f aca="false">(A4869/(24*60*60))+DATE(1970,1,1)</f>
        <v>45050</v>
      </c>
      <c r="C4869" s="2" t="n">
        <v>29046.46</v>
      </c>
      <c r="D4869" s="2" t="n">
        <v>29387.66</v>
      </c>
      <c r="E4869" s="2" t="n">
        <v>28691.3</v>
      </c>
      <c r="F4869" s="2" t="n">
        <v>28870.25</v>
      </c>
      <c r="H4869" s="1"/>
      <c r="I4869" s="36"/>
      <c r="J4869" s="2"/>
      <c r="K4869" s="2"/>
      <c r="L4869" s="2"/>
    </row>
    <row r="4870" customFormat="false" ht="12.8" hidden="false" customHeight="false" outlineLevel="0" collapsed="false">
      <c r="A4870" s="1" t="n">
        <v>1683244800</v>
      </c>
      <c r="B4870" s="36" t="n">
        <f aca="false">(A4870/(24*60*60))+DATE(1970,1,1)</f>
        <v>45051</v>
      </c>
      <c r="C4870" s="2" t="n">
        <v>28872.99</v>
      </c>
      <c r="D4870" s="2" t="n">
        <v>29715.39</v>
      </c>
      <c r="E4870" s="2" t="n">
        <v>28822.95</v>
      </c>
      <c r="F4870" s="2" t="n">
        <v>29554.64</v>
      </c>
      <c r="H4870" s="1"/>
      <c r="I4870" s="36"/>
      <c r="J4870" s="2"/>
      <c r="K4870" s="2"/>
      <c r="L4870" s="2"/>
    </row>
    <row r="4871" customFormat="false" ht="12.8" hidden="false" customHeight="false" outlineLevel="0" collapsed="false">
      <c r="A4871" s="1" t="n">
        <v>1683331200</v>
      </c>
      <c r="B4871" s="36" t="n">
        <f aca="false">(A4871/(24*60*60))+DATE(1970,1,1)</f>
        <v>45052</v>
      </c>
      <c r="C4871" s="2" t="n">
        <v>29552.32</v>
      </c>
      <c r="D4871" s="2" t="n">
        <v>29870.31</v>
      </c>
      <c r="E4871" s="2" t="n">
        <v>28413.5</v>
      </c>
      <c r="F4871" s="2" t="n">
        <v>28962.11</v>
      </c>
      <c r="H4871" s="1"/>
      <c r="I4871" s="36"/>
      <c r="J4871" s="2"/>
      <c r="K4871" s="2"/>
      <c r="L4871" s="2"/>
    </row>
    <row r="4872" customFormat="false" ht="12.8" hidden="false" customHeight="false" outlineLevel="0" collapsed="false">
      <c r="A4872" s="1" t="n">
        <v>1683417600</v>
      </c>
      <c r="B4872" s="36" t="n">
        <f aca="false">(A4872/(24*60*60))+DATE(1970,1,1)</f>
        <v>45053</v>
      </c>
      <c r="C4872" s="2" t="n">
        <v>28961.42</v>
      </c>
      <c r="D4872" s="2" t="n">
        <v>29241.35</v>
      </c>
      <c r="E4872" s="2" t="n">
        <v>28552.88</v>
      </c>
      <c r="F4872" s="2" t="n">
        <v>28594.28</v>
      </c>
      <c r="H4872" s="1"/>
      <c r="I4872" s="36"/>
      <c r="J4872" s="2"/>
      <c r="K4872" s="2"/>
      <c r="L4872" s="2"/>
    </row>
    <row r="4873" customFormat="false" ht="12.8" hidden="false" customHeight="false" outlineLevel="0" collapsed="false">
      <c r="A4873" s="1" t="n">
        <v>1683504000</v>
      </c>
      <c r="B4873" s="36" t="n">
        <f aca="false">(A4873/(24*60*60))+DATE(1970,1,1)</f>
        <v>45054</v>
      </c>
      <c r="C4873" s="2" t="n">
        <v>28596.43</v>
      </c>
      <c r="D4873" s="2" t="n">
        <v>28813.39</v>
      </c>
      <c r="E4873" s="2" t="n">
        <v>27380.29</v>
      </c>
      <c r="F4873" s="2" t="n">
        <v>27810.71</v>
      </c>
      <c r="H4873" s="1"/>
      <c r="I4873" s="36"/>
      <c r="J4873" s="2"/>
      <c r="K4873" s="2"/>
      <c r="L4873" s="2"/>
    </row>
    <row r="4874" customFormat="false" ht="12.8" hidden="false" customHeight="false" outlineLevel="0" collapsed="false">
      <c r="A4874" s="1" t="n">
        <v>1683590400</v>
      </c>
      <c r="B4874" s="36" t="n">
        <f aca="false">(A4874/(24*60*60))+DATE(1970,1,1)</f>
        <v>45055</v>
      </c>
      <c r="C4874" s="2" t="n">
        <v>27808.47</v>
      </c>
      <c r="D4874" s="2" t="n">
        <v>28003.3</v>
      </c>
      <c r="E4874" s="2" t="n">
        <v>27441.75</v>
      </c>
      <c r="F4874" s="2" t="n">
        <v>27695.74</v>
      </c>
      <c r="H4874" s="1"/>
      <c r="I4874" s="36"/>
      <c r="J4874" s="2"/>
      <c r="K4874" s="2"/>
      <c r="L4874" s="2"/>
    </row>
    <row r="4875" customFormat="false" ht="12.8" hidden="false" customHeight="false" outlineLevel="0" collapsed="false">
      <c r="A4875" s="1" t="n">
        <v>1683676800</v>
      </c>
      <c r="B4875" s="36" t="n">
        <f aca="false">(A4875/(24*60*60))+DATE(1970,1,1)</f>
        <v>45056</v>
      </c>
      <c r="C4875" s="2" t="n">
        <v>27649.6</v>
      </c>
      <c r="D4875" s="2" t="n">
        <v>28334.24</v>
      </c>
      <c r="E4875" s="2" t="n">
        <v>26821.23</v>
      </c>
      <c r="F4875" s="2" t="n">
        <v>27620.45</v>
      </c>
      <c r="H4875" s="1"/>
      <c r="I4875" s="36"/>
      <c r="J4875" s="2"/>
      <c r="K4875" s="2"/>
      <c r="L4875" s="2"/>
    </row>
    <row r="4876" customFormat="false" ht="12.8" hidden="false" customHeight="false" outlineLevel="0" collapsed="false">
      <c r="A4876" s="1" t="n">
        <v>1683763200</v>
      </c>
      <c r="B4876" s="36" t="n">
        <f aca="false">(A4876/(24*60*60))+DATE(1970,1,1)</f>
        <v>45057</v>
      </c>
      <c r="C4876" s="2" t="n">
        <v>27621.53</v>
      </c>
      <c r="D4876" s="2" t="n">
        <v>27647.44</v>
      </c>
      <c r="E4876" s="2" t="n">
        <v>26734.25</v>
      </c>
      <c r="F4876" s="2" t="n">
        <v>26993.22</v>
      </c>
      <c r="H4876" s="1"/>
      <c r="I4876" s="36"/>
      <c r="J4876" s="2"/>
      <c r="K4876" s="2"/>
      <c r="L4876" s="2"/>
    </row>
    <row r="4877" customFormat="false" ht="12.8" hidden="false" customHeight="false" outlineLevel="0" collapsed="false">
      <c r="A4877" s="1" t="n">
        <v>1683849600</v>
      </c>
      <c r="B4877" s="36" t="n">
        <f aca="false">(A4877/(24*60*60))+DATE(1970,1,1)</f>
        <v>45058</v>
      </c>
      <c r="C4877" s="2" t="n">
        <v>26989.42</v>
      </c>
      <c r="D4877" s="2" t="n">
        <v>27104.83</v>
      </c>
      <c r="E4877" s="2" t="n">
        <v>25823.6</v>
      </c>
      <c r="F4877" s="2" t="n">
        <v>26809.46</v>
      </c>
      <c r="H4877" s="1"/>
      <c r="I4877" s="36"/>
      <c r="J4877" s="2"/>
      <c r="K4877" s="2"/>
      <c r="L4877" s="2"/>
    </row>
    <row r="4878" customFormat="false" ht="12.8" hidden="false" customHeight="false" outlineLevel="0" collapsed="false">
      <c r="A4878" s="1" t="n">
        <v>1683936000</v>
      </c>
      <c r="B4878" s="36" t="n">
        <f aca="false">(A4878/(24*60*60))+DATE(1970,1,1)</f>
        <v>45059</v>
      </c>
      <c r="C4878" s="2" t="n">
        <v>26811.45</v>
      </c>
      <c r="D4878" s="2" t="n">
        <v>27072.19</v>
      </c>
      <c r="E4878" s="2" t="n">
        <v>26705.9</v>
      </c>
      <c r="F4878" s="2" t="n">
        <v>26788.7</v>
      </c>
      <c r="H4878" s="1"/>
      <c r="I4878" s="36"/>
      <c r="J4878" s="2"/>
      <c r="K4878" s="2"/>
      <c r="L4878" s="2"/>
    </row>
    <row r="4879" customFormat="false" ht="12.8" hidden="false" customHeight="false" outlineLevel="0" collapsed="false">
      <c r="A4879" s="1" t="n">
        <v>1684022400</v>
      </c>
      <c r="B4879" s="36" t="n">
        <f aca="false">(A4879/(24*60*60))+DATE(1970,1,1)</f>
        <v>45060</v>
      </c>
      <c r="C4879" s="2" t="n">
        <v>26794.1</v>
      </c>
      <c r="D4879" s="2" t="n">
        <v>27205.8</v>
      </c>
      <c r="E4879" s="2" t="n">
        <v>26595.63</v>
      </c>
      <c r="F4879" s="2" t="n">
        <v>26930.75</v>
      </c>
      <c r="H4879" s="1"/>
      <c r="I4879" s="36"/>
      <c r="J4879" s="2"/>
      <c r="K4879" s="2"/>
      <c r="L4879" s="2"/>
    </row>
    <row r="4880" customFormat="false" ht="12.8" hidden="false" customHeight="false" outlineLevel="0" collapsed="false">
      <c r="A4880" s="1" t="n">
        <v>1684108800</v>
      </c>
      <c r="B4880" s="36" t="n">
        <f aca="false">(A4880/(24*60*60))+DATE(1970,1,1)</f>
        <v>45061</v>
      </c>
      <c r="C4880" s="2" t="n">
        <v>26931.05</v>
      </c>
      <c r="D4880" s="2" t="n">
        <v>27673.93</v>
      </c>
      <c r="E4880" s="2" t="n">
        <v>26736.44</v>
      </c>
      <c r="F4880" s="2" t="n">
        <v>27175.18</v>
      </c>
      <c r="H4880" s="1"/>
      <c r="I4880" s="36"/>
      <c r="J4880" s="2"/>
      <c r="K4880" s="2"/>
      <c r="L4880" s="2"/>
    </row>
    <row r="4881" customFormat="false" ht="12.8" hidden="false" customHeight="false" outlineLevel="0" collapsed="false">
      <c r="A4881" s="1" t="n">
        <v>1684195200</v>
      </c>
      <c r="B4881" s="36" t="n">
        <f aca="false">(A4881/(24*60*60))+DATE(1970,1,1)</f>
        <v>45062</v>
      </c>
      <c r="C4881" s="2" t="n">
        <v>27171.37</v>
      </c>
      <c r="D4881" s="2" t="n">
        <v>27304.3</v>
      </c>
      <c r="E4881" s="2" t="n">
        <v>26867.56</v>
      </c>
      <c r="F4881" s="2" t="n">
        <v>27041.17</v>
      </c>
      <c r="H4881" s="1"/>
      <c r="I4881" s="36"/>
      <c r="J4881" s="2"/>
      <c r="K4881" s="2"/>
      <c r="L4881" s="2"/>
    </row>
    <row r="4882" customFormat="false" ht="12.8" hidden="false" customHeight="false" outlineLevel="0" collapsed="false">
      <c r="A4882" s="1" t="n">
        <v>1684281600</v>
      </c>
      <c r="B4882" s="36" t="n">
        <f aca="false">(A4882/(24*60*60))+DATE(1970,1,1)</f>
        <v>45063</v>
      </c>
      <c r="C4882" s="2" t="n">
        <v>27042.18</v>
      </c>
      <c r="D4882" s="2" t="n">
        <v>27509.15</v>
      </c>
      <c r="E4882" s="2" t="n">
        <v>26563.97</v>
      </c>
      <c r="F4882" s="2" t="n">
        <v>27409.77</v>
      </c>
      <c r="H4882" s="1"/>
      <c r="I4882" s="36"/>
      <c r="J4882" s="2"/>
      <c r="K4882" s="2"/>
      <c r="L4882" s="2"/>
    </row>
    <row r="4883" customFormat="false" ht="12.8" hidden="false" customHeight="false" outlineLevel="0" collapsed="false">
      <c r="A4883" s="1" t="n">
        <v>1684368000</v>
      </c>
      <c r="B4883" s="36" t="n">
        <f aca="false">(A4883/(24*60*60))+DATE(1970,1,1)</f>
        <v>45064</v>
      </c>
      <c r="C4883" s="2" t="n">
        <v>27413.52</v>
      </c>
      <c r="D4883" s="2" t="n">
        <v>27487.25</v>
      </c>
      <c r="E4883" s="2" t="n">
        <v>26373.38</v>
      </c>
      <c r="F4883" s="2" t="n">
        <v>26829.1</v>
      </c>
      <c r="H4883" s="1"/>
      <c r="I4883" s="36"/>
      <c r="J4883" s="2"/>
      <c r="K4883" s="2"/>
      <c r="L4883" s="2"/>
    </row>
    <row r="4884" customFormat="false" ht="12.8" hidden="false" customHeight="false" outlineLevel="0" collapsed="false">
      <c r="A4884" s="1" t="n">
        <v>1684454400</v>
      </c>
      <c r="B4884" s="36" t="n">
        <f aca="false">(A4884/(24*60*60))+DATE(1970,1,1)</f>
        <v>45065</v>
      </c>
      <c r="C4884" s="2" t="n">
        <v>26830.41</v>
      </c>
      <c r="D4884" s="2" t="n">
        <v>27190.04</v>
      </c>
      <c r="E4884" s="2" t="n">
        <v>26646.51</v>
      </c>
      <c r="F4884" s="2" t="n">
        <v>26895.42</v>
      </c>
      <c r="H4884" s="1"/>
      <c r="I4884" s="36"/>
      <c r="J4884" s="2"/>
      <c r="K4884" s="2"/>
      <c r="L4884" s="2"/>
    </row>
    <row r="4885" customFormat="false" ht="12.8" hidden="false" customHeight="false" outlineLevel="0" collapsed="false">
      <c r="A4885" s="1" t="n">
        <v>1684540800</v>
      </c>
      <c r="B4885" s="36" t="n">
        <f aca="false">(A4885/(24*60*60))+DATE(1970,1,1)</f>
        <v>45066</v>
      </c>
      <c r="C4885" s="2" t="n">
        <v>26894.17</v>
      </c>
      <c r="D4885" s="2" t="n">
        <v>27163.75</v>
      </c>
      <c r="E4885" s="2" t="n">
        <v>26843.35</v>
      </c>
      <c r="F4885" s="2" t="n">
        <v>27116.5</v>
      </c>
      <c r="H4885" s="1"/>
      <c r="I4885" s="36"/>
      <c r="J4885" s="2"/>
      <c r="K4885" s="2"/>
      <c r="L4885" s="2"/>
    </row>
    <row r="4886" customFormat="false" ht="12.8" hidden="false" customHeight="false" outlineLevel="0" collapsed="false">
      <c r="A4886" s="1" t="n">
        <v>1684627200</v>
      </c>
      <c r="B4886" s="36" t="n">
        <f aca="false">(A4886/(24*60*60))+DATE(1970,1,1)</f>
        <v>45067</v>
      </c>
      <c r="C4886" s="2" t="n">
        <v>27118.52</v>
      </c>
      <c r="D4886" s="2" t="n">
        <v>27283.01</v>
      </c>
      <c r="E4886" s="2" t="n">
        <v>26679.01</v>
      </c>
      <c r="F4886" s="2" t="n">
        <v>26753.31</v>
      </c>
      <c r="H4886" s="1"/>
      <c r="I4886" s="36"/>
      <c r="J4886" s="2"/>
      <c r="K4886" s="2"/>
      <c r="L4886" s="2"/>
    </row>
    <row r="4887" customFormat="false" ht="12.8" hidden="false" customHeight="false" outlineLevel="0" collapsed="false">
      <c r="A4887" s="1" t="n">
        <v>1684713600</v>
      </c>
      <c r="B4887" s="36" t="n">
        <f aca="false">(A4887/(24*60*60))+DATE(1970,1,1)</f>
        <v>45068</v>
      </c>
      <c r="C4887" s="2" t="n">
        <v>26753.38</v>
      </c>
      <c r="D4887" s="2" t="n">
        <v>27102.41</v>
      </c>
      <c r="E4887" s="2" t="n">
        <v>26535.85</v>
      </c>
      <c r="F4887" s="2" t="n">
        <v>26858.63</v>
      </c>
      <c r="H4887" s="1"/>
      <c r="I4887" s="36"/>
      <c r="J4887" s="2"/>
      <c r="K4887" s="2"/>
      <c r="L4887" s="2"/>
    </row>
    <row r="4888" customFormat="false" ht="12.8" hidden="false" customHeight="false" outlineLevel="0" collapsed="false">
      <c r="A4888" s="1" t="n">
        <v>1684800000</v>
      </c>
      <c r="B4888" s="36" t="n">
        <f aca="false">(A4888/(24*60*60))+DATE(1970,1,1)</f>
        <v>45069</v>
      </c>
      <c r="C4888" s="2" t="n">
        <v>26858.37</v>
      </c>
      <c r="D4888" s="2" t="n">
        <v>27508.18</v>
      </c>
      <c r="E4888" s="2" t="n">
        <v>26812.44</v>
      </c>
      <c r="F4888" s="2" t="n">
        <v>27228.43</v>
      </c>
      <c r="H4888" s="1"/>
      <c r="I4888" s="36"/>
      <c r="J4888" s="2"/>
      <c r="K4888" s="2"/>
      <c r="L4888" s="2"/>
    </row>
    <row r="4889" customFormat="false" ht="12.8" hidden="false" customHeight="false" outlineLevel="0" collapsed="false">
      <c r="A4889" s="1" t="n">
        <v>1684886400</v>
      </c>
      <c r="B4889" s="36" t="n">
        <f aca="false">(A4889/(24*60*60))+DATE(1970,1,1)</f>
        <v>45070</v>
      </c>
      <c r="C4889" s="2" t="n">
        <v>27226.84</v>
      </c>
      <c r="D4889" s="2" t="n">
        <v>27231.1</v>
      </c>
      <c r="E4889" s="2" t="n">
        <v>26070.54</v>
      </c>
      <c r="F4889" s="2" t="n">
        <v>26329.53</v>
      </c>
      <c r="H4889" s="1"/>
      <c r="I4889" s="36"/>
      <c r="J4889" s="2"/>
      <c r="K4889" s="2"/>
      <c r="L4889" s="2"/>
    </row>
    <row r="4890" customFormat="false" ht="12.8" hidden="false" customHeight="false" outlineLevel="0" collapsed="false">
      <c r="A4890" s="1" t="n">
        <v>1684972800</v>
      </c>
      <c r="B4890" s="36" t="n">
        <f aca="false">(A4890/(24*60*60))+DATE(1970,1,1)</f>
        <v>45071</v>
      </c>
      <c r="C4890" s="2" t="n">
        <v>26329.56</v>
      </c>
      <c r="D4890" s="2" t="n">
        <v>26622.08</v>
      </c>
      <c r="E4890" s="2" t="n">
        <v>25873.34</v>
      </c>
      <c r="F4890" s="2" t="n">
        <v>26482.89</v>
      </c>
      <c r="H4890" s="1"/>
      <c r="I4890" s="36"/>
      <c r="J4890" s="2"/>
      <c r="K4890" s="2"/>
      <c r="L4890" s="2"/>
    </row>
    <row r="4891" customFormat="false" ht="12.8" hidden="false" customHeight="false" outlineLevel="0" collapsed="false">
      <c r="A4891" s="1" t="n">
        <v>1685059200</v>
      </c>
      <c r="B4891" s="36" t="n">
        <f aca="false">(A4891/(24*60*60))+DATE(1970,1,1)</f>
        <v>45072</v>
      </c>
      <c r="C4891" s="2" t="n">
        <v>26484.94</v>
      </c>
      <c r="D4891" s="2" t="n">
        <v>26943.58</v>
      </c>
      <c r="E4891" s="2" t="n">
        <v>26342.33</v>
      </c>
      <c r="F4891" s="2" t="n">
        <v>26718.79</v>
      </c>
      <c r="H4891" s="1"/>
      <c r="I4891" s="36"/>
      <c r="J4891" s="2"/>
      <c r="K4891" s="2"/>
      <c r="L4891" s="2"/>
    </row>
    <row r="4892" customFormat="false" ht="12.8" hidden="false" customHeight="false" outlineLevel="0" collapsed="false">
      <c r="A4892" s="1" t="n">
        <v>1685145600</v>
      </c>
      <c r="B4892" s="36" t="n">
        <f aca="false">(A4892/(24*60*60))+DATE(1970,1,1)</f>
        <v>45073</v>
      </c>
      <c r="C4892" s="2" t="n">
        <v>26720.12</v>
      </c>
      <c r="D4892" s="2" t="n">
        <v>26914.15</v>
      </c>
      <c r="E4892" s="2" t="n">
        <v>26566.94</v>
      </c>
      <c r="F4892" s="2" t="n">
        <v>26874.67</v>
      </c>
      <c r="H4892" s="1"/>
      <c r="I4892" s="36"/>
      <c r="J4892" s="2"/>
      <c r="K4892" s="2"/>
      <c r="L4892" s="2"/>
    </row>
    <row r="4893" customFormat="false" ht="12.8" hidden="false" customHeight="false" outlineLevel="0" collapsed="false">
      <c r="A4893" s="1" t="n">
        <v>1685232000</v>
      </c>
      <c r="B4893" s="36" t="n">
        <f aca="false">(A4893/(24*60*60))+DATE(1970,1,1)</f>
        <v>45074</v>
      </c>
      <c r="C4893" s="2" t="n">
        <v>26876.21</v>
      </c>
      <c r="D4893" s="2" t="n">
        <v>28264.89</v>
      </c>
      <c r="E4893" s="2" t="n">
        <v>26789.2</v>
      </c>
      <c r="F4893" s="2" t="n">
        <v>28082.01</v>
      </c>
      <c r="H4893" s="1"/>
      <c r="I4893" s="36"/>
      <c r="J4893" s="2"/>
      <c r="K4893" s="2"/>
      <c r="L4893" s="2"/>
    </row>
    <row r="4894" customFormat="false" ht="12.8" hidden="false" customHeight="false" outlineLevel="0" collapsed="false">
      <c r="A4894" s="1" t="n">
        <v>1685318400</v>
      </c>
      <c r="B4894" s="36" t="n">
        <f aca="false">(A4894/(24*60*60))+DATE(1970,1,1)</f>
        <v>45075</v>
      </c>
      <c r="C4894" s="2" t="n">
        <v>28082.01</v>
      </c>
      <c r="D4894" s="2" t="n">
        <v>28462.73</v>
      </c>
      <c r="E4894" s="2" t="n">
        <v>27544.2</v>
      </c>
      <c r="F4894" s="2" t="n">
        <v>27751.78</v>
      </c>
      <c r="H4894" s="1"/>
      <c r="I4894" s="36"/>
      <c r="J4894" s="2"/>
      <c r="K4894" s="2"/>
      <c r="L4894" s="2"/>
    </row>
    <row r="4895" customFormat="false" ht="12.8" hidden="false" customHeight="false" outlineLevel="0" collapsed="false">
      <c r="A4895" s="1" t="n">
        <v>1685404800</v>
      </c>
      <c r="B4895" s="36" t="n">
        <f aca="false">(A4895/(24*60*60))+DATE(1970,1,1)</f>
        <v>45076</v>
      </c>
      <c r="C4895" s="2" t="n">
        <v>27751.3</v>
      </c>
      <c r="D4895" s="2" t="n">
        <v>28056.81</v>
      </c>
      <c r="E4895" s="2" t="n">
        <v>27571.2</v>
      </c>
      <c r="F4895" s="2" t="n">
        <v>27707.09</v>
      </c>
      <c r="H4895" s="1"/>
      <c r="I4895" s="36"/>
      <c r="J4895" s="2"/>
      <c r="K4895" s="2"/>
      <c r="L4895" s="2"/>
    </row>
    <row r="4896" customFormat="false" ht="12.8" hidden="false" customHeight="false" outlineLevel="0" collapsed="false">
      <c r="A4896" s="1" t="n">
        <v>1685491200</v>
      </c>
      <c r="B4896" s="36" t="n">
        <f aca="false">(A4896/(24*60*60))+DATE(1970,1,1)</f>
        <v>45077</v>
      </c>
      <c r="C4896" s="2" t="n">
        <v>27705.22</v>
      </c>
      <c r="D4896" s="2" t="n">
        <v>27842.37</v>
      </c>
      <c r="E4896" s="2" t="n">
        <v>26849.81</v>
      </c>
      <c r="F4896" s="2" t="n">
        <v>27219.57</v>
      </c>
      <c r="H4896" s="1"/>
      <c r="I4896" s="36"/>
      <c r="J4896" s="2"/>
      <c r="K4896" s="2"/>
      <c r="L4896" s="2"/>
    </row>
    <row r="4897" customFormat="false" ht="12.8" hidden="false" customHeight="false" outlineLevel="0" collapsed="false">
      <c r="A4897" s="1" t="n">
        <v>1685577600</v>
      </c>
      <c r="B4897" s="36" t="n">
        <f aca="false">(A4897/(24*60*60))+DATE(1970,1,1)</f>
        <v>45078</v>
      </c>
      <c r="C4897" s="2" t="n">
        <v>27223.41</v>
      </c>
      <c r="D4897" s="2" t="n">
        <v>27354.2</v>
      </c>
      <c r="E4897" s="2" t="n">
        <v>26619.38</v>
      </c>
      <c r="F4897" s="2" t="n">
        <v>26825.56</v>
      </c>
      <c r="H4897" s="1"/>
      <c r="I4897" s="36"/>
      <c r="J4897" s="2"/>
      <c r="K4897" s="2"/>
      <c r="L4897" s="2"/>
    </row>
    <row r="4898" customFormat="false" ht="12.8" hidden="false" customHeight="false" outlineLevel="0" collapsed="false">
      <c r="A4898" s="1" t="n">
        <v>1685664000</v>
      </c>
      <c r="B4898" s="36" t="n">
        <f aca="false">(A4898/(24*60*60))+DATE(1970,1,1)</f>
        <v>45079</v>
      </c>
      <c r="C4898" s="2" t="n">
        <v>26824.03</v>
      </c>
      <c r="D4898" s="2" t="n">
        <v>27305.16</v>
      </c>
      <c r="E4898" s="2" t="n">
        <v>26509.53</v>
      </c>
      <c r="F4898" s="2" t="n">
        <v>27252.22</v>
      </c>
      <c r="H4898" s="1"/>
      <c r="I4898" s="36"/>
      <c r="J4898" s="2"/>
      <c r="K4898" s="2"/>
      <c r="L4898" s="2"/>
    </row>
    <row r="4899" customFormat="false" ht="12.8" hidden="false" customHeight="false" outlineLevel="0" collapsed="false">
      <c r="A4899" s="1" t="n">
        <v>1685750400</v>
      </c>
      <c r="B4899" s="36" t="n">
        <f aca="false">(A4899/(24*60*60))+DATE(1970,1,1)</f>
        <v>45080</v>
      </c>
      <c r="C4899" s="2" t="n">
        <v>27252.19</v>
      </c>
      <c r="D4899" s="2" t="n">
        <v>27339.43</v>
      </c>
      <c r="E4899" s="2" t="n">
        <v>26929.04</v>
      </c>
      <c r="F4899" s="2" t="n">
        <v>27075.63</v>
      </c>
      <c r="H4899" s="1"/>
      <c r="I4899" s="36"/>
      <c r="J4899" s="2"/>
      <c r="K4899" s="2"/>
      <c r="L4899" s="2"/>
    </row>
    <row r="4900" customFormat="false" ht="12.8" hidden="false" customHeight="false" outlineLevel="0" collapsed="false">
      <c r="A4900" s="1" t="n">
        <v>1685836800</v>
      </c>
      <c r="B4900" s="36" t="n">
        <f aca="false">(A4900/(24*60*60))+DATE(1970,1,1)</f>
        <v>45081</v>
      </c>
      <c r="C4900" s="2" t="n">
        <v>27074.82</v>
      </c>
      <c r="D4900" s="2" t="n">
        <v>27469.71</v>
      </c>
      <c r="E4900" s="2" t="n">
        <v>26963</v>
      </c>
      <c r="F4900" s="2" t="n">
        <v>27123.99</v>
      </c>
      <c r="H4900" s="1"/>
      <c r="I4900" s="36"/>
      <c r="J4900" s="2"/>
      <c r="K4900" s="2"/>
      <c r="L4900" s="2"/>
    </row>
    <row r="4901" customFormat="false" ht="12.8" hidden="false" customHeight="false" outlineLevel="0" collapsed="false">
      <c r="A4901" s="1" t="n">
        <v>1685923200</v>
      </c>
      <c r="B4901" s="36" t="n">
        <f aca="false">(A4901/(24*60*60))+DATE(1970,1,1)</f>
        <v>45082</v>
      </c>
      <c r="C4901" s="2" t="n">
        <v>27120.98</v>
      </c>
      <c r="D4901" s="2" t="n">
        <v>27134.94</v>
      </c>
      <c r="E4901" s="2" t="n">
        <v>25392.86</v>
      </c>
      <c r="F4901" s="2" t="n">
        <v>25732.88</v>
      </c>
      <c r="H4901" s="1"/>
      <c r="I4901" s="36"/>
      <c r="J4901" s="2"/>
      <c r="K4901" s="2"/>
      <c r="L4901" s="2"/>
    </row>
    <row r="4902" customFormat="false" ht="12.8" hidden="false" customHeight="false" outlineLevel="0" collapsed="false">
      <c r="A4902" s="1" t="n">
        <v>1686009600</v>
      </c>
      <c r="B4902" s="36" t="n">
        <f aca="false">(A4902/(24*60*60))+DATE(1970,1,1)</f>
        <v>45083</v>
      </c>
      <c r="C4902" s="2" t="n">
        <v>25734.58</v>
      </c>
      <c r="D4902" s="2" t="n">
        <v>27364.77</v>
      </c>
      <c r="E4902" s="2" t="n">
        <v>25350.48</v>
      </c>
      <c r="F4902" s="2" t="n">
        <v>27238.18</v>
      </c>
      <c r="H4902" s="1"/>
      <c r="I4902" s="36"/>
      <c r="J4902" s="2"/>
      <c r="K4902" s="2"/>
      <c r="L4902" s="2"/>
    </row>
    <row r="4903" customFormat="false" ht="12.8" hidden="false" customHeight="false" outlineLevel="0" collapsed="false">
      <c r="A4903" s="1" t="n">
        <v>1686096000</v>
      </c>
      <c r="B4903" s="36" t="n">
        <f aca="false">(A4903/(24*60*60))+DATE(1970,1,1)</f>
        <v>45084</v>
      </c>
      <c r="C4903" s="2" t="n">
        <v>27242.36</v>
      </c>
      <c r="D4903" s="2" t="n">
        <v>27392.77</v>
      </c>
      <c r="E4903" s="2" t="n">
        <v>26137.44</v>
      </c>
      <c r="F4903" s="2" t="n">
        <v>26351.68</v>
      </c>
      <c r="H4903" s="1"/>
      <c r="I4903" s="36"/>
      <c r="J4903" s="2"/>
      <c r="K4903" s="2"/>
      <c r="L4903" s="2"/>
    </row>
    <row r="4904" customFormat="false" ht="12.8" hidden="false" customHeight="false" outlineLevel="0" collapsed="false">
      <c r="A4904" s="1" t="n">
        <v>1686182400</v>
      </c>
      <c r="B4904" s="36" t="n">
        <f aca="false">(A4904/(24*60*60))+DATE(1970,1,1)</f>
        <v>45085</v>
      </c>
      <c r="C4904" s="2" t="n">
        <v>26350.6</v>
      </c>
      <c r="D4904" s="2" t="n">
        <v>26826.33</v>
      </c>
      <c r="E4904" s="2" t="n">
        <v>26224.33</v>
      </c>
      <c r="F4904" s="2" t="n">
        <v>26512.76</v>
      </c>
      <c r="H4904" s="1"/>
      <c r="I4904" s="36"/>
      <c r="J4904" s="2"/>
      <c r="K4904" s="2"/>
      <c r="L4904" s="2"/>
    </row>
    <row r="4905" customFormat="false" ht="12.8" hidden="false" customHeight="false" outlineLevel="0" collapsed="false">
      <c r="A4905" s="1" t="n">
        <v>1686268800</v>
      </c>
      <c r="B4905" s="36" t="n">
        <f aca="false">(A4905/(24*60*60))+DATE(1970,1,1)</f>
        <v>45086</v>
      </c>
      <c r="C4905" s="2" t="n">
        <v>26511.1</v>
      </c>
      <c r="D4905" s="2" t="n">
        <v>26786.7</v>
      </c>
      <c r="E4905" s="2" t="n">
        <v>26287.48</v>
      </c>
      <c r="F4905" s="2" t="n">
        <v>26488.23</v>
      </c>
      <c r="H4905" s="1"/>
      <c r="I4905" s="36"/>
      <c r="J4905" s="2"/>
      <c r="K4905" s="2"/>
      <c r="L4905" s="2"/>
    </row>
    <row r="4906" customFormat="false" ht="12.8" hidden="false" customHeight="false" outlineLevel="0" collapsed="false">
      <c r="A4906" s="1" t="n">
        <v>1686355200</v>
      </c>
      <c r="B4906" s="36" t="n">
        <f aca="false">(A4906/(24*60*60))+DATE(1970,1,1)</f>
        <v>45087</v>
      </c>
      <c r="C4906" s="2" t="n">
        <v>26488.73</v>
      </c>
      <c r="D4906" s="2" t="n">
        <v>26537.44</v>
      </c>
      <c r="E4906" s="2" t="n">
        <v>25399.63</v>
      </c>
      <c r="F4906" s="2" t="n">
        <v>25858.78</v>
      </c>
      <c r="H4906" s="1"/>
      <c r="I4906" s="36"/>
      <c r="J4906" s="2"/>
      <c r="K4906" s="2"/>
      <c r="L4906" s="2"/>
    </row>
    <row r="4907" customFormat="false" ht="12.8" hidden="false" customHeight="false" outlineLevel="0" collapsed="false">
      <c r="A4907" s="1" t="n">
        <v>1686441600</v>
      </c>
      <c r="B4907" s="36" t="n">
        <f aca="false">(A4907/(24*60*60))+DATE(1970,1,1)</f>
        <v>45088</v>
      </c>
      <c r="C4907" s="2" t="n">
        <v>25858.78</v>
      </c>
      <c r="D4907" s="2" t="n">
        <v>26215.28</v>
      </c>
      <c r="E4907" s="2" t="n">
        <v>25658</v>
      </c>
      <c r="F4907" s="2" t="n">
        <v>25940.01</v>
      </c>
      <c r="H4907" s="1"/>
      <c r="I4907" s="36"/>
      <c r="J4907" s="2"/>
      <c r="K4907" s="2"/>
      <c r="L4907" s="2"/>
    </row>
    <row r="4908" customFormat="false" ht="12.8" hidden="false" customHeight="false" outlineLevel="0" collapsed="false">
      <c r="A4908" s="1" t="n">
        <v>1686528000</v>
      </c>
      <c r="B4908" s="36" t="n">
        <f aca="false">(A4908/(24*60*60))+DATE(1970,1,1)</f>
        <v>45089</v>
      </c>
      <c r="C4908" s="2" t="n">
        <v>25939.77</v>
      </c>
      <c r="D4908" s="2" t="n">
        <v>26108.74</v>
      </c>
      <c r="E4908" s="2" t="n">
        <v>25625.8</v>
      </c>
      <c r="F4908" s="2" t="n">
        <v>25912.41</v>
      </c>
      <c r="H4908" s="1"/>
      <c r="I4908" s="36"/>
      <c r="J4908" s="2"/>
      <c r="K4908" s="2"/>
      <c r="L4908" s="2"/>
    </row>
    <row r="4909" customFormat="false" ht="12.8" hidden="false" customHeight="false" outlineLevel="0" collapsed="false">
      <c r="A4909" s="1" t="n">
        <v>1686614400</v>
      </c>
      <c r="B4909" s="36" t="n">
        <f aca="false">(A4909/(24*60*60))+DATE(1970,1,1)</f>
        <v>45090</v>
      </c>
      <c r="C4909" s="2" t="n">
        <v>25910.95</v>
      </c>
      <c r="D4909" s="2" t="n">
        <v>26428.18</v>
      </c>
      <c r="E4909" s="2" t="n">
        <v>25721.55</v>
      </c>
      <c r="F4909" s="2" t="n">
        <v>25936.28</v>
      </c>
      <c r="H4909" s="1"/>
      <c r="I4909" s="36"/>
      <c r="J4909" s="2"/>
      <c r="K4909" s="2"/>
      <c r="L4909" s="2"/>
    </row>
    <row r="4910" customFormat="false" ht="12.8" hidden="false" customHeight="false" outlineLevel="0" collapsed="false">
      <c r="A4910" s="1" t="n">
        <v>1686700800</v>
      </c>
      <c r="B4910" s="36" t="n">
        <f aca="false">(A4910/(24*60*60))+DATE(1970,1,1)</f>
        <v>45091</v>
      </c>
      <c r="C4910" s="2" t="n">
        <v>25936.51</v>
      </c>
      <c r="D4910" s="2" t="n">
        <v>26086.45</v>
      </c>
      <c r="E4910" s="2" t="n">
        <v>24824</v>
      </c>
      <c r="F4910" s="2" t="n">
        <v>25130.06</v>
      </c>
      <c r="H4910" s="1"/>
      <c r="I4910" s="36"/>
      <c r="J4910" s="2"/>
      <c r="K4910" s="2"/>
      <c r="L4910" s="2"/>
    </row>
    <row r="4911" customFormat="false" ht="12.8" hidden="false" customHeight="false" outlineLevel="0" collapsed="false">
      <c r="A4911" s="1" t="n">
        <v>1686787200</v>
      </c>
      <c r="B4911" s="36" t="n">
        <f aca="false">(A4911/(24*60*60))+DATE(1970,1,1)</f>
        <v>45092</v>
      </c>
      <c r="C4911" s="2" t="n">
        <v>25128.85</v>
      </c>
      <c r="D4911" s="2" t="n">
        <v>25747.2</v>
      </c>
      <c r="E4911" s="2" t="n">
        <v>24770.53</v>
      </c>
      <c r="F4911" s="2" t="n">
        <v>25582.77</v>
      </c>
      <c r="H4911" s="1"/>
      <c r="I4911" s="36"/>
      <c r="J4911" s="2"/>
      <c r="K4911" s="2"/>
      <c r="L4911" s="2"/>
    </row>
    <row r="4912" customFormat="false" ht="12.8" hidden="false" customHeight="false" outlineLevel="0" collapsed="false">
      <c r="A4912" s="1" t="n">
        <v>1686873600</v>
      </c>
      <c r="B4912" s="36" t="n">
        <f aca="false">(A4912/(24*60*60))+DATE(1970,1,1)</f>
        <v>45093</v>
      </c>
      <c r="C4912" s="2" t="n">
        <v>25581</v>
      </c>
      <c r="D4912" s="2" t="n">
        <v>26509.64</v>
      </c>
      <c r="E4912" s="2" t="n">
        <v>25170.56</v>
      </c>
      <c r="F4912" s="2" t="n">
        <v>26336.15</v>
      </c>
      <c r="H4912" s="1"/>
      <c r="I4912" s="36"/>
      <c r="J4912" s="2"/>
      <c r="K4912" s="2"/>
      <c r="L4912" s="2"/>
    </row>
    <row r="4913" customFormat="false" ht="12.8" hidden="false" customHeight="false" outlineLevel="0" collapsed="false">
      <c r="A4913" s="1" t="n">
        <v>1686960000</v>
      </c>
      <c r="B4913" s="36" t="n">
        <f aca="false">(A4913/(24*60*60))+DATE(1970,1,1)</f>
        <v>45094</v>
      </c>
      <c r="C4913" s="2" t="n">
        <v>26336.15</v>
      </c>
      <c r="D4913" s="2" t="n">
        <v>26804.75</v>
      </c>
      <c r="E4913" s="2" t="n">
        <v>26179</v>
      </c>
      <c r="F4913" s="2" t="n">
        <v>26515.09</v>
      </c>
      <c r="H4913" s="1"/>
      <c r="I4913" s="36"/>
      <c r="J4913" s="2"/>
      <c r="K4913" s="2"/>
      <c r="L4913" s="2"/>
    </row>
    <row r="4914" customFormat="false" ht="12.8" hidden="false" customHeight="false" outlineLevel="0" collapsed="false">
      <c r="A4914" s="1" t="n">
        <v>1687046400</v>
      </c>
      <c r="B4914" s="36" t="n">
        <f aca="false">(A4914/(24*60*60))+DATE(1970,1,1)</f>
        <v>45095</v>
      </c>
      <c r="C4914" s="2" t="n">
        <v>26516.97</v>
      </c>
      <c r="D4914" s="2" t="n">
        <v>26698.05</v>
      </c>
      <c r="E4914" s="2" t="n">
        <v>26260.37</v>
      </c>
      <c r="F4914" s="2" t="n">
        <v>26342.29</v>
      </c>
      <c r="H4914" s="1"/>
      <c r="I4914" s="36"/>
      <c r="J4914" s="2"/>
      <c r="K4914" s="2"/>
      <c r="L4914" s="2"/>
    </row>
    <row r="4915" customFormat="false" ht="12.8" hidden="false" customHeight="false" outlineLevel="0" collapsed="false">
      <c r="A4915" s="1" t="n">
        <v>1687132800</v>
      </c>
      <c r="B4915" s="36" t="n">
        <f aca="false">(A4915/(24*60*60))+DATE(1970,1,1)</f>
        <v>45096</v>
      </c>
      <c r="C4915" s="2" t="n">
        <v>26341.04</v>
      </c>
      <c r="D4915" s="2" t="n">
        <v>27051.86</v>
      </c>
      <c r="E4915" s="2" t="n">
        <v>26266.18</v>
      </c>
      <c r="F4915" s="2" t="n">
        <v>26844.45</v>
      </c>
      <c r="H4915" s="1"/>
      <c r="I4915" s="36"/>
      <c r="J4915" s="2"/>
      <c r="K4915" s="2"/>
      <c r="L4915" s="2"/>
    </row>
    <row r="4916" customFormat="false" ht="12.8" hidden="false" customHeight="false" outlineLevel="0" collapsed="false">
      <c r="A4916" s="1" t="n">
        <v>1687219200</v>
      </c>
      <c r="B4916" s="36" t="n">
        <f aca="false">(A4916/(24*60*60))+DATE(1970,1,1)</f>
        <v>45097</v>
      </c>
      <c r="C4916" s="2" t="n">
        <v>26844.29</v>
      </c>
      <c r="D4916" s="2" t="n">
        <v>28417.53</v>
      </c>
      <c r="E4916" s="2" t="n">
        <v>26652.1</v>
      </c>
      <c r="F4916" s="2" t="n">
        <v>28317.58</v>
      </c>
      <c r="H4916" s="1"/>
      <c r="I4916" s="36"/>
      <c r="J4916" s="2"/>
      <c r="K4916" s="2"/>
      <c r="L4916" s="2"/>
    </row>
    <row r="4917" customFormat="false" ht="12.8" hidden="false" customHeight="false" outlineLevel="0" collapsed="false">
      <c r="A4917" s="1" t="n">
        <v>1687305600</v>
      </c>
      <c r="B4917" s="36" t="n">
        <f aca="false">(A4917/(24*60*60))+DATE(1970,1,1)</f>
        <v>45098</v>
      </c>
      <c r="C4917" s="2" t="n">
        <v>28317.8</v>
      </c>
      <c r="D4917" s="2" t="n">
        <v>30787.73</v>
      </c>
      <c r="E4917" s="2" t="n">
        <v>28279.49</v>
      </c>
      <c r="F4917" s="2" t="n">
        <v>30002.77</v>
      </c>
      <c r="H4917" s="1"/>
      <c r="I4917" s="36"/>
      <c r="J4917" s="2"/>
      <c r="K4917" s="2"/>
      <c r="L4917" s="2"/>
    </row>
    <row r="4918" customFormat="false" ht="12.8" hidden="false" customHeight="false" outlineLevel="0" collapsed="false">
      <c r="A4918" s="1" t="n">
        <v>1687392000</v>
      </c>
      <c r="B4918" s="36" t="n">
        <f aca="false">(A4918/(24*60*60))+DATE(1970,1,1)</f>
        <v>45099</v>
      </c>
      <c r="C4918" s="2" t="n">
        <v>30003.41</v>
      </c>
      <c r="D4918" s="2" t="n">
        <v>30501.31</v>
      </c>
      <c r="E4918" s="2" t="n">
        <v>29569.14</v>
      </c>
      <c r="F4918" s="2" t="n">
        <v>29898.58</v>
      </c>
      <c r="H4918" s="1"/>
      <c r="I4918" s="36"/>
      <c r="J4918" s="2"/>
      <c r="K4918" s="2"/>
      <c r="L4918" s="2"/>
    </row>
    <row r="4919" customFormat="false" ht="12.8" hidden="false" customHeight="false" outlineLevel="0" collapsed="false">
      <c r="A4919" s="1" t="n">
        <v>1687478400</v>
      </c>
      <c r="B4919" s="36" t="n">
        <f aca="false">(A4919/(24*60*60))+DATE(1970,1,1)</f>
        <v>45100</v>
      </c>
      <c r="C4919" s="2" t="n">
        <v>29897.34</v>
      </c>
      <c r="D4919" s="2" t="n">
        <v>31441.74</v>
      </c>
      <c r="E4919" s="2" t="n">
        <v>29819.41</v>
      </c>
      <c r="F4919" s="2" t="n">
        <v>30705.83</v>
      </c>
      <c r="H4919" s="1"/>
      <c r="I4919" s="36"/>
      <c r="J4919" s="2"/>
      <c r="K4919" s="2"/>
      <c r="L4919" s="2"/>
    </row>
    <row r="4920" customFormat="false" ht="12.8" hidden="false" customHeight="false" outlineLevel="0" collapsed="false">
      <c r="A4920" s="1" t="n">
        <v>1687564800</v>
      </c>
      <c r="B4920" s="36" t="n">
        <f aca="false">(A4920/(24*60*60))+DATE(1970,1,1)</f>
        <v>45101</v>
      </c>
      <c r="C4920" s="2" t="n">
        <v>30703.32</v>
      </c>
      <c r="D4920" s="2" t="n">
        <v>30817.31</v>
      </c>
      <c r="E4920" s="2" t="n">
        <v>30271.37</v>
      </c>
      <c r="F4920" s="2" t="n">
        <v>30548.39</v>
      </c>
      <c r="H4920" s="1"/>
      <c r="I4920" s="36"/>
      <c r="J4920" s="2"/>
      <c r="K4920" s="2"/>
      <c r="L4920" s="2"/>
    </row>
    <row r="4921" customFormat="false" ht="12.8" hidden="false" customHeight="false" outlineLevel="0" collapsed="false">
      <c r="A4921" s="1" t="n">
        <v>1687651200</v>
      </c>
      <c r="B4921" s="36" t="n">
        <f aca="false">(A4921/(24*60*60))+DATE(1970,1,1)</f>
        <v>45102</v>
      </c>
      <c r="C4921" s="2" t="n">
        <v>30547.68</v>
      </c>
      <c r="D4921" s="2" t="n">
        <v>31050.07</v>
      </c>
      <c r="E4921" s="2" t="n">
        <v>30287.33</v>
      </c>
      <c r="F4921" s="2" t="n">
        <v>30473.14</v>
      </c>
      <c r="H4921" s="1"/>
      <c r="I4921" s="36"/>
      <c r="J4921" s="2"/>
      <c r="K4921" s="2"/>
      <c r="L4921" s="2"/>
    </row>
    <row r="4922" customFormat="false" ht="12.8" hidden="false" customHeight="false" outlineLevel="0" collapsed="false">
      <c r="A4922" s="1" t="n">
        <v>1687737600</v>
      </c>
      <c r="B4922" s="36" t="n">
        <f aca="false">(A4922/(24*60*60))+DATE(1970,1,1)</f>
        <v>45103</v>
      </c>
      <c r="C4922" s="2" t="n">
        <v>30473.86</v>
      </c>
      <c r="D4922" s="2" t="n">
        <v>30662.42</v>
      </c>
      <c r="E4922" s="2" t="n">
        <v>29928.15</v>
      </c>
      <c r="F4922" s="2" t="n">
        <v>30274.34</v>
      </c>
      <c r="H4922" s="1"/>
      <c r="I4922" s="36"/>
      <c r="J4922" s="2"/>
      <c r="K4922" s="2"/>
      <c r="L4922" s="2"/>
    </row>
    <row r="4923" customFormat="false" ht="12.8" hidden="false" customHeight="false" outlineLevel="0" collapsed="false">
      <c r="A4923" s="1" t="n">
        <v>1687824000</v>
      </c>
      <c r="B4923" s="36" t="n">
        <f aca="false">(A4923/(24*60*60))+DATE(1970,1,1)</f>
        <v>45104</v>
      </c>
      <c r="C4923" s="2" t="n">
        <v>30274.11</v>
      </c>
      <c r="D4923" s="2" t="n">
        <v>31018.01</v>
      </c>
      <c r="E4923" s="2" t="n">
        <v>30233.26</v>
      </c>
      <c r="F4923" s="2" t="n">
        <v>30700.05</v>
      </c>
      <c r="H4923" s="1"/>
      <c r="I4923" s="36"/>
      <c r="J4923" s="2"/>
      <c r="K4923" s="2"/>
      <c r="L4923" s="2"/>
    </row>
    <row r="4924" customFormat="false" ht="12.8" hidden="false" customHeight="false" outlineLevel="0" collapsed="false">
      <c r="A4924" s="1" t="n">
        <v>1687910400</v>
      </c>
      <c r="B4924" s="36" t="n">
        <f aca="false">(A4924/(24*60*60))+DATE(1970,1,1)</f>
        <v>45105</v>
      </c>
      <c r="C4924" s="2" t="n">
        <v>30700.99</v>
      </c>
      <c r="D4924" s="2" t="n">
        <v>30720.21</v>
      </c>
      <c r="E4924" s="2" t="n">
        <v>29846.05</v>
      </c>
      <c r="F4924" s="2" t="n">
        <v>30083.26</v>
      </c>
      <c r="H4924" s="1"/>
      <c r="I4924" s="36"/>
      <c r="J4924" s="2"/>
      <c r="K4924" s="2"/>
      <c r="L4924" s="2"/>
    </row>
    <row r="4925" customFormat="false" ht="12.8" hidden="false" customHeight="false" outlineLevel="0" collapsed="false">
      <c r="A4925" s="1" t="n">
        <v>1687996800</v>
      </c>
      <c r="B4925" s="36" t="n">
        <f aca="false">(A4925/(24*60*60))+DATE(1970,1,1)</f>
        <v>45106</v>
      </c>
      <c r="C4925" s="2" t="n">
        <v>30083.03</v>
      </c>
      <c r="D4925" s="2" t="n">
        <v>30834.25</v>
      </c>
      <c r="E4925" s="2" t="n">
        <v>30046.42</v>
      </c>
      <c r="F4925" s="2" t="n">
        <v>30453.02</v>
      </c>
      <c r="H4925" s="1"/>
      <c r="I4925" s="36"/>
      <c r="J4925" s="2"/>
      <c r="K4925" s="2"/>
      <c r="L4925" s="2"/>
    </row>
    <row r="4926" customFormat="false" ht="12.8" hidden="false" customHeight="false" outlineLevel="0" collapsed="false">
      <c r="A4926" s="1" t="n">
        <v>1688083200</v>
      </c>
      <c r="B4926" s="36" t="n">
        <f aca="false">(A4926/(24*60*60))+DATE(1970,1,1)</f>
        <v>45107</v>
      </c>
      <c r="C4926" s="2" t="n">
        <v>30453.04</v>
      </c>
      <c r="D4926" s="2" t="n">
        <v>31280.48</v>
      </c>
      <c r="E4926" s="2" t="n">
        <v>29452.19</v>
      </c>
      <c r="F4926" s="2" t="n">
        <v>30477.68</v>
      </c>
      <c r="H4926" s="1"/>
      <c r="I4926" s="36"/>
      <c r="J4926" s="2"/>
      <c r="K4926" s="2"/>
      <c r="L4926" s="2"/>
    </row>
    <row r="4927" customFormat="false" ht="12.8" hidden="false" customHeight="false" outlineLevel="0" collapsed="false">
      <c r="A4927" s="1" t="n">
        <v>1688169600</v>
      </c>
      <c r="B4927" s="36" t="n">
        <f aca="false">(A4927/(24*60*60))+DATE(1970,1,1)</f>
        <v>45108</v>
      </c>
      <c r="C4927" s="2" t="n">
        <v>30477.43</v>
      </c>
      <c r="D4927" s="2" t="n">
        <v>30658.91</v>
      </c>
      <c r="E4927" s="2" t="n">
        <v>30330.75</v>
      </c>
      <c r="F4927" s="2" t="n">
        <v>30594.48</v>
      </c>
      <c r="H4927" s="1"/>
      <c r="I4927" s="36"/>
      <c r="J4927" s="2"/>
      <c r="K4927" s="2"/>
      <c r="L4927" s="2"/>
    </row>
    <row r="4928" customFormat="false" ht="12.8" hidden="false" customHeight="false" outlineLevel="0" collapsed="false">
      <c r="A4928" s="1" t="n">
        <v>1688256000</v>
      </c>
      <c r="B4928" s="36" t="n">
        <f aca="false">(A4928/(24*60*60))+DATE(1970,1,1)</f>
        <v>45109</v>
      </c>
      <c r="C4928" s="2" t="n">
        <v>30593.98</v>
      </c>
      <c r="D4928" s="2" t="n">
        <v>30797.49</v>
      </c>
      <c r="E4928" s="2" t="n">
        <v>30181.35</v>
      </c>
      <c r="F4928" s="2" t="n">
        <v>30625.3</v>
      </c>
      <c r="H4928" s="1"/>
      <c r="I4928" s="36"/>
      <c r="J4928" s="2"/>
      <c r="K4928" s="2"/>
      <c r="L4928" s="2"/>
    </row>
    <row r="4929" customFormat="false" ht="12.8" hidden="false" customHeight="false" outlineLevel="0" collapsed="false">
      <c r="A4929" s="1" t="n">
        <v>1688342400</v>
      </c>
      <c r="B4929" s="36" t="n">
        <f aca="false">(A4929/(24*60*60))+DATE(1970,1,1)</f>
        <v>45110</v>
      </c>
      <c r="C4929" s="2" t="n">
        <v>30626.82</v>
      </c>
      <c r="D4929" s="2" t="n">
        <v>31391.7</v>
      </c>
      <c r="E4929" s="2" t="n">
        <v>30587</v>
      </c>
      <c r="F4929" s="2" t="n">
        <v>31160.43</v>
      </c>
      <c r="H4929" s="1"/>
      <c r="I4929" s="36"/>
      <c r="J4929" s="2"/>
      <c r="K4929" s="2"/>
      <c r="L4929" s="2"/>
    </row>
    <row r="4930" customFormat="false" ht="12.8" hidden="false" customHeight="false" outlineLevel="0" collapsed="false">
      <c r="A4930" s="1" t="n">
        <v>1688428800</v>
      </c>
      <c r="B4930" s="36" t="n">
        <f aca="false">(A4930/(24*60*60))+DATE(1970,1,1)</f>
        <v>45111</v>
      </c>
      <c r="C4930" s="2" t="n">
        <v>31163.68</v>
      </c>
      <c r="D4930" s="2" t="n">
        <v>31331.68</v>
      </c>
      <c r="E4930" s="2" t="n">
        <v>30635.73</v>
      </c>
      <c r="F4930" s="2" t="n">
        <v>30776.54</v>
      </c>
      <c r="H4930" s="1"/>
      <c r="I4930" s="36"/>
      <c r="J4930" s="2"/>
      <c r="K4930" s="2"/>
      <c r="L4930" s="2"/>
    </row>
    <row r="4931" customFormat="false" ht="12.8" hidden="false" customHeight="false" outlineLevel="0" collapsed="false">
      <c r="A4931" s="1" t="n">
        <v>1688515200</v>
      </c>
      <c r="B4931" s="36" t="n">
        <f aca="false">(A4931/(24*60*60))+DATE(1970,1,1)</f>
        <v>45112</v>
      </c>
      <c r="C4931" s="2" t="n">
        <v>30776.21</v>
      </c>
      <c r="D4931" s="2" t="n">
        <v>30875.89</v>
      </c>
      <c r="E4931" s="2" t="n">
        <v>30196.99</v>
      </c>
      <c r="F4931" s="2" t="n">
        <v>30507.27</v>
      </c>
      <c r="H4931" s="1"/>
      <c r="I4931" s="36"/>
      <c r="J4931" s="2"/>
      <c r="K4931" s="2"/>
      <c r="L4931" s="2"/>
    </row>
    <row r="4932" customFormat="false" ht="12.8" hidden="false" customHeight="false" outlineLevel="0" collapsed="false">
      <c r="A4932" s="1" t="n">
        <v>1688601600</v>
      </c>
      <c r="B4932" s="36" t="n">
        <f aca="false">(A4932/(24*60*60))+DATE(1970,1,1)</f>
        <v>45113</v>
      </c>
      <c r="C4932" s="2" t="n">
        <v>30506.27</v>
      </c>
      <c r="D4932" s="2" t="n">
        <v>31552.28</v>
      </c>
      <c r="E4932" s="2" t="n">
        <v>29865.33</v>
      </c>
      <c r="F4932" s="2" t="n">
        <v>29911.02</v>
      </c>
      <c r="H4932" s="1"/>
      <c r="I4932" s="36"/>
      <c r="J4932" s="2"/>
      <c r="K4932" s="2"/>
      <c r="L4932" s="2"/>
    </row>
    <row r="4933" customFormat="false" ht="12.8" hidden="false" customHeight="false" outlineLevel="0" collapsed="false">
      <c r="A4933" s="1" t="n">
        <v>1688688000</v>
      </c>
      <c r="B4933" s="36" t="n">
        <f aca="false">(A4933/(24*60*60))+DATE(1970,1,1)</f>
        <v>45114</v>
      </c>
      <c r="C4933" s="2" t="n">
        <v>29908.33</v>
      </c>
      <c r="D4933" s="2" t="n">
        <v>30450.83</v>
      </c>
      <c r="E4933" s="2" t="n">
        <v>29721.72</v>
      </c>
      <c r="F4933" s="2" t="n">
        <v>30352.3</v>
      </c>
      <c r="H4933" s="1"/>
      <c r="I4933" s="36"/>
      <c r="J4933" s="2"/>
      <c r="K4933" s="2"/>
      <c r="L4933" s="2"/>
    </row>
    <row r="4934" customFormat="false" ht="12.8" hidden="false" customHeight="false" outlineLevel="0" collapsed="false">
      <c r="A4934" s="1" t="n">
        <v>1688774400</v>
      </c>
      <c r="B4934" s="36" t="n">
        <f aca="false">(A4934/(24*60*60))+DATE(1970,1,1)</f>
        <v>45115</v>
      </c>
      <c r="C4934" s="2" t="n">
        <v>30351.86</v>
      </c>
      <c r="D4934" s="2" t="n">
        <v>30389.7</v>
      </c>
      <c r="E4934" s="2" t="n">
        <v>30066.7</v>
      </c>
      <c r="F4934" s="2" t="n">
        <v>30299.25</v>
      </c>
      <c r="H4934" s="1"/>
      <c r="I4934" s="36"/>
      <c r="J4934" s="2"/>
      <c r="K4934" s="2"/>
      <c r="L4934" s="2"/>
    </row>
    <row r="4935" customFormat="false" ht="12.8" hidden="false" customHeight="false" outlineLevel="0" collapsed="false">
      <c r="A4935" s="1" t="n">
        <v>1688860800</v>
      </c>
      <c r="B4935" s="36" t="n">
        <f aca="false">(A4935/(24*60*60))+DATE(1970,1,1)</f>
        <v>45116</v>
      </c>
      <c r="C4935" s="2" t="n">
        <v>30299.25</v>
      </c>
      <c r="D4935" s="2" t="n">
        <v>30453.27</v>
      </c>
      <c r="E4935" s="2" t="n">
        <v>30080.24</v>
      </c>
      <c r="F4935" s="2" t="n">
        <v>30174.62</v>
      </c>
      <c r="H4935" s="1"/>
      <c r="I4935" s="36"/>
      <c r="J4935" s="2"/>
      <c r="K4935" s="2"/>
      <c r="L4935" s="2"/>
    </row>
    <row r="4936" customFormat="false" ht="12.8" hidden="false" customHeight="false" outlineLevel="0" collapsed="false">
      <c r="A4936" s="1" t="n">
        <v>1688947200</v>
      </c>
      <c r="B4936" s="36" t="n">
        <f aca="false">(A4936/(24*60*60))+DATE(1970,1,1)</f>
        <v>45117</v>
      </c>
      <c r="C4936" s="2" t="n">
        <v>30175.34</v>
      </c>
      <c r="D4936" s="2" t="n">
        <v>31042.51</v>
      </c>
      <c r="E4936" s="2" t="n">
        <v>29965.03</v>
      </c>
      <c r="F4936" s="2" t="n">
        <v>30423.95</v>
      </c>
      <c r="H4936" s="1"/>
      <c r="I4936" s="36"/>
      <c r="J4936" s="2"/>
      <c r="K4936" s="2"/>
      <c r="L4936" s="2"/>
    </row>
    <row r="4937" customFormat="false" ht="12.8" hidden="false" customHeight="false" outlineLevel="0" collapsed="false">
      <c r="A4937" s="1" t="n">
        <v>1689033600</v>
      </c>
      <c r="B4937" s="36" t="n">
        <f aca="false">(A4937/(24*60*60))+DATE(1970,1,1)</f>
        <v>45118</v>
      </c>
      <c r="C4937" s="2" t="n">
        <v>30422.95</v>
      </c>
      <c r="D4937" s="2" t="n">
        <v>30809.56</v>
      </c>
      <c r="E4937" s="2" t="n">
        <v>30320.36</v>
      </c>
      <c r="F4937" s="2" t="n">
        <v>30631.36</v>
      </c>
      <c r="H4937" s="1"/>
      <c r="I4937" s="36"/>
      <c r="J4937" s="2"/>
      <c r="K4937" s="2"/>
      <c r="L4937" s="2"/>
    </row>
    <row r="4938" customFormat="false" ht="12.8" hidden="false" customHeight="false" outlineLevel="0" collapsed="false">
      <c r="A4938" s="1" t="n">
        <v>1689120000</v>
      </c>
      <c r="B4938" s="36" t="n">
        <f aca="false">(A4938/(24*60*60))+DATE(1970,1,1)</f>
        <v>45119</v>
      </c>
      <c r="C4938" s="2" t="n">
        <v>30633.89</v>
      </c>
      <c r="D4938" s="2" t="n">
        <v>30982</v>
      </c>
      <c r="E4938" s="2" t="n">
        <v>30227.25</v>
      </c>
      <c r="F4938" s="2" t="n">
        <v>30396.78</v>
      </c>
      <c r="H4938" s="1"/>
      <c r="I4938" s="36"/>
      <c r="J4938" s="2"/>
      <c r="K4938" s="2"/>
      <c r="L4938" s="2"/>
    </row>
    <row r="4939" customFormat="false" ht="12.8" hidden="false" customHeight="false" outlineLevel="0" collapsed="false">
      <c r="A4939" s="1" t="n">
        <v>1689206400</v>
      </c>
      <c r="B4939" s="36" t="n">
        <f aca="false">(A4939/(24*60*60))+DATE(1970,1,1)</f>
        <v>45120</v>
      </c>
      <c r="C4939" s="2" t="n">
        <v>30395.64</v>
      </c>
      <c r="D4939" s="2" t="n">
        <v>31829</v>
      </c>
      <c r="E4939" s="2" t="n">
        <v>30258.46</v>
      </c>
      <c r="F4939" s="2" t="n">
        <v>31482.21</v>
      </c>
      <c r="H4939" s="1"/>
      <c r="I4939" s="36"/>
      <c r="J4939" s="2"/>
      <c r="K4939" s="2"/>
      <c r="L4939" s="2"/>
    </row>
    <row r="4940" customFormat="false" ht="12.8" hidden="false" customHeight="false" outlineLevel="0" collapsed="false">
      <c r="A4940" s="1" t="n">
        <v>1689292800</v>
      </c>
      <c r="B4940" s="36" t="n">
        <f aca="false">(A4940/(24*60*60))+DATE(1970,1,1)</f>
        <v>45121</v>
      </c>
      <c r="C4940" s="2" t="n">
        <v>31483.23</v>
      </c>
      <c r="D4940" s="2" t="n">
        <v>31644.47</v>
      </c>
      <c r="E4940" s="2" t="n">
        <v>29940.08</v>
      </c>
      <c r="F4940" s="2" t="n">
        <v>30333.56</v>
      </c>
      <c r="H4940" s="1"/>
      <c r="I4940" s="36"/>
      <c r="J4940" s="2"/>
      <c r="K4940" s="2"/>
      <c r="L4940" s="2"/>
    </row>
    <row r="4941" customFormat="false" ht="12.8" hidden="false" customHeight="false" outlineLevel="0" collapsed="false">
      <c r="A4941" s="1" t="n">
        <v>1689379200</v>
      </c>
      <c r="B4941" s="36" t="n">
        <f aca="false">(A4941/(24*60*60))+DATE(1970,1,1)</f>
        <v>45122</v>
      </c>
      <c r="C4941" s="2" t="n">
        <v>30332.66</v>
      </c>
      <c r="D4941" s="2" t="n">
        <v>30403.97</v>
      </c>
      <c r="E4941" s="2" t="n">
        <v>30267.04</v>
      </c>
      <c r="F4941" s="2" t="n">
        <v>30299.26</v>
      </c>
      <c r="H4941" s="1"/>
      <c r="I4941" s="36"/>
      <c r="J4941" s="2"/>
      <c r="K4941" s="2"/>
      <c r="L4941" s="2"/>
    </row>
    <row r="4942" customFormat="false" ht="12.8" hidden="false" customHeight="false" outlineLevel="0" collapsed="false">
      <c r="A4942" s="1" t="n">
        <v>1689465600</v>
      </c>
      <c r="B4942" s="36" t="n">
        <f aca="false">(A4942/(24*60*60))+DATE(1970,1,1)</f>
        <v>45123</v>
      </c>
      <c r="C4942" s="2" t="n">
        <v>30300.6</v>
      </c>
      <c r="D4942" s="2" t="n">
        <v>30457.63</v>
      </c>
      <c r="E4942" s="2" t="n">
        <v>30078.23</v>
      </c>
      <c r="F4942" s="2" t="n">
        <v>30250.49</v>
      </c>
      <c r="H4942" s="1"/>
      <c r="I4942" s="36"/>
      <c r="J4942" s="2"/>
      <c r="K4942" s="2"/>
      <c r="L4942" s="2"/>
    </row>
    <row r="4943" customFormat="false" ht="12.8" hidden="false" customHeight="false" outlineLevel="0" collapsed="false">
      <c r="A4943" s="1" t="n">
        <v>1689552000</v>
      </c>
      <c r="B4943" s="36" t="n">
        <f aca="false">(A4943/(24*60*60))+DATE(1970,1,1)</f>
        <v>45124</v>
      </c>
      <c r="C4943" s="2" t="n">
        <v>30248.97</v>
      </c>
      <c r="D4943" s="2" t="n">
        <v>30342.59</v>
      </c>
      <c r="E4943" s="2" t="n">
        <v>29678.15</v>
      </c>
      <c r="F4943" s="2" t="n">
        <v>30154.32</v>
      </c>
      <c r="H4943" s="1"/>
      <c r="I4943" s="36"/>
      <c r="J4943" s="2"/>
      <c r="K4943" s="2"/>
      <c r="L4943" s="2"/>
    </row>
    <row r="4944" customFormat="false" ht="12.8" hidden="false" customHeight="false" outlineLevel="0" collapsed="false">
      <c r="A4944" s="1" t="n">
        <v>1689638400</v>
      </c>
      <c r="B4944" s="36" t="n">
        <f aca="false">(A4944/(24*60*60))+DATE(1970,1,1)</f>
        <v>45125</v>
      </c>
      <c r="C4944" s="2" t="n">
        <v>30152.07</v>
      </c>
      <c r="D4944" s="2" t="n">
        <v>30243.7</v>
      </c>
      <c r="E4944" s="2" t="n">
        <v>29522.25</v>
      </c>
      <c r="F4944" s="2" t="n">
        <v>29868.81</v>
      </c>
      <c r="H4944" s="1"/>
      <c r="I4944" s="36"/>
      <c r="J4944" s="2"/>
      <c r="K4944" s="2"/>
      <c r="L4944" s="2"/>
    </row>
    <row r="4945" customFormat="false" ht="12.8" hidden="false" customHeight="false" outlineLevel="0" collapsed="false">
      <c r="A4945" s="1" t="n">
        <v>1689724800</v>
      </c>
      <c r="B4945" s="36" t="n">
        <f aca="false">(A4945/(24*60*60))+DATE(1970,1,1)</f>
        <v>45126</v>
      </c>
      <c r="C4945" s="2" t="n">
        <v>29863.81</v>
      </c>
      <c r="D4945" s="2" t="n">
        <v>30201.29</v>
      </c>
      <c r="E4945" s="2" t="n">
        <v>29770.34</v>
      </c>
      <c r="F4945" s="2" t="n">
        <v>29921.83</v>
      </c>
      <c r="H4945" s="1"/>
      <c r="I4945" s="36"/>
      <c r="J4945" s="2"/>
      <c r="K4945" s="2"/>
      <c r="L4945" s="2"/>
    </row>
    <row r="4946" customFormat="false" ht="12.8" hidden="false" customHeight="false" outlineLevel="0" collapsed="false">
      <c r="A4946" s="1" t="n">
        <v>1689811200</v>
      </c>
      <c r="B4946" s="36" t="n">
        <f aca="false">(A4946/(24*60*60))+DATE(1970,1,1)</f>
        <v>45127</v>
      </c>
      <c r="C4946" s="2" t="n">
        <v>29920.35</v>
      </c>
      <c r="D4946" s="2" t="n">
        <v>30419.8</v>
      </c>
      <c r="E4946" s="2" t="n">
        <v>29571.85</v>
      </c>
      <c r="F4946" s="2" t="n">
        <v>29813.01</v>
      </c>
      <c r="H4946" s="1"/>
      <c r="I4946" s="36"/>
      <c r="J4946" s="2"/>
      <c r="K4946" s="2"/>
      <c r="L4946" s="2"/>
    </row>
    <row r="4947" customFormat="false" ht="12.8" hidden="false" customHeight="false" outlineLevel="0" collapsed="false">
      <c r="A4947" s="1" t="n">
        <v>1689897600</v>
      </c>
      <c r="B4947" s="36" t="n">
        <f aca="false">(A4947/(24*60*60))+DATE(1970,1,1)</f>
        <v>45128</v>
      </c>
      <c r="C4947" s="2" t="n">
        <v>29813.51</v>
      </c>
      <c r="D4947" s="2" t="n">
        <v>30063.87</v>
      </c>
      <c r="E4947" s="2" t="n">
        <v>29738.7</v>
      </c>
      <c r="F4947" s="2" t="n">
        <v>29917.77</v>
      </c>
      <c r="H4947" s="1"/>
      <c r="I4947" s="36"/>
      <c r="J4947" s="2"/>
      <c r="K4947" s="2"/>
      <c r="L4947" s="2"/>
    </row>
    <row r="4948" customFormat="false" ht="12.8" hidden="false" customHeight="false" outlineLevel="0" collapsed="false">
      <c r="A4948" s="1" t="n">
        <v>1689984000</v>
      </c>
      <c r="B4948" s="36" t="n">
        <f aca="false">(A4948/(24*60*60))+DATE(1970,1,1)</f>
        <v>45129</v>
      </c>
      <c r="C4948" s="2" t="n">
        <v>29917.56</v>
      </c>
      <c r="D4948" s="2" t="n">
        <v>30003.12</v>
      </c>
      <c r="E4948" s="2" t="n">
        <v>29645.97</v>
      </c>
      <c r="F4948" s="2" t="n">
        <v>29792.96</v>
      </c>
      <c r="H4948" s="1"/>
      <c r="I4948" s="36"/>
      <c r="J4948" s="2"/>
      <c r="K4948" s="2"/>
      <c r="L4948" s="2"/>
    </row>
    <row r="4949" customFormat="false" ht="12.8" hidden="false" customHeight="false" outlineLevel="0" collapsed="false">
      <c r="A4949" s="1" t="n">
        <v>1690070400</v>
      </c>
      <c r="B4949" s="36" t="n">
        <f aca="false">(A4949/(24*60*60))+DATE(1970,1,1)</f>
        <v>45130</v>
      </c>
      <c r="C4949" s="2" t="n">
        <v>29792.83</v>
      </c>
      <c r="D4949" s="2" t="n">
        <v>30351.55</v>
      </c>
      <c r="E4949" s="2" t="n">
        <v>29749.59</v>
      </c>
      <c r="F4949" s="2" t="n">
        <v>30092.75</v>
      </c>
      <c r="H4949" s="1"/>
      <c r="I4949" s="36"/>
      <c r="J4949" s="2"/>
      <c r="K4949" s="2"/>
      <c r="L4949" s="2"/>
    </row>
    <row r="4950" customFormat="false" ht="12.8" hidden="false" customHeight="false" outlineLevel="0" collapsed="false">
      <c r="A4950" s="1" t="n">
        <v>1690156800</v>
      </c>
      <c r="B4950" s="36" t="n">
        <f aca="false">(A4950/(24*60*60))+DATE(1970,1,1)</f>
        <v>45131</v>
      </c>
      <c r="C4950" s="2" t="n">
        <v>30091.5</v>
      </c>
      <c r="D4950" s="2" t="n">
        <v>30102.82</v>
      </c>
      <c r="E4950" s="2" t="n">
        <v>28874</v>
      </c>
      <c r="F4950" s="2" t="n">
        <v>29189.1</v>
      </c>
      <c r="H4950" s="1"/>
      <c r="I4950" s="36"/>
      <c r="J4950" s="2"/>
      <c r="K4950" s="2"/>
      <c r="L4950" s="2"/>
    </row>
    <row r="4951" customFormat="false" ht="12.8" hidden="false" customHeight="false" outlineLevel="0" collapsed="false">
      <c r="A4951" s="1" t="n">
        <v>1690243200</v>
      </c>
      <c r="B4951" s="36" t="n">
        <f aca="false">(A4951/(24*60*60))+DATE(1970,1,1)</f>
        <v>45132</v>
      </c>
      <c r="C4951" s="2" t="n">
        <v>29188.72</v>
      </c>
      <c r="D4951" s="2" t="n">
        <v>29378.38</v>
      </c>
      <c r="E4951" s="2" t="n">
        <v>29065.48</v>
      </c>
      <c r="F4951" s="2" t="n">
        <v>29236.54</v>
      </c>
      <c r="H4951" s="1"/>
      <c r="I4951" s="36"/>
      <c r="J4951" s="2"/>
      <c r="K4951" s="2"/>
      <c r="L4951" s="2"/>
    </row>
    <row r="4952" customFormat="false" ht="12.8" hidden="false" customHeight="false" outlineLevel="0" collapsed="false">
      <c r="A4952" s="1" t="n">
        <v>1690329600</v>
      </c>
      <c r="B4952" s="36" t="n">
        <f aca="false">(A4952/(24*60*60))+DATE(1970,1,1)</f>
        <v>45133</v>
      </c>
      <c r="C4952" s="2" t="n">
        <v>29235.78</v>
      </c>
      <c r="D4952" s="2" t="n">
        <v>29690.93</v>
      </c>
      <c r="E4952" s="2" t="n">
        <v>29111.01</v>
      </c>
      <c r="F4952" s="2" t="n">
        <v>29358.33</v>
      </c>
      <c r="H4952" s="1"/>
      <c r="I4952" s="36"/>
      <c r="J4952" s="2"/>
      <c r="K4952" s="2"/>
      <c r="L4952" s="2"/>
    </row>
    <row r="4953" customFormat="false" ht="12.8" hidden="false" customHeight="false" outlineLevel="0" collapsed="false">
      <c r="A4953" s="1" t="n">
        <v>1690416000</v>
      </c>
      <c r="B4953" s="36" t="n">
        <f aca="false">(A4953/(24*60*60))+DATE(1970,1,1)</f>
        <v>45134</v>
      </c>
      <c r="C4953" s="2" t="n">
        <v>29358</v>
      </c>
      <c r="D4953" s="2" t="n">
        <v>29572.18</v>
      </c>
      <c r="E4953" s="2" t="n">
        <v>29087.68</v>
      </c>
      <c r="F4953" s="2" t="n">
        <v>29225.73</v>
      </c>
      <c r="H4953" s="1"/>
      <c r="I4953" s="36"/>
      <c r="J4953" s="2"/>
      <c r="K4953" s="2"/>
      <c r="L4953" s="2"/>
    </row>
    <row r="4954" customFormat="false" ht="12.8" hidden="false" customHeight="false" outlineLevel="0" collapsed="false">
      <c r="A4954" s="1" t="n">
        <v>1690502400</v>
      </c>
      <c r="B4954" s="36" t="n">
        <f aca="false">(A4954/(24*60*60))+DATE(1970,1,1)</f>
        <v>45135</v>
      </c>
      <c r="C4954" s="2" t="n">
        <v>29224.23</v>
      </c>
      <c r="D4954" s="2" t="n">
        <v>29535.39</v>
      </c>
      <c r="E4954" s="2" t="n">
        <v>29129.53</v>
      </c>
      <c r="F4954" s="2" t="n">
        <v>29328.09</v>
      </c>
      <c r="H4954" s="1"/>
      <c r="I4954" s="36"/>
      <c r="J4954" s="2"/>
      <c r="K4954" s="2"/>
      <c r="L4954" s="2"/>
    </row>
    <row r="4955" customFormat="false" ht="12.8" hidden="false" customHeight="false" outlineLevel="0" collapsed="false">
      <c r="A4955" s="1" t="n">
        <v>1690588800</v>
      </c>
      <c r="B4955" s="36" t="n">
        <f aca="false">(A4955/(24*60*60))+DATE(1970,1,1)</f>
        <v>45136</v>
      </c>
      <c r="C4955" s="2" t="n">
        <v>29327.86</v>
      </c>
      <c r="D4955" s="2" t="n">
        <v>29412.87</v>
      </c>
      <c r="E4955" s="2" t="n">
        <v>29267.84</v>
      </c>
      <c r="F4955" s="2" t="n">
        <v>29369.53</v>
      </c>
      <c r="H4955" s="1"/>
      <c r="I4955" s="36"/>
      <c r="J4955" s="2"/>
      <c r="K4955" s="2"/>
      <c r="L4955" s="2"/>
    </row>
    <row r="4956" customFormat="false" ht="12.8" hidden="false" customHeight="false" outlineLevel="0" collapsed="false">
      <c r="A4956" s="1" t="n">
        <v>1690675200</v>
      </c>
      <c r="B4956" s="36" t="n">
        <f aca="false">(A4956/(24*60*60))+DATE(1970,1,1)</f>
        <v>45137</v>
      </c>
      <c r="C4956" s="2" t="n">
        <v>29369.79</v>
      </c>
      <c r="D4956" s="2" t="n">
        <v>29456.1</v>
      </c>
      <c r="E4956" s="2" t="n">
        <v>29053.2</v>
      </c>
      <c r="F4956" s="2" t="n">
        <v>29288.27</v>
      </c>
      <c r="H4956" s="1"/>
      <c r="I4956" s="36"/>
      <c r="J4956" s="2"/>
      <c r="K4956" s="2"/>
      <c r="L4956" s="2"/>
    </row>
    <row r="4957" customFormat="false" ht="12.8" hidden="false" customHeight="false" outlineLevel="0" collapsed="false">
      <c r="A4957" s="1" t="n">
        <v>1690761600</v>
      </c>
      <c r="B4957" s="36" t="n">
        <f aca="false">(A4957/(24*60*60))+DATE(1970,1,1)</f>
        <v>45138</v>
      </c>
      <c r="C4957" s="2" t="n">
        <v>29288.05</v>
      </c>
      <c r="D4957" s="2" t="n">
        <v>29524.5</v>
      </c>
      <c r="E4957" s="2" t="n">
        <v>29122.39</v>
      </c>
      <c r="F4957" s="2" t="n">
        <v>29240.57</v>
      </c>
      <c r="H4957" s="1"/>
      <c r="I4957" s="36"/>
      <c r="J4957" s="2"/>
      <c r="K4957" s="2"/>
      <c r="L4957" s="2"/>
    </row>
    <row r="4958" customFormat="false" ht="12.8" hidden="false" customHeight="false" outlineLevel="0" collapsed="false">
      <c r="A4958" s="1" t="n">
        <v>1690848000</v>
      </c>
      <c r="B4958" s="36" t="n">
        <f aca="false">(A4958/(24*60*60))+DATE(1970,1,1)</f>
        <v>45139</v>
      </c>
      <c r="C4958" s="2" t="n">
        <v>29237.8</v>
      </c>
      <c r="D4958" s="2" t="n">
        <v>29722.98</v>
      </c>
      <c r="E4958" s="2" t="n">
        <v>28612</v>
      </c>
      <c r="F4958" s="2" t="n">
        <v>29705.37</v>
      </c>
      <c r="H4958" s="1"/>
      <c r="I4958" s="36"/>
      <c r="J4958" s="2"/>
      <c r="K4958" s="2"/>
      <c r="L4958" s="2"/>
    </row>
    <row r="4959" customFormat="false" ht="12.8" hidden="false" customHeight="false" outlineLevel="0" collapsed="false">
      <c r="A4959" s="1" t="n">
        <v>1690934400</v>
      </c>
      <c r="B4959" s="36" t="n">
        <f aca="false">(A4959/(24*60*60))+DATE(1970,1,1)</f>
        <v>45140</v>
      </c>
      <c r="C4959" s="2" t="n">
        <v>29706.04</v>
      </c>
      <c r="D4959" s="2" t="n">
        <v>30033.5</v>
      </c>
      <c r="E4959" s="2" t="n">
        <v>28930.67</v>
      </c>
      <c r="F4959" s="2" t="n">
        <v>29169.38</v>
      </c>
      <c r="H4959" s="1"/>
      <c r="I4959" s="36"/>
      <c r="J4959" s="2"/>
      <c r="K4959" s="2"/>
      <c r="L4959" s="2"/>
    </row>
    <row r="4960" customFormat="false" ht="12.8" hidden="false" customHeight="false" outlineLevel="0" collapsed="false">
      <c r="A4960" s="1" t="n">
        <v>1691020800</v>
      </c>
      <c r="B4960" s="36" t="n">
        <f aca="false">(A4960/(24*60*60))+DATE(1970,1,1)</f>
        <v>45141</v>
      </c>
      <c r="C4960" s="2" t="n">
        <v>29170.04</v>
      </c>
      <c r="D4960" s="2" t="n">
        <v>29408.19</v>
      </c>
      <c r="E4960" s="2" t="n">
        <v>28952.98</v>
      </c>
      <c r="F4960" s="2" t="n">
        <v>29185.84</v>
      </c>
      <c r="H4960" s="1"/>
      <c r="I4960" s="36"/>
      <c r="J4960" s="2"/>
      <c r="K4960" s="2"/>
      <c r="L4960" s="2"/>
    </row>
    <row r="4961" customFormat="false" ht="12.8" hidden="false" customHeight="false" outlineLevel="0" collapsed="false">
      <c r="A4961" s="1" t="n">
        <v>1691107200</v>
      </c>
      <c r="B4961" s="36" t="n">
        <f aca="false">(A4961/(24*60*60))+DATE(1970,1,1)</f>
        <v>45142</v>
      </c>
      <c r="C4961" s="2" t="n">
        <v>29185.76</v>
      </c>
      <c r="D4961" s="2" t="n">
        <v>29315.12</v>
      </c>
      <c r="E4961" s="2" t="n">
        <v>28788.03</v>
      </c>
      <c r="F4961" s="2" t="n">
        <v>29086.35</v>
      </c>
      <c r="H4961" s="1"/>
      <c r="I4961" s="36"/>
      <c r="J4961" s="2"/>
      <c r="K4961" s="2"/>
      <c r="L4961" s="2"/>
    </row>
    <row r="4962" customFormat="false" ht="12.8" hidden="false" customHeight="false" outlineLevel="0" collapsed="false">
      <c r="A4962" s="1" t="n">
        <v>1691193600</v>
      </c>
      <c r="B4962" s="36" t="n">
        <f aca="false">(A4962/(24*60*60))+DATE(1970,1,1)</f>
        <v>45143</v>
      </c>
      <c r="C4962" s="2" t="n">
        <v>29085.76</v>
      </c>
      <c r="D4962" s="2" t="n">
        <v>29117.94</v>
      </c>
      <c r="E4962" s="2" t="n">
        <v>28960.97</v>
      </c>
      <c r="F4962" s="2" t="n">
        <v>29054.56</v>
      </c>
      <c r="H4962" s="1"/>
      <c r="I4962" s="36"/>
      <c r="J4962" s="2"/>
      <c r="K4962" s="2"/>
      <c r="L4962" s="2"/>
    </row>
    <row r="4963" customFormat="false" ht="12.8" hidden="false" customHeight="false" outlineLevel="0" collapsed="false">
      <c r="A4963" s="1" t="n">
        <v>1691280000</v>
      </c>
      <c r="B4963" s="36" t="n">
        <f aca="false">(A4963/(24*60*60))+DATE(1970,1,1)</f>
        <v>45144</v>
      </c>
      <c r="C4963" s="2" t="n">
        <v>29054.38</v>
      </c>
      <c r="D4963" s="2" t="n">
        <v>29168.51</v>
      </c>
      <c r="E4963" s="2" t="n">
        <v>28969.03</v>
      </c>
      <c r="F4963" s="2" t="n">
        <v>29053.48</v>
      </c>
      <c r="H4963" s="1"/>
      <c r="I4963" s="36"/>
      <c r="J4963" s="2"/>
      <c r="K4963" s="2"/>
      <c r="L4963" s="2"/>
    </row>
    <row r="4964" customFormat="false" ht="12.8" hidden="false" customHeight="false" outlineLevel="0" collapsed="false">
      <c r="A4964" s="1" t="n">
        <v>1691366400</v>
      </c>
      <c r="B4964" s="36" t="n">
        <f aca="false">(A4964/(24*60*60))+DATE(1970,1,1)</f>
        <v>45145</v>
      </c>
      <c r="C4964" s="2" t="n">
        <v>29053.25</v>
      </c>
      <c r="D4964" s="2" t="n">
        <v>29251</v>
      </c>
      <c r="E4964" s="2" t="n">
        <v>28669.11</v>
      </c>
      <c r="F4964" s="2" t="n">
        <v>29190.55</v>
      </c>
      <c r="H4964" s="1"/>
      <c r="I4964" s="36"/>
      <c r="J4964" s="2"/>
      <c r="K4964" s="2"/>
      <c r="L4964" s="2"/>
    </row>
    <row r="4965" customFormat="false" ht="12.8" hidden="false" customHeight="false" outlineLevel="0" collapsed="false">
      <c r="A4965" s="1" t="n">
        <v>1691452800</v>
      </c>
      <c r="B4965" s="36" t="n">
        <f aca="false">(A4965/(24*60*60))+DATE(1970,1,1)</f>
        <v>45146</v>
      </c>
      <c r="C4965" s="2" t="n">
        <v>29192.57</v>
      </c>
      <c r="D4965" s="2" t="n">
        <v>30226.5</v>
      </c>
      <c r="E4965" s="2" t="n">
        <v>29122.34</v>
      </c>
      <c r="F4965" s="2" t="n">
        <v>29774.15</v>
      </c>
      <c r="H4965" s="1"/>
      <c r="I4965" s="36"/>
      <c r="J4965" s="2"/>
      <c r="K4965" s="2"/>
      <c r="L4965" s="2"/>
    </row>
    <row r="4966" customFormat="false" ht="12.8" hidden="false" customHeight="false" outlineLevel="0" collapsed="false">
      <c r="A4966" s="1" t="n">
        <v>1691539200</v>
      </c>
      <c r="B4966" s="36" t="n">
        <f aca="false">(A4966/(24*60*60))+DATE(1970,1,1)</f>
        <v>45147</v>
      </c>
      <c r="C4966" s="2" t="n">
        <v>29775.65</v>
      </c>
      <c r="D4966" s="2" t="n">
        <v>30129.27</v>
      </c>
      <c r="E4966" s="2" t="n">
        <v>29365.49</v>
      </c>
      <c r="F4966" s="2" t="n">
        <v>29573.89</v>
      </c>
      <c r="H4966" s="1"/>
      <c r="I4966" s="36"/>
      <c r="J4966" s="2"/>
      <c r="K4966" s="2"/>
      <c r="L4966" s="2"/>
    </row>
    <row r="4967" customFormat="false" ht="12.8" hidden="false" customHeight="false" outlineLevel="0" collapsed="false">
      <c r="A4967" s="1" t="n">
        <v>1691625600</v>
      </c>
      <c r="B4967" s="36" t="n">
        <f aca="false">(A4967/(24*60*60))+DATE(1970,1,1)</f>
        <v>45148</v>
      </c>
      <c r="C4967" s="2" t="n">
        <v>29573.92</v>
      </c>
      <c r="D4967" s="2" t="n">
        <v>29712.95</v>
      </c>
      <c r="E4967" s="2" t="n">
        <v>29317.25</v>
      </c>
      <c r="F4967" s="2" t="n">
        <v>29433.51</v>
      </c>
      <c r="H4967" s="1"/>
      <c r="I4967" s="36"/>
      <c r="J4967" s="2"/>
      <c r="K4967" s="2"/>
      <c r="L4967" s="2"/>
    </row>
    <row r="4968" customFormat="false" ht="12.8" hidden="false" customHeight="false" outlineLevel="0" collapsed="false">
      <c r="A4968" s="1" t="n">
        <v>1691712000</v>
      </c>
      <c r="B4968" s="36" t="n">
        <f aca="false">(A4968/(24*60*60))+DATE(1970,1,1)</f>
        <v>45149</v>
      </c>
      <c r="C4968" s="2" t="n">
        <v>29434.01</v>
      </c>
      <c r="D4968" s="2" t="n">
        <v>29537.54</v>
      </c>
      <c r="E4968" s="2" t="n">
        <v>29223.42</v>
      </c>
      <c r="F4968" s="2" t="n">
        <v>29407.86</v>
      </c>
      <c r="H4968" s="1"/>
      <c r="I4968" s="36"/>
      <c r="J4968" s="2"/>
      <c r="K4968" s="2"/>
      <c r="L4968" s="2"/>
    </row>
    <row r="4969" customFormat="false" ht="12.8" hidden="false" customHeight="false" outlineLevel="0" collapsed="false">
      <c r="A4969" s="1" t="n">
        <v>1691798400</v>
      </c>
      <c r="B4969" s="36" t="n">
        <f aca="false">(A4969/(24*60*60))+DATE(1970,1,1)</f>
        <v>45150</v>
      </c>
      <c r="C4969" s="2" t="n">
        <v>29407.86</v>
      </c>
      <c r="D4969" s="2" t="n">
        <v>29473.73</v>
      </c>
      <c r="E4969" s="2" t="n">
        <v>29361.72</v>
      </c>
      <c r="F4969" s="2" t="n">
        <v>29422.34</v>
      </c>
      <c r="H4969" s="1"/>
      <c r="I4969" s="36"/>
      <c r="J4969" s="2"/>
      <c r="K4969" s="2"/>
      <c r="L4969" s="2"/>
    </row>
    <row r="4970" customFormat="false" ht="12.8" hidden="false" customHeight="false" outlineLevel="0" collapsed="false">
      <c r="A4970" s="1" t="n">
        <v>1691884800</v>
      </c>
      <c r="B4970" s="36" t="n">
        <f aca="false">(A4970/(24*60*60))+DATE(1970,1,1)</f>
        <v>45151</v>
      </c>
      <c r="C4970" s="2" t="n">
        <v>29422.42</v>
      </c>
      <c r="D4970" s="2" t="n">
        <v>29451.93</v>
      </c>
      <c r="E4970" s="2" t="n">
        <v>29264.29</v>
      </c>
      <c r="F4970" s="2" t="n">
        <v>29289.76</v>
      </c>
      <c r="H4970" s="1"/>
      <c r="I4970" s="36"/>
      <c r="J4970" s="2"/>
      <c r="K4970" s="2"/>
      <c r="L4970" s="2"/>
    </row>
    <row r="4971" customFormat="false" ht="12.8" hidden="false" customHeight="false" outlineLevel="0" collapsed="false">
      <c r="A4971" s="1" t="n">
        <v>1691971200</v>
      </c>
      <c r="B4971" s="36" t="n">
        <f aca="false">(A4971/(24*60*60))+DATE(1970,1,1)</f>
        <v>45152</v>
      </c>
      <c r="C4971" s="2" t="n">
        <v>29288.97</v>
      </c>
      <c r="D4971" s="2" t="n">
        <v>29667.77</v>
      </c>
      <c r="E4971" s="2" t="n">
        <v>29090.49</v>
      </c>
      <c r="F4971" s="2" t="n">
        <v>29419.22</v>
      </c>
      <c r="H4971" s="1"/>
      <c r="I4971" s="36"/>
      <c r="J4971" s="2"/>
      <c r="K4971" s="2"/>
      <c r="L4971" s="2"/>
    </row>
    <row r="4972" customFormat="false" ht="12.8" hidden="false" customHeight="false" outlineLevel="0" collapsed="false">
      <c r="A4972" s="1" t="n">
        <v>1692057600</v>
      </c>
      <c r="B4972" s="36" t="n">
        <f aca="false">(A4972/(24*60*60))+DATE(1970,1,1)</f>
        <v>45153</v>
      </c>
      <c r="C4972" s="2" t="n">
        <v>29419</v>
      </c>
      <c r="D4972" s="2" t="n">
        <v>29467.16</v>
      </c>
      <c r="E4972" s="2" t="n">
        <v>29064.65</v>
      </c>
      <c r="F4972" s="2" t="n">
        <v>29176.89</v>
      </c>
      <c r="H4972" s="1"/>
      <c r="I4972" s="36"/>
      <c r="J4972" s="2"/>
      <c r="K4972" s="2"/>
      <c r="L4972" s="2"/>
    </row>
    <row r="4973" customFormat="false" ht="12.8" hidden="false" customHeight="false" outlineLevel="0" collapsed="false">
      <c r="A4973" s="1" t="n">
        <v>1692144000</v>
      </c>
      <c r="B4973" s="36" t="n">
        <f aca="false">(A4973/(24*60*60))+DATE(1970,1,1)</f>
        <v>45154</v>
      </c>
      <c r="C4973" s="2" t="n">
        <v>29176.63</v>
      </c>
      <c r="D4973" s="2" t="n">
        <v>29232.71</v>
      </c>
      <c r="E4973" s="2" t="n">
        <v>28701.67</v>
      </c>
      <c r="F4973" s="2" t="n">
        <v>28707.5</v>
      </c>
      <c r="H4973" s="1"/>
      <c r="I4973" s="36"/>
      <c r="J4973" s="2"/>
      <c r="K4973" s="2"/>
      <c r="L4973" s="2"/>
    </row>
    <row r="4974" customFormat="false" ht="12.8" hidden="false" customHeight="false" outlineLevel="0" collapsed="false">
      <c r="A4974" s="1" t="n">
        <v>1692230400</v>
      </c>
      <c r="B4974" s="36" t="n">
        <f aca="false">(A4974/(24*60*60))+DATE(1970,1,1)</f>
        <v>45155</v>
      </c>
      <c r="C4974" s="2" t="n">
        <v>28705.2</v>
      </c>
      <c r="D4974" s="2" t="n">
        <v>28758.96</v>
      </c>
      <c r="E4974" s="2" t="n">
        <v>25253.44</v>
      </c>
      <c r="F4974" s="2" t="n">
        <v>26635.04</v>
      </c>
      <c r="H4974" s="1"/>
      <c r="I4974" s="36"/>
      <c r="J4974" s="2"/>
      <c r="K4974" s="2"/>
      <c r="L4974" s="2"/>
    </row>
    <row r="4975" customFormat="false" ht="12.8" hidden="false" customHeight="false" outlineLevel="0" collapsed="false">
      <c r="A4975" s="1" t="n">
        <v>1692316800</v>
      </c>
      <c r="B4975" s="36" t="n">
        <f aca="false">(A4975/(24*60*60))+DATE(1970,1,1)</f>
        <v>45156</v>
      </c>
      <c r="C4975" s="2" t="n">
        <v>26631.58</v>
      </c>
      <c r="D4975" s="2" t="n">
        <v>26824.09</v>
      </c>
      <c r="E4975" s="2" t="n">
        <v>25618.28</v>
      </c>
      <c r="F4975" s="2" t="n">
        <v>26053.12</v>
      </c>
      <c r="H4975" s="1"/>
      <c r="I4975" s="36"/>
      <c r="J4975" s="2"/>
      <c r="K4975" s="2"/>
      <c r="L4975" s="2"/>
    </row>
    <row r="4976" customFormat="false" ht="12.8" hidden="false" customHeight="false" outlineLevel="0" collapsed="false">
      <c r="A4976" s="1" t="n">
        <v>1692403200</v>
      </c>
      <c r="B4976" s="36" t="n">
        <f aca="false">(A4976/(24*60*60))+DATE(1970,1,1)</f>
        <v>45157</v>
      </c>
      <c r="C4976" s="2" t="n">
        <v>26054.35</v>
      </c>
      <c r="D4976" s="2" t="n">
        <v>26267.78</v>
      </c>
      <c r="E4976" s="2" t="n">
        <v>25800.8</v>
      </c>
      <c r="F4976" s="2" t="n">
        <v>26097.91</v>
      </c>
      <c r="H4976" s="1"/>
      <c r="I4976" s="36"/>
      <c r="J4976" s="2"/>
      <c r="K4976" s="2"/>
      <c r="L4976" s="2"/>
    </row>
    <row r="4977" customFormat="false" ht="12.8" hidden="false" customHeight="false" outlineLevel="0" collapsed="false">
      <c r="A4977" s="1" t="n">
        <v>1692489600</v>
      </c>
      <c r="B4977" s="36" t="n">
        <f aca="false">(A4977/(24*60*60))+DATE(1970,1,1)</f>
        <v>45158</v>
      </c>
      <c r="C4977" s="2" t="n">
        <v>26096.9</v>
      </c>
      <c r="D4977" s="2" t="n">
        <v>26295.77</v>
      </c>
      <c r="E4977" s="2" t="n">
        <v>25987.68</v>
      </c>
      <c r="F4977" s="2" t="n">
        <v>26196.16</v>
      </c>
      <c r="H4977" s="1"/>
      <c r="I4977" s="36"/>
      <c r="J4977" s="2"/>
      <c r="K4977" s="2"/>
      <c r="L4977" s="2"/>
    </row>
    <row r="4978" customFormat="false" ht="12.8" hidden="false" customHeight="false" outlineLevel="0" collapsed="false">
      <c r="A4978" s="1" t="n">
        <v>1692576000</v>
      </c>
      <c r="B4978" s="36" t="n">
        <f aca="false">(A4978/(24*60*60))+DATE(1970,1,1)</f>
        <v>45159</v>
      </c>
      <c r="C4978" s="2" t="n">
        <v>26195.97</v>
      </c>
      <c r="D4978" s="2" t="n">
        <v>26251.06</v>
      </c>
      <c r="E4978" s="2" t="n">
        <v>25820.83</v>
      </c>
      <c r="F4978" s="2" t="n">
        <v>26129.39</v>
      </c>
      <c r="H4978" s="1"/>
      <c r="I4978" s="36"/>
      <c r="J4978" s="2"/>
      <c r="K4978" s="2"/>
      <c r="L4978" s="2"/>
    </row>
    <row r="4979" customFormat="false" ht="12.8" hidden="false" customHeight="false" outlineLevel="0" collapsed="false">
      <c r="A4979" s="1" t="n">
        <v>1692662400</v>
      </c>
      <c r="B4979" s="36" t="n">
        <f aca="false">(A4979/(24*60*60))+DATE(1970,1,1)</f>
        <v>45160</v>
      </c>
      <c r="C4979" s="2" t="n">
        <v>26129.39</v>
      </c>
      <c r="D4979" s="2" t="n">
        <v>26138.6</v>
      </c>
      <c r="E4979" s="2" t="n">
        <v>25361.73</v>
      </c>
      <c r="F4979" s="2" t="n">
        <v>26046.38</v>
      </c>
      <c r="H4979" s="1"/>
      <c r="I4979" s="36"/>
      <c r="J4979" s="2"/>
      <c r="K4979" s="2"/>
      <c r="L4979" s="2"/>
    </row>
    <row r="4980" customFormat="false" ht="12.8" hidden="false" customHeight="false" outlineLevel="0" collapsed="false">
      <c r="A4980" s="1" t="n">
        <v>1692748800</v>
      </c>
      <c r="B4980" s="36" t="n">
        <f aca="false">(A4980/(24*60*60))+DATE(1970,1,1)</f>
        <v>45161</v>
      </c>
      <c r="C4980" s="2" t="n">
        <v>26049.11</v>
      </c>
      <c r="D4980" s="2" t="n">
        <v>26809.42</v>
      </c>
      <c r="E4980" s="2" t="n">
        <v>25811.22</v>
      </c>
      <c r="F4980" s="2" t="n">
        <v>26434.24</v>
      </c>
      <c r="H4980" s="1"/>
      <c r="I4980" s="36"/>
      <c r="J4980" s="2"/>
      <c r="K4980" s="2"/>
      <c r="L4980" s="2"/>
    </row>
    <row r="4981" customFormat="false" ht="12.8" hidden="false" customHeight="false" outlineLevel="0" collapsed="false">
      <c r="A4981" s="1" t="n">
        <v>1692835200</v>
      </c>
      <c r="B4981" s="36" t="n">
        <f aca="false">(A4981/(24*60*60))+DATE(1970,1,1)</f>
        <v>45162</v>
      </c>
      <c r="C4981" s="2" t="n">
        <v>26432.81</v>
      </c>
      <c r="D4981" s="2" t="n">
        <v>26572.6</v>
      </c>
      <c r="E4981" s="2" t="n">
        <v>25869.43</v>
      </c>
      <c r="F4981" s="2" t="n">
        <v>26172.62</v>
      </c>
      <c r="H4981" s="1"/>
      <c r="I4981" s="36"/>
      <c r="J4981" s="2"/>
      <c r="K4981" s="2"/>
      <c r="L4981" s="2"/>
    </row>
    <row r="4982" customFormat="false" ht="12.8" hidden="false" customHeight="false" outlineLevel="0" collapsed="false">
      <c r="A4982" s="1" t="n">
        <v>1692921600</v>
      </c>
      <c r="B4982" s="36" t="n">
        <f aca="false">(A4982/(24*60*60))+DATE(1970,1,1)</f>
        <v>45163</v>
      </c>
      <c r="C4982" s="2" t="n">
        <v>26173.37</v>
      </c>
      <c r="D4982" s="2" t="n">
        <v>26295.76</v>
      </c>
      <c r="E4982" s="2" t="n">
        <v>25773</v>
      </c>
      <c r="F4982" s="2" t="n">
        <v>26056.55</v>
      </c>
      <c r="H4982" s="1"/>
      <c r="I4982" s="36"/>
      <c r="J4982" s="2"/>
      <c r="K4982" s="2"/>
      <c r="L4982" s="2"/>
    </row>
    <row r="4983" customFormat="false" ht="12.8" hidden="false" customHeight="false" outlineLevel="0" collapsed="false">
      <c r="A4983" s="1" t="n">
        <v>1693008000</v>
      </c>
      <c r="B4983" s="36" t="n">
        <f aca="false">(A4983/(24*60*60))+DATE(1970,1,1)</f>
        <v>45164</v>
      </c>
      <c r="C4983" s="2" t="n">
        <v>26057.07</v>
      </c>
      <c r="D4983" s="2" t="n">
        <v>26126.94</v>
      </c>
      <c r="E4983" s="2" t="n">
        <v>25987.59</v>
      </c>
      <c r="F4983" s="2" t="n">
        <v>26016.25</v>
      </c>
      <c r="H4983" s="1"/>
      <c r="I4983" s="36"/>
      <c r="J4983" s="2"/>
      <c r="K4983" s="2"/>
      <c r="L4983" s="2"/>
    </row>
    <row r="4984" customFormat="false" ht="12.8" hidden="false" customHeight="false" outlineLevel="0" collapsed="false">
      <c r="A4984" s="1" t="n">
        <v>1693094400</v>
      </c>
      <c r="B4984" s="36" t="n">
        <f aca="false">(A4984/(24*60*60))+DATE(1970,1,1)</f>
        <v>45165</v>
      </c>
      <c r="C4984" s="2" t="n">
        <v>26016.25</v>
      </c>
      <c r="D4984" s="2" t="n">
        <v>26175.94</v>
      </c>
      <c r="E4984" s="2" t="n">
        <v>25971.85</v>
      </c>
      <c r="F4984" s="2" t="n">
        <v>26097.39</v>
      </c>
      <c r="H4984" s="1"/>
      <c r="I4984" s="36"/>
      <c r="J4984" s="2"/>
      <c r="K4984" s="2"/>
      <c r="L4984" s="2"/>
    </row>
    <row r="4985" customFormat="false" ht="12.8" hidden="false" customHeight="false" outlineLevel="0" collapsed="false">
      <c r="A4985" s="1" t="n">
        <v>1693180800</v>
      </c>
      <c r="B4985" s="36" t="n">
        <f aca="false">(A4985/(24*60*60))+DATE(1970,1,1)</f>
        <v>45166</v>
      </c>
      <c r="C4985" s="2" t="n">
        <v>26096.39</v>
      </c>
      <c r="D4985" s="2" t="n">
        <v>26237.7</v>
      </c>
      <c r="E4985" s="2" t="n">
        <v>25866.55</v>
      </c>
      <c r="F4985" s="2" t="n">
        <v>26115.16</v>
      </c>
      <c r="H4985" s="1"/>
      <c r="I4985" s="36"/>
      <c r="J4985" s="2"/>
      <c r="K4985" s="2"/>
      <c r="L4985" s="2"/>
    </row>
    <row r="4986" customFormat="false" ht="12.8" hidden="false" customHeight="false" outlineLevel="0" collapsed="false">
      <c r="A4986" s="1" t="n">
        <v>1693267200</v>
      </c>
      <c r="B4986" s="36" t="n">
        <f aca="false">(A4986/(24*60*60))+DATE(1970,1,1)</f>
        <v>45167</v>
      </c>
      <c r="C4986" s="2" t="n">
        <v>26114.91</v>
      </c>
      <c r="D4986" s="2" t="n">
        <v>28167.47</v>
      </c>
      <c r="E4986" s="2" t="n">
        <v>25924.34</v>
      </c>
      <c r="F4986" s="2" t="n">
        <v>27731.92</v>
      </c>
      <c r="H4986" s="1"/>
      <c r="I4986" s="36"/>
      <c r="J4986" s="2"/>
      <c r="K4986" s="2"/>
      <c r="L4986" s="2"/>
    </row>
    <row r="4987" customFormat="false" ht="12.8" hidden="false" customHeight="false" outlineLevel="0" collapsed="false">
      <c r="A4987" s="1" t="n">
        <v>1693353600</v>
      </c>
      <c r="B4987" s="36" t="n">
        <f aca="false">(A4987/(24*60*60))+DATE(1970,1,1)</f>
        <v>45168</v>
      </c>
      <c r="C4987" s="2" t="n">
        <v>27729.96</v>
      </c>
      <c r="D4987" s="2" t="n">
        <v>27770.58</v>
      </c>
      <c r="E4987" s="2" t="n">
        <v>27016.74</v>
      </c>
      <c r="F4987" s="2" t="n">
        <v>27309.12</v>
      </c>
      <c r="H4987" s="1"/>
      <c r="I4987" s="36"/>
      <c r="J4987" s="2"/>
      <c r="K4987" s="2"/>
      <c r="L4987" s="2"/>
    </row>
    <row r="4988" customFormat="false" ht="12.8" hidden="false" customHeight="false" outlineLevel="0" collapsed="false">
      <c r="A4988" s="1" t="n">
        <v>1693440000</v>
      </c>
      <c r="B4988" s="36" t="n">
        <f aca="false">(A4988/(24*60*60))+DATE(1970,1,1)</f>
        <v>45169</v>
      </c>
      <c r="C4988" s="2" t="n">
        <v>27309.87</v>
      </c>
      <c r="D4988" s="2" t="n">
        <v>27567.37</v>
      </c>
      <c r="E4988" s="2" t="n">
        <v>25680.15</v>
      </c>
      <c r="F4988" s="2" t="n">
        <v>25941.91</v>
      </c>
      <c r="H4988" s="1"/>
      <c r="I4988" s="36"/>
      <c r="J4988" s="2"/>
      <c r="K4988" s="2"/>
      <c r="L4988" s="2"/>
    </row>
    <row r="4989" customFormat="false" ht="12.8" hidden="false" customHeight="false" outlineLevel="0" collapsed="false">
      <c r="A4989" s="1" t="n">
        <v>1693526400</v>
      </c>
      <c r="B4989" s="36" t="n">
        <f aca="false">(A4989/(24*60*60))+DATE(1970,1,1)</f>
        <v>45170</v>
      </c>
      <c r="C4989" s="2" t="n">
        <v>25940.2</v>
      </c>
      <c r="D4989" s="2" t="n">
        <v>26142.32</v>
      </c>
      <c r="E4989" s="2" t="n">
        <v>25328.92</v>
      </c>
      <c r="F4989" s="2" t="n">
        <v>25804.3</v>
      </c>
      <c r="H4989" s="1"/>
      <c r="I4989" s="36"/>
      <c r="J4989" s="2"/>
      <c r="K4989" s="2"/>
      <c r="L4989" s="2"/>
    </row>
    <row r="4990" customFormat="false" ht="12.8" hidden="false" customHeight="false" outlineLevel="0" collapsed="false">
      <c r="A4990" s="1" t="n">
        <v>1693612800</v>
      </c>
      <c r="B4990" s="36" t="n">
        <f aca="false">(A4990/(24*60*60))+DATE(1970,1,1)</f>
        <v>45171</v>
      </c>
      <c r="C4990" s="2" t="n">
        <v>25804.98</v>
      </c>
      <c r="D4990" s="2" t="n">
        <v>25982.82</v>
      </c>
      <c r="E4990" s="2" t="n">
        <v>25744.1</v>
      </c>
      <c r="F4990" s="2" t="n">
        <v>25869.38</v>
      </c>
      <c r="H4990" s="1"/>
      <c r="I4990" s="36"/>
      <c r="J4990" s="2"/>
      <c r="K4990" s="2"/>
      <c r="L4990" s="2"/>
    </row>
    <row r="4991" customFormat="false" ht="12.8" hidden="false" customHeight="false" outlineLevel="0" collapsed="false">
      <c r="A4991" s="1" t="n">
        <v>1693699200</v>
      </c>
      <c r="B4991" s="36" t="n">
        <f aca="false">(A4991/(24*60*60))+DATE(1970,1,1)</f>
        <v>45172</v>
      </c>
      <c r="C4991" s="2" t="n">
        <v>25870.88</v>
      </c>
      <c r="D4991" s="2" t="n">
        <v>26122.75</v>
      </c>
      <c r="E4991" s="2" t="n">
        <v>25811.1</v>
      </c>
      <c r="F4991" s="2" t="n">
        <v>25972.31</v>
      </c>
      <c r="H4991" s="1"/>
      <c r="I4991" s="36"/>
      <c r="J4991" s="2"/>
      <c r="K4991" s="2"/>
      <c r="L4991" s="2"/>
    </row>
    <row r="4992" customFormat="false" ht="12.8" hidden="false" customHeight="false" outlineLevel="0" collapsed="false">
      <c r="A4992" s="1" t="n">
        <v>1693785600</v>
      </c>
      <c r="B4992" s="36" t="n">
        <f aca="false">(A4992/(24*60*60))+DATE(1970,1,1)</f>
        <v>45173</v>
      </c>
      <c r="C4992" s="2" t="n">
        <v>25972.81</v>
      </c>
      <c r="D4992" s="2" t="n">
        <v>26088.32</v>
      </c>
      <c r="E4992" s="2" t="n">
        <v>25640.45</v>
      </c>
      <c r="F4992" s="2" t="n">
        <v>25816.11</v>
      </c>
      <c r="H4992" s="1"/>
      <c r="I4992" s="36"/>
      <c r="J4992" s="2"/>
      <c r="K4992" s="2"/>
      <c r="L4992" s="2"/>
    </row>
    <row r="4993" customFormat="false" ht="12.8" hidden="false" customHeight="false" outlineLevel="0" collapsed="false">
      <c r="A4993" s="1" t="n">
        <v>1693872000</v>
      </c>
      <c r="B4993" s="36" t="n">
        <f aca="false">(A4993/(24*60*60))+DATE(1970,1,1)</f>
        <v>45174</v>
      </c>
      <c r="C4993" s="2" t="n">
        <v>25820.11</v>
      </c>
      <c r="D4993" s="2" t="n">
        <v>25880.96</v>
      </c>
      <c r="E4993" s="2" t="n">
        <v>25570.22</v>
      </c>
      <c r="F4993" s="2" t="n">
        <v>25787.15</v>
      </c>
      <c r="H4993" s="1"/>
      <c r="I4993" s="36"/>
      <c r="J4993" s="2"/>
      <c r="K4993" s="2"/>
      <c r="L4993" s="2"/>
    </row>
    <row r="4994" customFormat="false" ht="12.8" hidden="false" customHeight="false" outlineLevel="0" collapsed="false">
      <c r="A4994" s="1" t="n">
        <v>1693958400</v>
      </c>
      <c r="B4994" s="36" t="n">
        <f aca="false">(A4994/(24*60*60))+DATE(1970,1,1)</f>
        <v>45175</v>
      </c>
      <c r="C4994" s="2" t="n">
        <v>25787.07</v>
      </c>
      <c r="D4994" s="2" t="n">
        <v>26023.2</v>
      </c>
      <c r="E4994" s="2" t="n">
        <v>25393.3</v>
      </c>
      <c r="F4994" s="2" t="n">
        <v>25760.61</v>
      </c>
      <c r="H4994" s="1"/>
      <c r="I4994" s="36"/>
      <c r="J4994" s="2"/>
      <c r="K4994" s="2"/>
      <c r="L4994" s="2"/>
    </row>
    <row r="4995" customFormat="false" ht="12.8" hidden="false" customHeight="false" outlineLevel="0" collapsed="false">
      <c r="A4995" s="1" t="n">
        <v>1694044800</v>
      </c>
      <c r="B4995" s="36" t="n">
        <f aca="false">(A4995/(24*60*60))+DATE(1970,1,1)</f>
        <v>45176</v>
      </c>
      <c r="C4995" s="2" t="n">
        <v>25760.83</v>
      </c>
      <c r="D4995" s="2" t="n">
        <v>26451.56</v>
      </c>
      <c r="E4995" s="2" t="n">
        <v>25611.45</v>
      </c>
      <c r="F4995" s="2" t="n">
        <v>26256.68</v>
      </c>
      <c r="H4995" s="1"/>
      <c r="I4995" s="36"/>
      <c r="J4995" s="2"/>
      <c r="K4995" s="2"/>
      <c r="L4995" s="2"/>
    </row>
    <row r="4996" customFormat="false" ht="12.8" hidden="false" customHeight="false" outlineLevel="0" collapsed="false">
      <c r="A4996" s="1" t="n">
        <v>1694131200</v>
      </c>
      <c r="B4996" s="36" t="n">
        <f aca="false">(A4996/(24*60*60))+DATE(1970,1,1)</f>
        <v>45177</v>
      </c>
      <c r="C4996" s="2" t="n">
        <v>26260.72</v>
      </c>
      <c r="D4996" s="2" t="n">
        <v>26439.6</v>
      </c>
      <c r="E4996" s="2" t="n">
        <v>25655.53</v>
      </c>
      <c r="F4996" s="2" t="n">
        <v>25909.39</v>
      </c>
      <c r="H4996" s="1"/>
      <c r="I4996" s="36"/>
      <c r="J4996" s="2"/>
      <c r="K4996" s="2"/>
      <c r="L4996" s="2"/>
    </row>
    <row r="4997" customFormat="false" ht="12.8" hidden="false" customHeight="false" outlineLevel="0" collapsed="false">
      <c r="A4997" s="1" t="n">
        <v>1694217600</v>
      </c>
      <c r="B4997" s="36" t="n">
        <f aca="false">(A4997/(24*60*60))+DATE(1970,1,1)</f>
        <v>45178</v>
      </c>
      <c r="C4997" s="2" t="n">
        <v>25909.16</v>
      </c>
      <c r="D4997" s="2" t="n">
        <v>25934.72</v>
      </c>
      <c r="E4997" s="2" t="n">
        <v>25801.79</v>
      </c>
      <c r="F4997" s="2" t="n">
        <v>25899.53</v>
      </c>
      <c r="H4997" s="1"/>
      <c r="I4997" s="36"/>
      <c r="J4997" s="2"/>
      <c r="K4997" s="2"/>
      <c r="L4997" s="2"/>
    </row>
    <row r="4998" customFormat="false" ht="12.8" hidden="false" customHeight="false" outlineLevel="0" collapsed="false">
      <c r="A4998" s="1" t="n">
        <v>1694304000</v>
      </c>
      <c r="B4998" s="36" t="n">
        <f aca="false">(A4998/(24*60*60))+DATE(1970,1,1)</f>
        <v>45179</v>
      </c>
      <c r="C4998" s="2" t="n">
        <v>25900.53</v>
      </c>
      <c r="D4998" s="2" t="n">
        <v>26031.15</v>
      </c>
      <c r="E4998" s="2" t="n">
        <v>25589.13</v>
      </c>
      <c r="F4998" s="2" t="n">
        <v>25839.44</v>
      </c>
      <c r="H4998" s="1"/>
      <c r="I4998" s="36"/>
      <c r="J4998" s="2"/>
      <c r="K4998" s="2"/>
      <c r="L4998" s="2"/>
    </row>
    <row r="4999" customFormat="false" ht="12.8" hidden="false" customHeight="false" outlineLevel="0" collapsed="false">
      <c r="A4999" s="1" t="n">
        <v>1694390400</v>
      </c>
      <c r="B4999" s="36" t="n">
        <f aca="false">(A4999/(24*60*60))+DATE(1970,1,1)</f>
        <v>45180</v>
      </c>
      <c r="C4999" s="2" t="n">
        <v>25837.44</v>
      </c>
      <c r="D4999" s="2" t="n">
        <v>25887.9</v>
      </c>
      <c r="E4999" s="2" t="n">
        <v>24915.5</v>
      </c>
      <c r="F4999" s="2" t="n">
        <v>25163.39</v>
      </c>
      <c r="H4999" s="1"/>
      <c r="I4999" s="36"/>
      <c r="J4999" s="2"/>
      <c r="K4999" s="2"/>
      <c r="L4999" s="2"/>
    </row>
    <row r="5000" customFormat="false" ht="12.8" hidden="false" customHeight="false" outlineLevel="0" collapsed="false">
      <c r="A5000" s="1" t="n">
        <v>1694476800</v>
      </c>
      <c r="B5000" s="36" t="n">
        <f aca="false">(A5000/(24*60*60))+DATE(1970,1,1)</f>
        <v>45181</v>
      </c>
      <c r="C5000" s="2" t="n">
        <v>25162.38</v>
      </c>
      <c r="D5000" s="2" t="n">
        <v>26547.45</v>
      </c>
      <c r="E5000" s="2" t="n">
        <v>25135.46</v>
      </c>
      <c r="F5000" s="2" t="n">
        <v>25842</v>
      </c>
      <c r="H5000" s="1"/>
      <c r="I5000" s="36"/>
      <c r="J5000" s="2"/>
      <c r="K5000" s="2"/>
      <c r="L5000" s="2"/>
    </row>
    <row r="5001" customFormat="false" ht="12.8" hidden="false" customHeight="false" outlineLevel="0" collapsed="false">
      <c r="A5001" s="1" t="n">
        <v>1694563200</v>
      </c>
      <c r="B5001" s="36" t="n">
        <f aca="false">(A5001/(24*60*60))+DATE(1970,1,1)</f>
        <v>45182</v>
      </c>
      <c r="C5001" s="2" t="n">
        <v>25842.09</v>
      </c>
      <c r="D5001" s="2" t="n">
        <v>26612.65</v>
      </c>
      <c r="E5001" s="2" t="n">
        <v>25775.61</v>
      </c>
      <c r="F5001" s="2" t="n">
        <v>26230.44</v>
      </c>
      <c r="H5001" s="1"/>
      <c r="I5001" s="36"/>
      <c r="J5001" s="2"/>
      <c r="K5001" s="2"/>
      <c r="L5001" s="2"/>
    </row>
    <row r="5002" customFormat="false" ht="12.8" hidden="false" customHeight="false" outlineLevel="0" collapsed="false">
      <c r="A5002" s="1" t="n">
        <v>1694649600</v>
      </c>
      <c r="B5002" s="36" t="n">
        <f aca="false">(A5002/(24*60*60))+DATE(1970,1,1)</f>
        <v>45183</v>
      </c>
      <c r="C5002" s="2" t="n">
        <v>26231.34</v>
      </c>
      <c r="D5002" s="2" t="n">
        <v>26855.02</v>
      </c>
      <c r="E5002" s="2" t="n">
        <v>26144.21</v>
      </c>
      <c r="F5002" s="2" t="n">
        <v>26535.32</v>
      </c>
      <c r="H5002" s="1"/>
      <c r="I5002" s="36"/>
      <c r="J5002" s="2"/>
      <c r="K5002" s="2"/>
      <c r="L5002" s="2"/>
    </row>
    <row r="5003" customFormat="false" ht="12.8" hidden="false" customHeight="false" outlineLevel="0" collapsed="false">
      <c r="A5003" s="1" t="n">
        <v>1694736000</v>
      </c>
      <c r="B5003" s="36" t="n">
        <f aca="false">(A5003/(24*60*60))+DATE(1970,1,1)</f>
        <v>45184</v>
      </c>
      <c r="C5003" s="2" t="n">
        <v>26535</v>
      </c>
      <c r="D5003" s="2" t="n">
        <v>26892.09</v>
      </c>
      <c r="E5003" s="2" t="n">
        <v>26229.46</v>
      </c>
      <c r="F5003" s="2" t="n">
        <v>26611.11</v>
      </c>
      <c r="H5003" s="1"/>
      <c r="I5003" s="36"/>
      <c r="J5003" s="2"/>
      <c r="K5003" s="2"/>
      <c r="L5003" s="2"/>
    </row>
    <row r="5004" customFormat="false" ht="12.8" hidden="false" customHeight="false" outlineLevel="0" collapsed="false">
      <c r="A5004" s="1" t="n">
        <v>1694822400</v>
      </c>
      <c r="B5004" s="36" t="n">
        <f aca="false">(A5004/(24*60*60))+DATE(1970,1,1)</f>
        <v>45185</v>
      </c>
      <c r="C5004" s="2" t="n">
        <v>26611.45</v>
      </c>
      <c r="D5004" s="2" t="n">
        <v>26773.2</v>
      </c>
      <c r="E5004" s="2" t="n">
        <v>26466.96</v>
      </c>
      <c r="F5004" s="2" t="n">
        <v>26571.3</v>
      </c>
      <c r="H5004" s="1"/>
      <c r="I5004" s="36"/>
      <c r="J5004" s="2"/>
      <c r="K5004" s="2"/>
      <c r="L5004" s="2"/>
    </row>
    <row r="5005" customFormat="false" ht="12.8" hidden="false" customHeight="false" outlineLevel="0" collapsed="false">
      <c r="A5005" s="1" t="n">
        <v>1694908800</v>
      </c>
      <c r="B5005" s="36" t="n">
        <f aca="false">(A5005/(24*60*60))+DATE(1970,1,1)</f>
        <v>45186</v>
      </c>
      <c r="C5005" s="2" t="n">
        <v>26571.02</v>
      </c>
      <c r="D5005" s="2" t="n">
        <v>26620.42</v>
      </c>
      <c r="E5005" s="2" t="n">
        <v>26418.76</v>
      </c>
      <c r="F5005" s="2" t="n">
        <v>26538.19</v>
      </c>
      <c r="H5005" s="1"/>
      <c r="I5005" s="36"/>
      <c r="J5005" s="2"/>
      <c r="K5005" s="2"/>
      <c r="L5005" s="2"/>
    </row>
    <row r="5006" customFormat="false" ht="12.8" hidden="false" customHeight="false" outlineLevel="0" collapsed="false">
      <c r="A5006" s="1" t="n">
        <v>1694995200</v>
      </c>
      <c r="B5006" s="36" t="n">
        <f aca="false">(A5006/(24*60*60))+DATE(1970,1,1)</f>
        <v>45187</v>
      </c>
      <c r="C5006" s="2" t="n">
        <v>26536.71</v>
      </c>
      <c r="D5006" s="2" t="n">
        <v>27442.36</v>
      </c>
      <c r="E5006" s="2" t="n">
        <v>26403.46</v>
      </c>
      <c r="F5006" s="2" t="n">
        <v>26770.2</v>
      </c>
      <c r="H5006" s="1"/>
      <c r="I5006" s="36"/>
      <c r="J5006" s="2"/>
      <c r="K5006" s="2"/>
      <c r="L5006" s="2"/>
    </row>
    <row r="5007" customFormat="false" ht="12.8" hidden="false" customHeight="false" outlineLevel="0" collapsed="false">
      <c r="A5007" s="1" t="n">
        <v>1695081600</v>
      </c>
      <c r="B5007" s="36" t="n">
        <f aca="false">(A5007/(24*60*60))+DATE(1970,1,1)</f>
        <v>45188</v>
      </c>
      <c r="C5007" s="2" t="n">
        <v>26769.08</v>
      </c>
      <c r="D5007" s="2" t="n">
        <v>27497.13</v>
      </c>
      <c r="E5007" s="2" t="n">
        <v>26685.03</v>
      </c>
      <c r="F5007" s="2" t="n">
        <v>27225.68</v>
      </c>
      <c r="H5007" s="1"/>
      <c r="I5007" s="36"/>
      <c r="J5007" s="2"/>
      <c r="K5007" s="2"/>
      <c r="L5007" s="2"/>
    </row>
    <row r="5008" customFormat="false" ht="12.8" hidden="false" customHeight="false" outlineLevel="0" collapsed="false">
      <c r="A5008" s="1" t="n">
        <v>1695168000</v>
      </c>
      <c r="B5008" s="36" t="n">
        <f aca="false">(A5008/(24*60*60))+DATE(1970,1,1)</f>
        <v>45189</v>
      </c>
      <c r="C5008" s="2" t="n">
        <v>27227.53</v>
      </c>
      <c r="D5008" s="2" t="n">
        <v>27398.65</v>
      </c>
      <c r="E5008" s="2" t="n">
        <v>26820.42</v>
      </c>
      <c r="F5008" s="2" t="n">
        <v>27132.76</v>
      </c>
      <c r="H5008" s="1"/>
      <c r="I5008" s="36"/>
      <c r="J5008" s="2"/>
      <c r="K5008" s="2"/>
      <c r="L5008" s="2"/>
    </row>
    <row r="5009" customFormat="false" ht="12.8" hidden="false" customHeight="false" outlineLevel="0" collapsed="false">
      <c r="A5009" s="1" t="n">
        <v>1695254400</v>
      </c>
      <c r="B5009" s="36" t="n">
        <f aca="false">(A5009/(24*60*60))+DATE(1970,1,1)</f>
        <v>45190</v>
      </c>
      <c r="C5009" s="2" t="n">
        <v>27131.44</v>
      </c>
      <c r="D5009" s="2" t="n">
        <v>27164.37</v>
      </c>
      <c r="E5009" s="2" t="n">
        <v>26376.48</v>
      </c>
      <c r="F5009" s="2" t="n">
        <v>26572.29</v>
      </c>
      <c r="H5009" s="1"/>
      <c r="I5009" s="36"/>
      <c r="J5009" s="2"/>
      <c r="K5009" s="2"/>
      <c r="L5009" s="2"/>
    </row>
    <row r="5010" customFormat="false" ht="12.8" hidden="false" customHeight="false" outlineLevel="0" collapsed="false">
      <c r="A5010" s="1" t="n">
        <v>1695340800</v>
      </c>
      <c r="B5010" s="36" t="n">
        <f aca="false">(A5010/(24*60*60))+DATE(1970,1,1)</f>
        <v>45191</v>
      </c>
      <c r="C5010" s="2" t="n">
        <v>26573.54</v>
      </c>
      <c r="D5010" s="2" t="n">
        <v>26735.44</v>
      </c>
      <c r="E5010" s="2" t="n">
        <v>26490.49</v>
      </c>
      <c r="F5010" s="2" t="n">
        <v>26587.3</v>
      </c>
      <c r="H5010" s="1"/>
      <c r="I5010" s="36"/>
      <c r="J5010" s="2"/>
      <c r="K5010" s="2"/>
      <c r="L5010" s="2"/>
    </row>
    <row r="5011" customFormat="false" ht="12.8" hidden="false" customHeight="false" outlineLevel="0" collapsed="false">
      <c r="A5011" s="1" t="n">
        <v>1695427200</v>
      </c>
      <c r="B5011" s="36" t="n">
        <f aca="false">(A5011/(24*60*60))+DATE(1970,1,1)</f>
        <v>45192</v>
      </c>
      <c r="C5011" s="2" t="n">
        <v>26586.55</v>
      </c>
      <c r="D5011" s="2" t="n">
        <v>26678.15</v>
      </c>
      <c r="E5011" s="2" t="n">
        <v>26521.75</v>
      </c>
      <c r="F5011" s="2" t="n">
        <v>26588.1</v>
      </c>
      <c r="H5011" s="1"/>
      <c r="I5011" s="36"/>
      <c r="J5011" s="2"/>
      <c r="K5011" s="2"/>
      <c r="L5011" s="2"/>
    </row>
    <row r="5012" customFormat="false" ht="12.8" hidden="false" customHeight="false" outlineLevel="0" collapsed="false">
      <c r="A5012" s="1" t="n">
        <v>1695513600</v>
      </c>
      <c r="B5012" s="36" t="n">
        <f aca="false">(A5012/(24*60*60))+DATE(1970,1,1)</f>
        <v>45193</v>
      </c>
      <c r="C5012" s="2" t="n">
        <v>26587.6</v>
      </c>
      <c r="D5012" s="2" t="n">
        <v>26735.03</v>
      </c>
      <c r="E5012" s="2" t="n">
        <v>26153.72</v>
      </c>
      <c r="F5012" s="2" t="n">
        <v>26262.39</v>
      </c>
      <c r="H5012" s="1"/>
      <c r="I5012" s="36"/>
      <c r="J5012" s="2"/>
      <c r="K5012" s="2"/>
      <c r="L5012" s="2"/>
    </row>
    <row r="5013" customFormat="false" ht="12.8" hidden="false" customHeight="false" outlineLevel="0" collapsed="false">
      <c r="A5013" s="1" t="n">
        <v>1695600000</v>
      </c>
      <c r="B5013" s="36" t="n">
        <f aca="false">(A5013/(24*60*60))+DATE(1970,1,1)</f>
        <v>45194</v>
      </c>
      <c r="C5013" s="2" t="n">
        <v>26252.14</v>
      </c>
      <c r="D5013" s="2" t="n">
        <v>26441.74</v>
      </c>
      <c r="E5013" s="2" t="n">
        <v>26000.2</v>
      </c>
      <c r="F5013" s="2" t="n">
        <v>26303.22</v>
      </c>
      <c r="H5013" s="1"/>
      <c r="I5013" s="36"/>
      <c r="J5013" s="2"/>
      <c r="K5013" s="2"/>
      <c r="L5013" s="2"/>
    </row>
    <row r="5014" customFormat="false" ht="12.8" hidden="false" customHeight="false" outlineLevel="0" collapsed="false">
      <c r="A5014" s="1" t="n">
        <v>1695686400</v>
      </c>
      <c r="B5014" s="36" t="n">
        <f aca="false">(A5014/(24*60*60))+DATE(1970,1,1)</f>
        <v>45195</v>
      </c>
      <c r="C5014" s="2" t="n">
        <v>26303.72</v>
      </c>
      <c r="D5014" s="2" t="n">
        <v>26396.7</v>
      </c>
      <c r="E5014" s="2" t="n">
        <v>26097.08</v>
      </c>
      <c r="F5014" s="2" t="n">
        <v>26218.84</v>
      </c>
      <c r="H5014" s="1"/>
      <c r="I5014" s="36"/>
      <c r="J5014" s="2"/>
      <c r="K5014" s="2"/>
      <c r="L5014" s="2"/>
    </row>
    <row r="5015" customFormat="false" ht="12.8" hidden="false" customHeight="false" outlineLevel="0" collapsed="false">
      <c r="A5015" s="1" t="n">
        <v>1695772800</v>
      </c>
      <c r="B5015" s="36" t="n">
        <f aca="false">(A5015/(24*60*60))+DATE(1970,1,1)</f>
        <v>45196</v>
      </c>
      <c r="C5015" s="2" t="n">
        <v>26219.08</v>
      </c>
      <c r="D5015" s="2" t="n">
        <v>26836.8</v>
      </c>
      <c r="E5015" s="2" t="n">
        <v>26107.62</v>
      </c>
      <c r="F5015" s="2" t="n">
        <v>26367.38</v>
      </c>
      <c r="H5015" s="1"/>
      <c r="I5015" s="36"/>
      <c r="J5015" s="2"/>
      <c r="K5015" s="2"/>
      <c r="L5015" s="2"/>
    </row>
    <row r="5016" customFormat="false" ht="12.8" hidden="false" customHeight="false" outlineLevel="0" collapsed="false">
      <c r="A5016" s="1" t="n">
        <v>1695859200</v>
      </c>
      <c r="B5016" s="36" t="n">
        <f aca="false">(A5016/(24*60*60))+DATE(1970,1,1)</f>
        <v>45197</v>
      </c>
      <c r="C5016" s="2" t="n">
        <v>26367.62</v>
      </c>
      <c r="D5016" s="2" t="n">
        <v>27314.69</v>
      </c>
      <c r="E5016" s="2" t="n">
        <v>26336.07</v>
      </c>
      <c r="F5016" s="2" t="n">
        <v>27031.49</v>
      </c>
      <c r="H5016" s="1"/>
      <c r="I5016" s="36"/>
      <c r="J5016" s="2"/>
      <c r="K5016" s="2"/>
      <c r="L5016" s="2"/>
    </row>
    <row r="5017" customFormat="false" ht="12.8" hidden="false" customHeight="false" outlineLevel="0" collapsed="false">
      <c r="A5017" s="1" t="n">
        <v>1695945600</v>
      </c>
      <c r="B5017" s="36" t="n">
        <f aca="false">(A5017/(24*60*60))+DATE(1970,1,1)</f>
        <v>45198</v>
      </c>
      <c r="C5017" s="2" t="n">
        <v>27036.19</v>
      </c>
      <c r="D5017" s="2" t="n">
        <v>27240.9</v>
      </c>
      <c r="E5017" s="2" t="n">
        <v>26685.93</v>
      </c>
      <c r="F5017" s="2" t="n">
        <v>26916.78</v>
      </c>
      <c r="H5017" s="1"/>
      <c r="I5017" s="36"/>
      <c r="J5017" s="2"/>
      <c r="K5017" s="2"/>
      <c r="L5017" s="2"/>
    </row>
    <row r="5018" customFormat="false" ht="12.8" hidden="false" customHeight="false" outlineLevel="0" collapsed="false">
      <c r="A5018" s="1" t="n">
        <v>1696032000</v>
      </c>
      <c r="B5018" s="36" t="n">
        <f aca="false">(A5018/(24*60*60))+DATE(1970,1,1)</f>
        <v>45199</v>
      </c>
      <c r="C5018" s="2" t="n">
        <v>26915.92</v>
      </c>
      <c r="D5018" s="2" t="n">
        <v>27099.06</v>
      </c>
      <c r="E5018" s="2" t="n">
        <v>26891.54</v>
      </c>
      <c r="F5018" s="2" t="n">
        <v>26969.98</v>
      </c>
      <c r="H5018" s="1"/>
      <c r="I5018" s="36"/>
      <c r="J5018" s="2"/>
      <c r="K5018" s="2"/>
      <c r="L5018" s="2"/>
    </row>
    <row r="5019" customFormat="false" ht="12.8" hidden="false" customHeight="false" outlineLevel="0" collapsed="false">
      <c r="A5019" s="1" t="n">
        <v>1696118400</v>
      </c>
      <c r="B5019" s="36" t="n">
        <f aca="false">(A5019/(24*60*60))+DATE(1970,1,1)</f>
        <v>45200</v>
      </c>
      <c r="C5019" s="2" t="n">
        <v>26968.53</v>
      </c>
      <c r="D5019" s="2" t="n">
        <v>28077.13</v>
      </c>
      <c r="E5019" s="2" t="n">
        <v>26963.24</v>
      </c>
      <c r="F5019" s="2" t="n">
        <v>27995.39</v>
      </c>
      <c r="H5019" s="1"/>
      <c r="I5019" s="36"/>
      <c r="J5019" s="2"/>
      <c r="K5019" s="2"/>
      <c r="L5019" s="2"/>
    </row>
    <row r="5020" customFormat="false" ht="12.8" hidden="false" customHeight="false" outlineLevel="0" collapsed="false">
      <c r="A5020" s="1" t="n">
        <v>1696204800</v>
      </c>
      <c r="B5020" s="36" t="n">
        <f aca="false">(A5020/(24*60*60))+DATE(1970,1,1)</f>
        <v>45201</v>
      </c>
      <c r="C5020" s="2" t="n">
        <v>27998.64</v>
      </c>
      <c r="D5020" s="2" t="n">
        <v>28597.22</v>
      </c>
      <c r="E5020" s="2" t="n">
        <v>27317.08</v>
      </c>
      <c r="F5020" s="2" t="n">
        <v>27510.99</v>
      </c>
      <c r="H5020" s="1"/>
      <c r="I5020" s="36"/>
      <c r="J5020" s="2"/>
      <c r="K5020" s="2"/>
      <c r="L5020" s="2"/>
    </row>
    <row r="5021" customFormat="false" ht="12.8" hidden="false" customHeight="false" outlineLevel="0" collapsed="false">
      <c r="A5021" s="1" t="n">
        <v>1696291200</v>
      </c>
      <c r="B5021" s="36" t="n">
        <f aca="false">(A5021/(24*60*60))+DATE(1970,1,1)</f>
        <v>45202</v>
      </c>
      <c r="C5021" s="2" t="n">
        <v>27511.48</v>
      </c>
      <c r="D5021" s="2" t="n">
        <v>27675.08</v>
      </c>
      <c r="E5021" s="2" t="n">
        <v>27173.87</v>
      </c>
      <c r="F5021" s="2" t="n">
        <v>27430.79</v>
      </c>
      <c r="H5021" s="1"/>
      <c r="I5021" s="36"/>
      <c r="J5021" s="2"/>
      <c r="K5021" s="2"/>
      <c r="L5021" s="2"/>
    </row>
    <row r="5022" customFormat="false" ht="12.8" hidden="false" customHeight="false" outlineLevel="0" collapsed="false">
      <c r="A5022" s="1" t="n">
        <v>1696377600</v>
      </c>
      <c r="B5022" s="36" t="n">
        <f aca="false">(A5022/(24*60*60))+DATE(1970,1,1)</f>
        <v>45203</v>
      </c>
      <c r="C5022" s="2" t="n">
        <v>27429.79</v>
      </c>
      <c r="D5022" s="2" t="n">
        <v>27836.42</v>
      </c>
      <c r="E5022" s="2" t="n">
        <v>27217.61</v>
      </c>
      <c r="F5022" s="2" t="n">
        <v>27797.44</v>
      </c>
      <c r="H5022" s="1"/>
      <c r="I5022" s="36"/>
      <c r="J5022" s="2"/>
      <c r="K5022" s="2"/>
      <c r="L5022" s="2"/>
    </row>
    <row r="5023" customFormat="false" ht="12.8" hidden="false" customHeight="false" outlineLevel="0" collapsed="false">
      <c r="A5023" s="1" t="n">
        <v>1696464000</v>
      </c>
      <c r="B5023" s="36" t="n">
        <f aca="false">(A5023/(24*60*60))+DATE(1970,1,1)</f>
        <v>45204</v>
      </c>
      <c r="C5023" s="2" t="n">
        <v>27797.03</v>
      </c>
      <c r="D5023" s="2" t="n">
        <v>28128.85</v>
      </c>
      <c r="E5023" s="2" t="n">
        <v>27365.54</v>
      </c>
      <c r="F5023" s="2" t="n">
        <v>27415.44</v>
      </c>
      <c r="H5023" s="1"/>
      <c r="I5023" s="36"/>
      <c r="J5023" s="2"/>
      <c r="K5023" s="2"/>
      <c r="L5023" s="2"/>
    </row>
    <row r="5024" customFormat="false" ht="12.8" hidden="false" customHeight="false" outlineLevel="0" collapsed="false">
      <c r="A5024" s="1" t="n">
        <v>1696550400</v>
      </c>
      <c r="B5024" s="36" t="n">
        <f aca="false">(A5024/(24*60*60))+DATE(1970,1,1)</f>
        <v>45205</v>
      </c>
      <c r="C5024" s="2" t="n">
        <v>27416.24</v>
      </c>
      <c r="D5024" s="2" t="n">
        <v>28292.95</v>
      </c>
      <c r="E5024" s="2" t="n">
        <v>27184.63</v>
      </c>
      <c r="F5024" s="2" t="n">
        <v>27945.74</v>
      </c>
      <c r="H5024" s="1"/>
      <c r="I5024" s="36"/>
      <c r="J5024" s="2"/>
      <c r="K5024" s="2"/>
      <c r="L5024" s="2"/>
    </row>
    <row r="5025" customFormat="false" ht="12.8" hidden="false" customHeight="false" outlineLevel="0" collapsed="false">
      <c r="A5025" s="1" t="n">
        <v>1696636800</v>
      </c>
      <c r="B5025" s="36" t="n">
        <f aca="false">(A5025/(24*60*60))+DATE(1970,1,1)</f>
        <v>45206</v>
      </c>
      <c r="C5025" s="2" t="n">
        <v>27941.24</v>
      </c>
      <c r="D5025" s="2" t="n">
        <v>28032.39</v>
      </c>
      <c r="E5025" s="2" t="n">
        <v>27857.73</v>
      </c>
      <c r="F5025" s="2" t="n">
        <v>27971.96</v>
      </c>
      <c r="H5025" s="1"/>
      <c r="I5025" s="36"/>
      <c r="J5025" s="2"/>
      <c r="K5025" s="2"/>
      <c r="L5025" s="2"/>
    </row>
    <row r="5026" customFormat="false" ht="12.8" hidden="false" customHeight="false" outlineLevel="0" collapsed="false">
      <c r="A5026" s="1" t="n">
        <v>1696723200</v>
      </c>
      <c r="B5026" s="36" t="n">
        <f aca="false">(A5026/(24*60*60))+DATE(1970,1,1)</f>
        <v>45207</v>
      </c>
      <c r="C5026" s="2" t="n">
        <v>27972.46</v>
      </c>
      <c r="D5026" s="2" t="n">
        <v>28103.54</v>
      </c>
      <c r="E5026" s="2" t="n">
        <v>27718.43</v>
      </c>
      <c r="F5026" s="2" t="n">
        <v>27932.56</v>
      </c>
      <c r="H5026" s="1"/>
      <c r="I5026" s="36"/>
      <c r="J5026" s="2"/>
      <c r="K5026" s="2"/>
      <c r="L5026" s="2"/>
    </row>
    <row r="5027" customFormat="false" ht="12.8" hidden="false" customHeight="false" outlineLevel="0" collapsed="false">
      <c r="A5027" s="1" t="n">
        <v>1696809600</v>
      </c>
      <c r="B5027" s="36" t="n">
        <f aca="false">(A5027/(24*60*60))+DATE(1970,1,1)</f>
        <v>45208</v>
      </c>
      <c r="C5027" s="2" t="n">
        <v>27931.31</v>
      </c>
      <c r="D5027" s="2" t="n">
        <v>27996.38</v>
      </c>
      <c r="E5027" s="2" t="n">
        <v>27288.66</v>
      </c>
      <c r="F5027" s="2" t="n">
        <v>27598.69</v>
      </c>
      <c r="H5027" s="1"/>
      <c r="I5027" s="36"/>
      <c r="J5027" s="2"/>
      <c r="K5027" s="2"/>
      <c r="L5027" s="2"/>
    </row>
    <row r="5028" customFormat="false" ht="12.8" hidden="false" customHeight="false" outlineLevel="0" collapsed="false">
      <c r="A5028" s="1" t="n">
        <v>1696896000</v>
      </c>
      <c r="B5028" s="36" t="n">
        <f aca="false">(A5028/(24*60*60))+DATE(1970,1,1)</f>
        <v>45209</v>
      </c>
      <c r="C5028" s="2" t="n">
        <v>27601.19</v>
      </c>
      <c r="D5028" s="2" t="n">
        <v>27734.64</v>
      </c>
      <c r="E5028" s="2" t="n">
        <v>27302.7</v>
      </c>
      <c r="F5028" s="2" t="n">
        <v>27399.9</v>
      </c>
      <c r="H5028" s="1"/>
      <c r="I5028" s="36"/>
      <c r="J5028" s="2"/>
      <c r="K5028" s="2"/>
      <c r="L5028" s="2"/>
    </row>
    <row r="5029" customFormat="false" ht="12.8" hidden="false" customHeight="false" outlineLevel="0" collapsed="false">
      <c r="A5029" s="1" t="n">
        <v>1696982400</v>
      </c>
      <c r="B5029" s="36" t="n">
        <f aca="false">(A5029/(24*60*60))+DATE(1970,1,1)</f>
        <v>45210</v>
      </c>
      <c r="C5029" s="2" t="n">
        <v>27402.4</v>
      </c>
      <c r="D5029" s="2" t="n">
        <v>27478.38</v>
      </c>
      <c r="E5029" s="2" t="n">
        <v>26541.83</v>
      </c>
      <c r="F5029" s="2" t="n">
        <v>26876.35</v>
      </c>
      <c r="H5029" s="1"/>
      <c r="I5029" s="36"/>
      <c r="J5029" s="2"/>
      <c r="K5029" s="2"/>
      <c r="L5029" s="2"/>
    </row>
    <row r="5030" customFormat="false" ht="12.8" hidden="false" customHeight="false" outlineLevel="0" collapsed="false">
      <c r="A5030" s="1" t="n">
        <v>1697068800</v>
      </c>
      <c r="B5030" s="36" t="n">
        <f aca="false">(A5030/(24*60*60))+DATE(1970,1,1)</f>
        <v>45211</v>
      </c>
      <c r="C5030" s="2" t="n">
        <v>26873.79</v>
      </c>
      <c r="D5030" s="2" t="n">
        <v>26940.39</v>
      </c>
      <c r="E5030" s="2" t="n">
        <v>26555.68</v>
      </c>
      <c r="F5030" s="2" t="n">
        <v>26765.6</v>
      </c>
      <c r="H5030" s="1"/>
      <c r="I5030" s="36"/>
      <c r="J5030" s="2"/>
      <c r="K5030" s="2"/>
      <c r="L5030" s="2"/>
    </row>
    <row r="5031" customFormat="false" ht="12.8" hidden="false" customHeight="false" outlineLevel="0" collapsed="false">
      <c r="A5031" s="1" t="n">
        <v>1697155200</v>
      </c>
      <c r="B5031" s="36" t="n">
        <f aca="false">(A5031/(24*60*60))+DATE(1970,1,1)</f>
        <v>45212</v>
      </c>
      <c r="C5031" s="2" t="n">
        <v>26762.74</v>
      </c>
      <c r="D5031" s="2" t="n">
        <v>27126.81</v>
      </c>
      <c r="E5031" s="2" t="n">
        <v>26677.91</v>
      </c>
      <c r="F5031" s="2" t="n">
        <v>26868.36</v>
      </c>
      <c r="H5031" s="1"/>
      <c r="I5031" s="36"/>
      <c r="J5031" s="2"/>
      <c r="K5031" s="2"/>
      <c r="L5031" s="2"/>
    </row>
    <row r="5032" customFormat="false" ht="12.8" hidden="false" customHeight="false" outlineLevel="0" collapsed="false">
      <c r="A5032" s="1" t="n">
        <v>1697241600</v>
      </c>
      <c r="B5032" s="36" t="n">
        <f aca="false">(A5032/(24*60*60))+DATE(1970,1,1)</f>
        <v>45213</v>
      </c>
      <c r="C5032" s="2" t="n">
        <v>26868.36</v>
      </c>
      <c r="D5032" s="2" t="n">
        <v>26985.16</v>
      </c>
      <c r="E5032" s="2" t="n">
        <v>26809.25</v>
      </c>
      <c r="F5032" s="2" t="n">
        <v>26858.75</v>
      </c>
      <c r="H5032" s="1"/>
      <c r="I5032" s="36"/>
      <c r="J5032" s="2"/>
      <c r="K5032" s="2"/>
      <c r="L5032" s="2"/>
    </row>
    <row r="5033" customFormat="false" ht="12.8" hidden="false" customHeight="false" outlineLevel="0" collapsed="false">
      <c r="A5033" s="1" t="n">
        <v>1697328000</v>
      </c>
      <c r="B5033" s="36" t="n">
        <f aca="false">(A5033/(24*60*60))+DATE(1970,1,1)</f>
        <v>45214</v>
      </c>
      <c r="C5033" s="2" t="n">
        <v>26859.25</v>
      </c>
      <c r="D5033" s="2" t="n">
        <v>27299.12</v>
      </c>
      <c r="E5033" s="2" t="n">
        <v>26818.04</v>
      </c>
      <c r="F5033" s="2" t="n">
        <v>27174.56</v>
      </c>
      <c r="H5033" s="1"/>
      <c r="I5033" s="36"/>
      <c r="J5033" s="2"/>
      <c r="K5033" s="2"/>
      <c r="L5033" s="2"/>
    </row>
    <row r="5034" customFormat="false" ht="12.8" hidden="false" customHeight="false" outlineLevel="0" collapsed="false">
      <c r="A5034" s="1" t="n">
        <v>1697414400</v>
      </c>
      <c r="B5034" s="36" t="n">
        <f aca="false">(A5034/(24*60*60))+DATE(1970,1,1)</f>
        <v>45215</v>
      </c>
      <c r="C5034" s="2" t="n">
        <v>27171.56</v>
      </c>
      <c r="D5034" s="2" t="n">
        <v>30027</v>
      </c>
      <c r="E5034" s="2" t="n">
        <v>27126.96</v>
      </c>
      <c r="F5034" s="2" t="n">
        <v>28519.76</v>
      </c>
      <c r="H5034" s="1"/>
      <c r="I5034" s="36"/>
      <c r="J5034" s="2"/>
      <c r="K5034" s="2"/>
      <c r="L5034" s="2"/>
    </row>
    <row r="5035" customFormat="false" ht="12.8" hidden="false" customHeight="false" outlineLevel="0" collapsed="false">
      <c r="A5035" s="1" t="n">
        <v>1697500800</v>
      </c>
      <c r="B5035" s="36" t="n">
        <f aca="false">(A5035/(24*60*60))+DATE(1970,1,1)</f>
        <v>45216</v>
      </c>
      <c r="C5035" s="2" t="n">
        <v>28520.76</v>
      </c>
      <c r="D5035" s="2" t="n">
        <v>28623.63</v>
      </c>
      <c r="E5035" s="2" t="n">
        <v>28090.8</v>
      </c>
      <c r="F5035" s="2" t="n">
        <v>28410.66</v>
      </c>
      <c r="H5035" s="1"/>
      <c r="I5035" s="36"/>
      <c r="J5035" s="2"/>
      <c r="K5035" s="2"/>
      <c r="L5035" s="2"/>
    </row>
    <row r="5036" customFormat="false" ht="12.8" hidden="false" customHeight="false" outlineLevel="0" collapsed="false">
      <c r="A5036" s="1" t="n">
        <v>1697587200</v>
      </c>
      <c r="B5036" s="36" t="n">
        <f aca="false">(A5036/(24*60*60))+DATE(1970,1,1)</f>
        <v>45217</v>
      </c>
      <c r="C5036" s="2" t="n">
        <v>28410.33</v>
      </c>
      <c r="D5036" s="2" t="n">
        <v>28988.64</v>
      </c>
      <c r="E5036" s="2" t="n">
        <v>28160.9</v>
      </c>
      <c r="F5036" s="2" t="n">
        <v>28330.4</v>
      </c>
      <c r="H5036" s="1"/>
      <c r="I5036" s="36"/>
      <c r="J5036" s="2"/>
      <c r="K5036" s="2"/>
      <c r="L5036" s="2"/>
    </row>
    <row r="5037" customFormat="false" ht="12.8" hidden="false" customHeight="false" outlineLevel="0" collapsed="false">
      <c r="A5037" s="1" t="n">
        <v>1697673600</v>
      </c>
      <c r="B5037" s="36" t="n">
        <f aca="false">(A5037/(24*60*60))+DATE(1970,1,1)</f>
        <v>45218</v>
      </c>
      <c r="C5037" s="2" t="n">
        <v>28328.84</v>
      </c>
      <c r="D5037" s="2" t="n">
        <v>28927.49</v>
      </c>
      <c r="E5037" s="2" t="n">
        <v>28139.52</v>
      </c>
      <c r="F5037" s="2" t="n">
        <v>28736.56</v>
      </c>
      <c r="H5037" s="1"/>
      <c r="I5037" s="36"/>
      <c r="J5037" s="2"/>
      <c r="K5037" s="2"/>
      <c r="L5037" s="2"/>
    </row>
    <row r="5038" customFormat="false" ht="12.8" hidden="false" customHeight="false" outlineLevel="0" collapsed="false">
      <c r="A5038" s="1" t="n">
        <v>1697760000</v>
      </c>
      <c r="B5038" s="36" t="n">
        <f aca="false">(A5038/(24*60*60))+DATE(1970,1,1)</f>
        <v>45219</v>
      </c>
      <c r="C5038" s="2" t="n">
        <v>28736.88</v>
      </c>
      <c r="D5038" s="2" t="n">
        <v>30239</v>
      </c>
      <c r="E5038" s="2" t="n">
        <v>28601.49</v>
      </c>
      <c r="F5038" s="2" t="n">
        <v>29685.66</v>
      </c>
      <c r="H5038" s="1"/>
      <c r="I5038" s="36"/>
      <c r="J5038" s="2"/>
      <c r="K5038" s="2"/>
      <c r="L5038" s="2"/>
    </row>
    <row r="5039" customFormat="false" ht="12.8" hidden="false" customHeight="false" outlineLevel="0" collapsed="false">
      <c r="A5039" s="1" t="n">
        <v>1697846400</v>
      </c>
      <c r="B5039" s="36" t="n">
        <f aca="false">(A5039/(24*60*60))+DATE(1970,1,1)</f>
        <v>45220</v>
      </c>
      <c r="C5039" s="2" t="n">
        <v>29683.91</v>
      </c>
      <c r="D5039" s="2" t="n">
        <v>30359.58</v>
      </c>
      <c r="E5039" s="2" t="n">
        <v>29479.89</v>
      </c>
      <c r="F5039" s="2" t="n">
        <v>29923.51</v>
      </c>
      <c r="H5039" s="1"/>
      <c r="I5039" s="36"/>
      <c r="J5039" s="2"/>
      <c r="K5039" s="2"/>
      <c r="L5039" s="2"/>
    </row>
    <row r="5040" customFormat="false" ht="12.8" hidden="false" customHeight="false" outlineLevel="0" collapsed="false">
      <c r="A5040" s="1" t="n">
        <v>1697932800</v>
      </c>
      <c r="B5040" s="36" t="n">
        <f aca="false">(A5040/(24*60*60))+DATE(1970,1,1)</f>
        <v>45221</v>
      </c>
      <c r="C5040" s="2" t="n">
        <v>29921.03</v>
      </c>
      <c r="D5040" s="2" t="n">
        <v>30246.43</v>
      </c>
      <c r="E5040" s="2" t="n">
        <v>29677.53</v>
      </c>
      <c r="F5040" s="2" t="n">
        <v>30004.11</v>
      </c>
      <c r="H5040" s="1"/>
      <c r="I5040" s="36"/>
      <c r="J5040" s="2"/>
      <c r="K5040" s="2"/>
      <c r="L5040" s="2"/>
    </row>
    <row r="5041" customFormat="false" ht="12.8" hidden="false" customHeight="false" outlineLevel="0" collapsed="false">
      <c r="A5041" s="1" t="n">
        <v>1698019200</v>
      </c>
      <c r="B5041" s="36" t="n">
        <f aca="false">(A5041/(24*60*60))+DATE(1970,1,1)</f>
        <v>45222</v>
      </c>
      <c r="C5041" s="2" t="n">
        <v>30005.36</v>
      </c>
      <c r="D5041" s="2" t="n">
        <v>34406.25</v>
      </c>
      <c r="E5041" s="2" t="n">
        <v>29906.47</v>
      </c>
      <c r="F5041" s="2" t="n">
        <v>33082.5</v>
      </c>
      <c r="H5041" s="1"/>
      <c r="I5041" s="36"/>
      <c r="J5041" s="2"/>
      <c r="K5041" s="2"/>
      <c r="L5041" s="2"/>
    </row>
    <row r="5042" customFormat="false" ht="12.8" hidden="false" customHeight="false" outlineLevel="0" collapsed="false">
      <c r="A5042" s="1" t="n">
        <v>1698105600</v>
      </c>
      <c r="B5042" s="36" t="n">
        <f aca="false">(A5042/(24*60*60))+DATE(1970,1,1)</f>
        <v>45223</v>
      </c>
      <c r="C5042" s="2" t="n">
        <v>33083.03</v>
      </c>
      <c r="D5042" s="2" t="n">
        <v>35194.81</v>
      </c>
      <c r="E5042" s="2" t="n">
        <v>32858.64</v>
      </c>
      <c r="F5042" s="2" t="n">
        <v>33927.73</v>
      </c>
      <c r="H5042" s="1"/>
      <c r="I5042" s="36"/>
      <c r="J5042" s="2"/>
      <c r="K5042" s="2"/>
      <c r="L5042" s="2"/>
    </row>
    <row r="5043" customFormat="false" ht="12.8" hidden="false" customHeight="false" outlineLevel="0" collapsed="false">
      <c r="A5043" s="1" t="n">
        <v>1698192000</v>
      </c>
      <c r="B5043" s="36" t="n">
        <f aca="false">(A5043/(24*60*60))+DATE(1970,1,1)</f>
        <v>45224</v>
      </c>
      <c r="C5043" s="2" t="n">
        <v>33931.07</v>
      </c>
      <c r="D5043" s="2" t="n">
        <v>35143.57</v>
      </c>
      <c r="E5043" s="2" t="n">
        <v>33700.75</v>
      </c>
      <c r="F5043" s="2" t="n">
        <v>34499.56</v>
      </c>
      <c r="H5043" s="1"/>
      <c r="I5043" s="36"/>
      <c r="J5043" s="2"/>
      <c r="K5043" s="2"/>
      <c r="L5043" s="2"/>
    </row>
    <row r="5044" customFormat="false" ht="12.8" hidden="false" customHeight="false" outlineLevel="0" collapsed="false">
      <c r="A5044" s="1" t="n">
        <v>1698278400</v>
      </c>
      <c r="B5044" s="36" t="n">
        <f aca="false">(A5044/(24*60*60))+DATE(1970,1,1)</f>
        <v>45225</v>
      </c>
      <c r="C5044" s="2" t="n">
        <v>34497.31</v>
      </c>
      <c r="D5044" s="2" t="n">
        <v>34836.26</v>
      </c>
      <c r="E5044" s="2" t="n">
        <v>33739.77</v>
      </c>
      <c r="F5044" s="2" t="n">
        <v>34164.73</v>
      </c>
      <c r="H5044" s="1"/>
      <c r="I5044" s="36"/>
      <c r="J5044" s="2"/>
      <c r="K5044" s="2"/>
      <c r="L5044" s="2"/>
    </row>
    <row r="5045" customFormat="false" ht="12.8" hidden="false" customHeight="false" outlineLevel="0" collapsed="false">
      <c r="A5045" s="1" t="n">
        <v>1698364800</v>
      </c>
      <c r="B5045" s="36" t="n">
        <f aca="false">(A5045/(24*60*60))+DATE(1970,1,1)</f>
        <v>45226</v>
      </c>
      <c r="C5045" s="2" t="n">
        <v>34160.14</v>
      </c>
      <c r="D5045" s="2" t="n">
        <v>34250.92</v>
      </c>
      <c r="E5045" s="2" t="n">
        <v>33388.4</v>
      </c>
      <c r="F5045" s="2" t="n">
        <v>33915.05</v>
      </c>
      <c r="H5045" s="1"/>
      <c r="I5045" s="36"/>
      <c r="J5045" s="2"/>
      <c r="K5045" s="2"/>
      <c r="L5045" s="2"/>
    </row>
    <row r="5046" customFormat="false" ht="12.8" hidden="false" customHeight="false" outlineLevel="0" collapsed="false">
      <c r="A5046" s="1" t="n">
        <v>1698451200</v>
      </c>
      <c r="B5046" s="36" t="n">
        <f aca="false">(A5046/(24*60*60))+DATE(1970,1,1)</f>
        <v>45227</v>
      </c>
      <c r="C5046" s="2" t="n">
        <v>33914.02</v>
      </c>
      <c r="D5046" s="2" t="n">
        <v>34500.18</v>
      </c>
      <c r="E5046" s="2" t="n">
        <v>33876.05</v>
      </c>
      <c r="F5046" s="2" t="n">
        <v>34093.13</v>
      </c>
      <c r="H5046" s="1"/>
      <c r="I5046" s="36"/>
      <c r="J5046" s="2"/>
      <c r="K5046" s="2"/>
      <c r="L5046" s="2"/>
    </row>
    <row r="5047" customFormat="false" ht="12.8" hidden="false" customHeight="false" outlineLevel="0" collapsed="false">
      <c r="A5047" s="1" t="n">
        <v>1698537600</v>
      </c>
      <c r="B5047" s="36" t="n">
        <f aca="false">(A5047/(24*60*60))+DATE(1970,1,1)</f>
        <v>45228</v>
      </c>
      <c r="C5047" s="2" t="n">
        <v>34092.6</v>
      </c>
      <c r="D5047" s="2" t="n">
        <v>34764.88</v>
      </c>
      <c r="E5047" s="2" t="n">
        <v>33952.85</v>
      </c>
      <c r="F5047" s="2" t="n">
        <v>34538.5</v>
      </c>
      <c r="H5047" s="1"/>
      <c r="I5047" s="36"/>
      <c r="J5047" s="2"/>
      <c r="K5047" s="2"/>
      <c r="L5047" s="2"/>
    </row>
    <row r="5048" customFormat="false" ht="12.8" hidden="false" customHeight="false" outlineLevel="0" collapsed="false">
      <c r="A5048" s="1" t="n">
        <v>1698624000</v>
      </c>
      <c r="B5048" s="36" t="n">
        <f aca="false">(A5048/(24*60*60))+DATE(1970,1,1)</f>
        <v>45229</v>
      </c>
      <c r="C5048" s="2" t="n">
        <v>34541.25</v>
      </c>
      <c r="D5048" s="2" t="n">
        <v>34890.1</v>
      </c>
      <c r="E5048" s="2" t="n">
        <v>34093.25</v>
      </c>
      <c r="F5048" s="2" t="n">
        <v>34496.72</v>
      </c>
      <c r="H5048" s="1"/>
      <c r="I5048" s="36"/>
      <c r="J5048" s="2"/>
      <c r="K5048" s="2"/>
      <c r="L5048" s="2"/>
    </row>
    <row r="5049" customFormat="false" ht="12.8" hidden="false" customHeight="false" outlineLevel="0" collapsed="false">
      <c r="A5049" s="1" t="n">
        <v>1698710400</v>
      </c>
      <c r="B5049" s="36" t="n">
        <f aca="false">(A5049/(24*60*60))+DATE(1970,1,1)</f>
        <v>45230</v>
      </c>
      <c r="C5049" s="2" t="n">
        <v>34495.65</v>
      </c>
      <c r="D5049" s="2" t="n">
        <v>34728.52</v>
      </c>
      <c r="E5049" s="2" t="n">
        <v>34067.72</v>
      </c>
      <c r="F5049" s="2" t="n">
        <v>34660.4</v>
      </c>
      <c r="H5049" s="1"/>
      <c r="I5049" s="36"/>
      <c r="J5049" s="2"/>
      <c r="K5049" s="2"/>
      <c r="L5049" s="2"/>
    </row>
    <row r="5050" customFormat="false" ht="12.8" hidden="false" customHeight="false" outlineLevel="0" collapsed="false">
      <c r="A5050" s="1" t="n">
        <v>1698796800</v>
      </c>
      <c r="B5050" s="36" t="n">
        <f aca="false">(A5050/(24*60*60))+DATE(1970,1,1)</f>
        <v>45231</v>
      </c>
      <c r="C5050" s="2" t="n">
        <v>34661.82</v>
      </c>
      <c r="D5050" s="2" t="n">
        <v>35623.42</v>
      </c>
      <c r="E5050" s="2" t="n">
        <v>34103.12</v>
      </c>
      <c r="F5050" s="2" t="n">
        <v>35442.2</v>
      </c>
      <c r="H5050" s="1"/>
      <c r="I5050" s="36"/>
      <c r="J5050" s="2"/>
      <c r="K5050" s="2"/>
      <c r="L5050" s="2"/>
    </row>
    <row r="5051" customFormat="false" ht="12.8" hidden="false" customHeight="false" outlineLevel="0" collapsed="false">
      <c r="A5051" s="1" t="n">
        <v>1698883200</v>
      </c>
      <c r="B5051" s="36" t="n">
        <f aca="false">(A5051/(24*60*60))+DATE(1970,1,1)</f>
        <v>45232</v>
      </c>
      <c r="C5051" s="2" t="n">
        <v>35442.2</v>
      </c>
      <c r="D5051" s="2" t="n">
        <v>35971.45</v>
      </c>
      <c r="E5051" s="2" t="n">
        <v>34328.68</v>
      </c>
      <c r="F5051" s="2" t="n">
        <v>34939.68</v>
      </c>
      <c r="H5051" s="1"/>
      <c r="I5051" s="36"/>
      <c r="J5051" s="2"/>
      <c r="K5051" s="2"/>
      <c r="L5051" s="2"/>
    </row>
    <row r="5052" customFormat="false" ht="12.8" hidden="false" customHeight="false" outlineLevel="0" collapsed="false">
      <c r="A5052" s="1" t="n">
        <v>1698969600</v>
      </c>
      <c r="B5052" s="36" t="n">
        <f aca="false">(A5052/(24*60*60))+DATE(1970,1,1)</f>
        <v>45233</v>
      </c>
      <c r="C5052" s="2" t="n">
        <v>34942.43</v>
      </c>
      <c r="D5052" s="2" t="n">
        <v>34945.85</v>
      </c>
      <c r="E5052" s="2" t="n">
        <v>34129.75</v>
      </c>
      <c r="F5052" s="2" t="n">
        <v>34737.62</v>
      </c>
      <c r="H5052" s="1"/>
      <c r="I5052" s="36"/>
      <c r="J5052" s="2"/>
      <c r="K5052" s="2"/>
      <c r="L5052" s="2"/>
    </row>
    <row r="5053" customFormat="false" ht="12.8" hidden="false" customHeight="false" outlineLevel="0" collapsed="false">
      <c r="A5053" s="1" t="n">
        <v>1699056000</v>
      </c>
      <c r="B5053" s="36" t="n">
        <f aca="false">(A5053/(24*60*60))+DATE(1970,1,1)</f>
        <v>45234</v>
      </c>
      <c r="C5053" s="2" t="n">
        <v>34740.63</v>
      </c>
      <c r="D5053" s="2" t="n">
        <v>35277.07</v>
      </c>
      <c r="E5053" s="2" t="n">
        <v>34617.56</v>
      </c>
      <c r="F5053" s="2" t="n">
        <v>35091.58</v>
      </c>
      <c r="H5053" s="1"/>
      <c r="I5053" s="36"/>
      <c r="J5053" s="2"/>
      <c r="K5053" s="2"/>
      <c r="L5053" s="2"/>
    </row>
    <row r="5054" customFormat="false" ht="12.8" hidden="false" customHeight="false" outlineLevel="0" collapsed="false">
      <c r="A5054" s="1" t="n">
        <v>1699142400</v>
      </c>
      <c r="B5054" s="36" t="n">
        <f aca="false">(A5054/(24*60*60))+DATE(1970,1,1)</f>
        <v>45235</v>
      </c>
      <c r="C5054" s="2" t="n">
        <v>35091.88</v>
      </c>
      <c r="D5054" s="2" t="n">
        <v>35406.78</v>
      </c>
      <c r="E5054" s="2" t="n">
        <v>34498.53</v>
      </c>
      <c r="F5054" s="2" t="n">
        <v>35051.1</v>
      </c>
      <c r="H5054" s="1"/>
      <c r="I5054" s="36"/>
      <c r="J5054" s="2"/>
      <c r="K5054" s="2"/>
      <c r="L5054" s="2"/>
    </row>
    <row r="5055" customFormat="false" ht="12.8" hidden="false" customHeight="false" outlineLevel="0" collapsed="false">
      <c r="A5055" s="1" t="n">
        <v>1699228800</v>
      </c>
      <c r="B5055" s="36" t="n">
        <f aca="false">(A5055/(24*60*60))+DATE(1970,1,1)</f>
        <v>45236</v>
      </c>
      <c r="C5055" s="2" t="n">
        <v>35047.72</v>
      </c>
      <c r="D5055" s="2" t="n">
        <v>35293.56</v>
      </c>
      <c r="E5055" s="2" t="n">
        <v>34771.24</v>
      </c>
      <c r="F5055" s="2" t="n">
        <v>35045.77</v>
      </c>
      <c r="H5055" s="1"/>
      <c r="I5055" s="36"/>
      <c r="J5055" s="2"/>
      <c r="K5055" s="2"/>
      <c r="L5055" s="2"/>
    </row>
    <row r="5056" customFormat="false" ht="12.8" hidden="false" customHeight="false" outlineLevel="0" collapsed="false">
      <c r="A5056" s="1" t="n">
        <v>1699315200</v>
      </c>
      <c r="B5056" s="36" t="n">
        <f aca="false">(A5056/(24*60*60))+DATE(1970,1,1)</f>
        <v>45237</v>
      </c>
      <c r="C5056" s="2" t="n">
        <v>35054.27</v>
      </c>
      <c r="D5056" s="2" t="n">
        <v>35921.03</v>
      </c>
      <c r="E5056" s="2" t="n">
        <v>34534.67</v>
      </c>
      <c r="F5056" s="2" t="n">
        <v>35433.57</v>
      </c>
      <c r="H5056" s="1"/>
      <c r="I5056" s="36"/>
      <c r="J5056" s="2"/>
      <c r="K5056" s="2"/>
      <c r="L5056" s="2"/>
    </row>
    <row r="5057" customFormat="false" ht="12.8" hidden="false" customHeight="false" outlineLevel="0" collapsed="false">
      <c r="A5057" s="1" t="n">
        <v>1699401600</v>
      </c>
      <c r="B5057" s="36" t="n">
        <f aca="false">(A5057/(24*60*60))+DATE(1970,1,1)</f>
        <v>45238</v>
      </c>
      <c r="C5057" s="2" t="n">
        <v>35430.43</v>
      </c>
      <c r="D5057" s="2" t="n">
        <v>36115.15</v>
      </c>
      <c r="E5057" s="2" t="n">
        <v>35105.04</v>
      </c>
      <c r="F5057" s="2" t="n">
        <v>35633.63</v>
      </c>
      <c r="H5057" s="1"/>
      <c r="I5057" s="36"/>
      <c r="J5057" s="2"/>
      <c r="K5057" s="2"/>
      <c r="L5057" s="2"/>
    </row>
    <row r="5058" customFormat="false" ht="12.8" hidden="false" customHeight="false" outlineLevel="0" collapsed="false">
      <c r="A5058" s="1" t="n">
        <v>1699488000</v>
      </c>
      <c r="B5058" s="36" t="n">
        <f aca="false">(A5058/(24*60*60))+DATE(1970,1,1)</f>
        <v>45239</v>
      </c>
      <c r="C5058" s="2" t="n">
        <v>35631.88</v>
      </c>
      <c r="D5058" s="2" t="n">
        <v>37980.5</v>
      </c>
      <c r="E5058" s="2" t="n">
        <v>35553.71</v>
      </c>
      <c r="F5058" s="2" t="n">
        <v>36698.15</v>
      </c>
      <c r="H5058" s="1"/>
      <c r="I5058" s="36"/>
      <c r="J5058" s="2"/>
      <c r="K5058" s="2"/>
      <c r="L5058" s="2"/>
    </row>
    <row r="5059" customFormat="false" ht="12.8" hidden="false" customHeight="false" outlineLevel="0" collapsed="false">
      <c r="A5059" s="1" t="n">
        <v>1699574400</v>
      </c>
      <c r="B5059" s="36" t="n">
        <f aca="false">(A5059/(24*60*60))+DATE(1970,1,1)</f>
        <v>45240</v>
      </c>
      <c r="C5059" s="2" t="n">
        <v>36703.63</v>
      </c>
      <c r="D5059" s="2" t="n">
        <v>37532.2</v>
      </c>
      <c r="E5059" s="2" t="n">
        <v>36341.89</v>
      </c>
      <c r="F5059" s="2" t="n">
        <v>37314.13</v>
      </c>
      <c r="H5059" s="1"/>
      <c r="I5059" s="36"/>
      <c r="J5059" s="2"/>
      <c r="K5059" s="2"/>
      <c r="L5059" s="2"/>
    </row>
    <row r="5060" customFormat="false" ht="12.8" hidden="false" customHeight="false" outlineLevel="0" collapsed="false">
      <c r="A5060" s="1" t="n">
        <v>1699660800</v>
      </c>
      <c r="B5060" s="36" t="n">
        <f aca="false">(A5060/(24*60*60))+DATE(1970,1,1)</f>
        <v>45241</v>
      </c>
      <c r="C5060" s="2" t="n">
        <v>37321.88</v>
      </c>
      <c r="D5060" s="2" t="n">
        <v>37415.68</v>
      </c>
      <c r="E5060" s="2" t="n">
        <v>36670.88</v>
      </c>
      <c r="F5060" s="2" t="n">
        <v>37142.98</v>
      </c>
      <c r="H5060" s="1"/>
      <c r="I5060" s="36"/>
      <c r="J5060" s="2"/>
      <c r="K5060" s="2"/>
      <c r="L5060" s="2"/>
    </row>
    <row r="5061" customFormat="false" ht="12.8" hidden="false" customHeight="false" outlineLevel="0" collapsed="false">
      <c r="A5061" s="1" t="n">
        <v>1699747200</v>
      </c>
      <c r="B5061" s="36" t="n">
        <f aca="false">(A5061/(24*60*60))+DATE(1970,1,1)</f>
        <v>45242</v>
      </c>
      <c r="C5061" s="2" t="n">
        <v>37137.21</v>
      </c>
      <c r="D5061" s="2" t="n">
        <v>37231.65</v>
      </c>
      <c r="E5061" s="2" t="n">
        <v>36744.3</v>
      </c>
      <c r="F5061" s="2" t="n">
        <v>37067.98</v>
      </c>
      <c r="H5061" s="1"/>
      <c r="I5061" s="36"/>
      <c r="J5061" s="2"/>
      <c r="K5061" s="2"/>
      <c r="L5061" s="2"/>
    </row>
    <row r="5062" customFormat="false" ht="12.8" hidden="false" customHeight="false" outlineLevel="0" collapsed="false">
      <c r="A5062" s="1" t="n">
        <v>1699833600</v>
      </c>
      <c r="B5062" s="36" t="n">
        <f aca="false">(A5062/(24*60*60))+DATE(1970,1,1)</f>
        <v>45243</v>
      </c>
      <c r="C5062" s="2" t="n">
        <v>37067.6</v>
      </c>
      <c r="D5062" s="2" t="n">
        <v>37432.62</v>
      </c>
      <c r="E5062" s="2" t="n">
        <v>36364</v>
      </c>
      <c r="F5062" s="2" t="n">
        <v>36489.44</v>
      </c>
      <c r="H5062" s="1"/>
      <c r="I5062" s="36"/>
      <c r="J5062" s="2"/>
      <c r="K5062" s="2"/>
      <c r="L5062" s="2"/>
    </row>
    <row r="5063" customFormat="false" ht="12.8" hidden="false" customHeight="false" outlineLevel="0" collapsed="false">
      <c r="A5063" s="1" t="n">
        <v>1699920000</v>
      </c>
      <c r="B5063" s="36" t="n">
        <f aca="false">(A5063/(24*60*60))+DATE(1970,1,1)</f>
        <v>45244</v>
      </c>
      <c r="C5063" s="2" t="n">
        <v>36485.95</v>
      </c>
      <c r="D5063" s="2" t="n">
        <v>36752.82</v>
      </c>
      <c r="E5063" s="2" t="n">
        <v>34801.41</v>
      </c>
      <c r="F5063" s="2" t="n">
        <v>35551.12</v>
      </c>
      <c r="H5063" s="1"/>
      <c r="I5063" s="36"/>
      <c r="J5063" s="2"/>
      <c r="K5063" s="2"/>
      <c r="L5063" s="2"/>
    </row>
    <row r="5064" customFormat="false" ht="12.8" hidden="false" customHeight="false" outlineLevel="0" collapsed="false">
      <c r="A5064" s="1" t="n">
        <v>1700006400</v>
      </c>
      <c r="B5064" s="36" t="n">
        <f aca="false">(A5064/(24*60*60))+DATE(1970,1,1)</f>
        <v>45245</v>
      </c>
      <c r="C5064" s="2" t="n">
        <v>35551.63</v>
      </c>
      <c r="D5064" s="2" t="n">
        <v>37965.5</v>
      </c>
      <c r="E5064" s="2" t="n">
        <v>35368.04</v>
      </c>
      <c r="F5064" s="2" t="n">
        <v>37881.01</v>
      </c>
      <c r="H5064" s="1"/>
      <c r="I5064" s="36"/>
      <c r="J5064" s="2"/>
      <c r="K5064" s="2"/>
      <c r="L5064" s="2"/>
    </row>
    <row r="5065" customFormat="false" ht="12.8" hidden="false" customHeight="false" outlineLevel="0" collapsed="false">
      <c r="A5065" s="1" t="n">
        <v>1700092800</v>
      </c>
      <c r="B5065" s="36" t="n">
        <f aca="false">(A5065/(24*60*60))+DATE(1970,1,1)</f>
        <v>45246</v>
      </c>
      <c r="C5065" s="2" t="n">
        <v>37881.01</v>
      </c>
      <c r="D5065" s="2" t="n">
        <v>37949.44</v>
      </c>
      <c r="E5065" s="2" t="n">
        <v>35521.08</v>
      </c>
      <c r="F5065" s="2" t="n">
        <v>36161.56</v>
      </c>
      <c r="H5065" s="1"/>
      <c r="I5065" s="36"/>
      <c r="J5065" s="2"/>
      <c r="K5065" s="2"/>
      <c r="L5065" s="2"/>
    </row>
    <row r="5066" customFormat="false" ht="12.8" hidden="false" customHeight="false" outlineLevel="0" collapsed="false">
      <c r="A5066" s="1" t="n">
        <v>1700179200</v>
      </c>
      <c r="B5066" s="36" t="n">
        <f aca="false">(A5066/(24*60*60))+DATE(1970,1,1)</f>
        <v>45247</v>
      </c>
      <c r="C5066" s="2" t="n">
        <v>36167.06</v>
      </c>
      <c r="D5066" s="2" t="n">
        <v>36841.5</v>
      </c>
      <c r="E5066" s="2" t="n">
        <v>35869.3</v>
      </c>
      <c r="F5066" s="2" t="n">
        <v>36627.85</v>
      </c>
      <c r="H5066" s="1"/>
      <c r="I5066" s="36"/>
      <c r="J5066" s="2"/>
      <c r="K5066" s="2"/>
      <c r="L5066" s="2"/>
    </row>
    <row r="5067" customFormat="false" ht="12.8" hidden="false" customHeight="false" outlineLevel="0" collapsed="false">
      <c r="A5067" s="1" t="n">
        <v>1700265600</v>
      </c>
      <c r="B5067" s="36" t="n">
        <f aca="false">(A5067/(24*60*60))+DATE(1970,1,1)</f>
        <v>45248</v>
      </c>
      <c r="C5067" s="2" t="n">
        <v>36628.39</v>
      </c>
      <c r="D5067" s="2" t="n">
        <v>36852.04</v>
      </c>
      <c r="E5067" s="2" t="n">
        <v>36214.97</v>
      </c>
      <c r="F5067" s="2" t="n">
        <v>36588</v>
      </c>
      <c r="H5067" s="1"/>
      <c r="I5067" s="36"/>
      <c r="J5067" s="2"/>
      <c r="K5067" s="2"/>
      <c r="L5067" s="2"/>
    </row>
    <row r="5068" customFormat="false" ht="12.8" hidden="false" customHeight="false" outlineLevel="0" collapsed="false">
      <c r="A5068" s="1" t="n">
        <v>1700352000</v>
      </c>
      <c r="B5068" s="36" t="n">
        <f aca="false">(A5068/(24*60*60))+DATE(1970,1,1)</f>
        <v>45249</v>
      </c>
      <c r="C5068" s="2" t="n">
        <v>36589.81</v>
      </c>
      <c r="D5068" s="2" t="n">
        <v>37526.88</v>
      </c>
      <c r="E5068" s="2" t="n">
        <v>36412.73</v>
      </c>
      <c r="F5068" s="2" t="n">
        <v>37390.02</v>
      </c>
      <c r="H5068" s="1"/>
      <c r="I5068" s="36"/>
      <c r="J5068" s="2"/>
      <c r="K5068" s="2"/>
      <c r="L5068" s="2"/>
    </row>
    <row r="5069" customFormat="false" ht="12.8" hidden="false" customHeight="false" outlineLevel="0" collapsed="false">
      <c r="A5069" s="1" t="n">
        <v>1700438400</v>
      </c>
      <c r="B5069" s="36" t="n">
        <f aca="false">(A5069/(24*60*60))+DATE(1970,1,1)</f>
        <v>45250</v>
      </c>
      <c r="C5069" s="2" t="n">
        <v>37394.49</v>
      </c>
      <c r="D5069" s="2" t="n">
        <v>37768.77</v>
      </c>
      <c r="E5069" s="2" t="n">
        <v>36692.75</v>
      </c>
      <c r="F5069" s="2" t="n">
        <v>37471.79</v>
      </c>
      <c r="H5069" s="1"/>
      <c r="I5069" s="36"/>
      <c r="J5069" s="2"/>
      <c r="K5069" s="2"/>
      <c r="L5069" s="2"/>
    </row>
    <row r="5070" customFormat="false" ht="12.8" hidden="false" customHeight="false" outlineLevel="0" collapsed="false">
      <c r="A5070" s="1" t="n">
        <v>1700524800</v>
      </c>
      <c r="B5070" s="36" t="n">
        <f aca="false">(A5070/(24*60*60))+DATE(1970,1,1)</f>
        <v>45251</v>
      </c>
      <c r="C5070" s="2" t="n">
        <v>37469.32</v>
      </c>
      <c r="D5070" s="2" t="n">
        <v>37660.14</v>
      </c>
      <c r="E5070" s="2" t="n">
        <v>35758.75</v>
      </c>
      <c r="F5070" s="2" t="n">
        <v>35760.5</v>
      </c>
      <c r="H5070" s="1"/>
      <c r="I5070" s="36"/>
      <c r="J5070" s="2"/>
      <c r="K5070" s="2"/>
      <c r="L5070" s="2"/>
    </row>
    <row r="5071" customFormat="false" ht="12.8" hidden="false" customHeight="false" outlineLevel="0" collapsed="false">
      <c r="A5071" s="1" t="n">
        <v>1700611200</v>
      </c>
      <c r="B5071" s="36" t="n">
        <f aca="false">(A5071/(24*60*60))+DATE(1970,1,1)</f>
        <v>45252</v>
      </c>
      <c r="C5071" s="2" t="n">
        <v>35762.61</v>
      </c>
      <c r="D5071" s="2" t="n">
        <v>37869</v>
      </c>
      <c r="E5071" s="2" t="n">
        <v>35647.25</v>
      </c>
      <c r="F5071" s="2" t="n">
        <v>37420.85</v>
      </c>
      <c r="H5071" s="1"/>
      <c r="I5071" s="36"/>
      <c r="J5071" s="2"/>
      <c r="K5071" s="2"/>
      <c r="L5071" s="2"/>
    </row>
    <row r="5072" customFormat="false" ht="12.8" hidden="false" customHeight="false" outlineLevel="0" collapsed="false">
      <c r="A5072" s="1" t="n">
        <v>1700697600</v>
      </c>
      <c r="B5072" s="36" t="n">
        <f aca="false">(A5072/(24*60*60))+DATE(1970,1,1)</f>
        <v>45253</v>
      </c>
      <c r="C5072" s="2" t="n">
        <v>37423.1</v>
      </c>
      <c r="D5072" s="2" t="n">
        <v>37642.92</v>
      </c>
      <c r="E5072" s="2" t="n">
        <v>36884.68</v>
      </c>
      <c r="F5072" s="2" t="n">
        <v>37296.49</v>
      </c>
      <c r="H5072" s="1"/>
      <c r="I5072" s="36"/>
      <c r="J5072" s="2"/>
      <c r="K5072" s="2"/>
      <c r="L5072" s="2"/>
    </row>
    <row r="5073" customFormat="false" ht="12.8" hidden="false" customHeight="false" outlineLevel="0" collapsed="false">
      <c r="A5073" s="1" t="n">
        <v>1700784000</v>
      </c>
      <c r="B5073" s="36" t="n">
        <f aca="false">(A5073/(24*60*60))+DATE(1970,1,1)</f>
        <v>45254</v>
      </c>
      <c r="C5073" s="2" t="n">
        <v>37301.74</v>
      </c>
      <c r="D5073" s="2" t="n">
        <v>38433.48</v>
      </c>
      <c r="E5073" s="2" t="n">
        <v>37262.19</v>
      </c>
      <c r="F5073" s="2" t="n">
        <v>37726.56</v>
      </c>
      <c r="H5073" s="1"/>
      <c r="I5073" s="36"/>
      <c r="J5073" s="2"/>
      <c r="K5073" s="2"/>
      <c r="L5073" s="2"/>
    </row>
    <row r="5074" customFormat="false" ht="12.8" hidden="false" customHeight="false" outlineLevel="0" collapsed="false">
      <c r="A5074" s="1" t="n">
        <v>1700870400</v>
      </c>
      <c r="B5074" s="36" t="n">
        <f aca="false">(A5074/(24*60*60))+DATE(1970,1,1)</f>
        <v>45255</v>
      </c>
      <c r="C5074" s="2" t="n">
        <v>37730.62</v>
      </c>
      <c r="D5074" s="2" t="n">
        <v>37905.32</v>
      </c>
      <c r="E5074" s="2" t="n">
        <v>37607.98</v>
      </c>
      <c r="F5074" s="2" t="n">
        <v>37799.05</v>
      </c>
      <c r="H5074" s="1"/>
      <c r="I5074" s="36"/>
      <c r="J5074" s="2"/>
      <c r="K5074" s="2"/>
      <c r="L5074" s="2"/>
    </row>
    <row r="5075" customFormat="false" ht="12.8" hidden="false" customHeight="false" outlineLevel="0" collapsed="false">
      <c r="A5075" s="1" t="n">
        <v>1700956800</v>
      </c>
      <c r="B5075" s="36" t="n">
        <f aca="false">(A5075/(24*60*60))+DATE(1970,1,1)</f>
        <v>45256</v>
      </c>
      <c r="C5075" s="2" t="n">
        <v>37799.76</v>
      </c>
      <c r="D5075" s="2" t="n">
        <v>37821.79</v>
      </c>
      <c r="E5075" s="2" t="n">
        <v>37149.46</v>
      </c>
      <c r="F5075" s="2" t="n">
        <v>37458.92</v>
      </c>
      <c r="H5075" s="1"/>
      <c r="I5075" s="36"/>
      <c r="J5075" s="2"/>
      <c r="K5075" s="2"/>
      <c r="L5075" s="2"/>
    </row>
    <row r="5076" customFormat="false" ht="12.8" hidden="false" customHeight="false" outlineLevel="0" collapsed="false">
      <c r="A5076" s="1" t="n">
        <v>1701043200</v>
      </c>
      <c r="B5076" s="36" t="n">
        <f aca="false">(A5076/(24*60*60))+DATE(1970,1,1)</f>
        <v>45257</v>
      </c>
      <c r="C5076" s="2" t="n">
        <v>37460.23</v>
      </c>
      <c r="D5076" s="2" t="n">
        <v>37566.25</v>
      </c>
      <c r="E5076" s="2" t="n">
        <v>36723.53</v>
      </c>
      <c r="F5076" s="2" t="n">
        <v>37249.68</v>
      </c>
      <c r="H5076" s="1"/>
      <c r="I5076" s="36"/>
      <c r="J5076" s="2"/>
      <c r="K5076" s="2"/>
      <c r="L5076" s="2"/>
    </row>
    <row r="5077" customFormat="false" ht="12.8" hidden="false" customHeight="false" outlineLevel="0" collapsed="false">
      <c r="A5077" s="1" t="n">
        <v>1701129600</v>
      </c>
      <c r="B5077" s="36" t="n">
        <f aca="false">(A5077/(24*60*60))+DATE(1970,1,1)</f>
        <v>45258</v>
      </c>
      <c r="C5077" s="2" t="n">
        <v>37251.19</v>
      </c>
      <c r="D5077" s="2" t="n">
        <v>38396.41</v>
      </c>
      <c r="E5077" s="2" t="n">
        <v>36887.14</v>
      </c>
      <c r="F5077" s="2" t="n">
        <v>37831.24</v>
      </c>
      <c r="H5077" s="1"/>
      <c r="I5077" s="36"/>
      <c r="J5077" s="2"/>
      <c r="K5077" s="2"/>
      <c r="L5077" s="2"/>
    </row>
    <row r="5078" customFormat="false" ht="12.8" hidden="false" customHeight="false" outlineLevel="0" collapsed="false">
      <c r="A5078" s="1" t="n">
        <v>1701216000</v>
      </c>
      <c r="B5078" s="36" t="n">
        <f aca="false">(A5078/(24*60*60))+DATE(1970,1,1)</f>
        <v>45259</v>
      </c>
      <c r="C5078" s="2" t="n">
        <v>37831.99</v>
      </c>
      <c r="D5078" s="2" t="n">
        <v>38439.5</v>
      </c>
      <c r="E5078" s="2" t="n">
        <v>37584.71</v>
      </c>
      <c r="F5078" s="2" t="n">
        <v>37857.71</v>
      </c>
      <c r="H5078" s="1"/>
      <c r="I5078" s="36"/>
      <c r="J5078" s="2"/>
      <c r="K5078" s="2"/>
      <c r="L5078" s="2"/>
    </row>
    <row r="5079" customFormat="false" ht="12.8" hidden="false" customHeight="false" outlineLevel="0" collapsed="false">
      <c r="A5079" s="1" t="n">
        <v>1701302400</v>
      </c>
      <c r="B5079" s="36" t="n">
        <f aca="false">(A5079/(24*60*60))+DATE(1970,1,1)</f>
        <v>45260</v>
      </c>
      <c r="C5079" s="2" t="n">
        <v>37859.7</v>
      </c>
      <c r="D5079" s="2" t="n">
        <v>38152.52</v>
      </c>
      <c r="E5079" s="2" t="n">
        <v>37500.25</v>
      </c>
      <c r="F5079" s="2" t="n">
        <v>37723.24</v>
      </c>
      <c r="H5079" s="1"/>
      <c r="I5079" s="36"/>
      <c r="J5079" s="2"/>
      <c r="K5079" s="2"/>
      <c r="L5079" s="2"/>
    </row>
    <row r="5080" customFormat="false" ht="12.8" hidden="false" customHeight="false" outlineLevel="0" collapsed="false">
      <c r="A5080" s="1" t="n">
        <v>1701388800</v>
      </c>
      <c r="B5080" s="36" t="n">
        <f aca="false">(A5080/(24*60*60))+DATE(1970,1,1)</f>
        <v>45261</v>
      </c>
      <c r="C5080" s="2" t="n">
        <v>37728.57</v>
      </c>
      <c r="D5080" s="2" t="n">
        <v>38975.85</v>
      </c>
      <c r="E5080" s="2" t="n">
        <v>37623.49</v>
      </c>
      <c r="F5080" s="2" t="n">
        <v>38694.14</v>
      </c>
      <c r="H5080" s="1"/>
      <c r="I5080" s="36"/>
      <c r="J5080" s="2"/>
      <c r="K5080" s="2"/>
      <c r="L5080" s="2"/>
    </row>
    <row r="5081" customFormat="false" ht="12.8" hidden="false" customHeight="false" outlineLevel="0" collapsed="false">
      <c r="A5081" s="1" t="n">
        <v>1701475200</v>
      </c>
      <c r="B5081" s="36" t="n">
        <f aca="false">(A5081/(24*60*60))+DATE(1970,1,1)</f>
        <v>45262</v>
      </c>
      <c r="C5081" s="2" t="n">
        <v>38694.89</v>
      </c>
      <c r="D5081" s="2" t="n">
        <v>39710.75</v>
      </c>
      <c r="E5081" s="2" t="n">
        <v>38653.53</v>
      </c>
      <c r="F5081" s="2" t="n">
        <v>39467.01</v>
      </c>
      <c r="H5081" s="1"/>
      <c r="I5081" s="36"/>
      <c r="J5081" s="2"/>
      <c r="K5081" s="2"/>
      <c r="L5081" s="2"/>
    </row>
    <row r="5082" customFormat="false" ht="12.8" hidden="false" customHeight="false" outlineLevel="0" collapsed="false">
      <c r="A5082" s="1" t="n">
        <v>1701561600</v>
      </c>
      <c r="B5082" s="36" t="n">
        <f aca="false">(A5082/(24*60*60))+DATE(1970,1,1)</f>
        <v>45263</v>
      </c>
      <c r="C5082" s="2" t="n">
        <v>39462.38</v>
      </c>
      <c r="D5082" s="2" t="n">
        <v>40179.6</v>
      </c>
      <c r="E5082" s="2" t="n">
        <v>39287.25</v>
      </c>
      <c r="F5082" s="2" t="n">
        <v>39972.23</v>
      </c>
      <c r="H5082" s="1"/>
      <c r="I5082" s="36"/>
      <c r="J5082" s="2"/>
      <c r="K5082" s="2"/>
      <c r="L5082" s="2"/>
    </row>
    <row r="5083" customFormat="false" ht="12.8" hidden="false" customHeight="false" outlineLevel="0" collapsed="false">
      <c r="A5083" s="1" t="n">
        <v>1701648000</v>
      </c>
      <c r="B5083" s="36" t="n">
        <f aca="false">(A5083/(24*60*60))+DATE(1970,1,1)</f>
        <v>45264</v>
      </c>
      <c r="C5083" s="2" t="n">
        <v>39976.73</v>
      </c>
      <c r="D5083" s="2" t="n">
        <v>42391.49</v>
      </c>
      <c r="E5083" s="2" t="n">
        <v>39851.65</v>
      </c>
      <c r="F5083" s="2" t="n">
        <v>41974.74</v>
      </c>
      <c r="H5083" s="1"/>
      <c r="I5083" s="36"/>
      <c r="J5083" s="2"/>
      <c r="K5083" s="2"/>
      <c r="L5083" s="2"/>
    </row>
    <row r="5084" customFormat="false" ht="12.8" hidden="false" customHeight="false" outlineLevel="0" collapsed="false">
      <c r="A5084" s="1" t="n">
        <v>1701734400</v>
      </c>
      <c r="B5084" s="36" t="n">
        <f aca="false">(A5084/(24*60*60))+DATE(1970,1,1)</f>
        <v>45265</v>
      </c>
      <c r="C5084" s="2" t="n">
        <v>41963.13</v>
      </c>
      <c r="D5084" s="2" t="n">
        <v>44610.75</v>
      </c>
      <c r="E5084" s="2" t="n">
        <v>41268.78</v>
      </c>
      <c r="F5084" s="2" t="n">
        <v>44088.05</v>
      </c>
      <c r="H5084" s="1"/>
      <c r="I5084" s="36"/>
      <c r="J5084" s="2"/>
      <c r="K5084" s="2"/>
      <c r="L5084" s="2"/>
    </row>
    <row r="5085" customFormat="false" ht="12.8" hidden="false" customHeight="false" outlineLevel="0" collapsed="false">
      <c r="A5085" s="1" t="n">
        <v>1701820800</v>
      </c>
      <c r="B5085" s="36" t="n">
        <f aca="false">(A5085/(24*60*60))+DATE(1970,1,1)</f>
        <v>45266</v>
      </c>
      <c r="C5085" s="2" t="n">
        <v>44091.78</v>
      </c>
      <c r="D5085" s="2" t="n">
        <v>44286.64</v>
      </c>
      <c r="E5085" s="2" t="n">
        <v>43391.88</v>
      </c>
      <c r="F5085" s="2" t="n">
        <v>43775.94</v>
      </c>
      <c r="H5085" s="1"/>
      <c r="I5085" s="36"/>
      <c r="J5085" s="2"/>
      <c r="K5085" s="2"/>
      <c r="L5085" s="2"/>
    </row>
    <row r="5086" customFormat="false" ht="12.8" hidden="false" customHeight="false" outlineLevel="0" collapsed="false">
      <c r="A5086" s="1" t="n">
        <v>1701907200</v>
      </c>
      <c r="B5086" s="36" t="n">
        <f aca="false">(A5086/(24*60*60))+DATE(1970,1,1)</f>
        <v>45267</v>
      </c>
      <c r="C5086" s="2" t="n">
        <v>43775.28</v>
      </c>
      <c r="D5086" s="2" t="n">
        <v>44058.41</v>
      </c>
      <c r="E5086" s="2" t="n">
        <v>42860.63</v>
      </c>
      <c r="F5086" s="2" t="n">
        <v>43288.41</v>
      </c>
      <c r="H5086" s="1"/>
      <c r="I5086" s="36"/>
      <c r="J5086" s="2"/>
      <c r="K5086" s="2"/>
      <c r="L5086" s="2"/>
    </row>
    <row r="5087" customFormat="false" ht="12.8" hidden="false" customHeight="false" outlineLevel="0" collapsed="false">
      <c r="A5087" s="1" t="n">
        <v>1701993600</v>
      </c>
      <c r="B5087" s="36" t="n">
        <f aca="false">(A5087/(24*60*60))+DATE(1970,1,1)</f>
        <v>45268</v>
      </c>
      <c r="C5087" s="2" t="n">
        <v>43287.3</v>
      </c>
      <c r="D5087" s="2" t="n">
        <v>44720.5</v>
      </c>
      <c r="E5087" s="2" t="n">
        <v>43092.82</v>
      </c>
      <c r="F5087" s="2" t="n">
        <v>44184.59</v>
      </c>
      <c r="H5087" s="1"/>
      <c r="I5087" s="36"/>
      <c r="J5087" s="2"/>
      <c r="K5087" s="2"/>
      <c r="L5087" s="2"/>
    </row>
    <row r="5088" customFormat="false" ht="12.8" hidden="false" customHeight="false" outlineLevel="0" collapsed="false">
      <c r="A5088" s="1" t="n">
        <v>1702080000</v>
      </c>
      <c r="B5088" s="36" t="n">
        <f aca="false">(A5088/(24*60*60))+DATE(1970,1,1)</f>
        <v>45269</v>
      </c>
      <c r="C5088" s="2" t="n">
        <v>44190.12</v>
      </c>
      <c r="D5088" s="2" t="n">
        <v>44370.4</v>
      </c>
      <c r="E5088" s="2" t="n">
        <v>43605.04</v>
      </c>
      <c r="F5088" s="2" t="n">
        <v>43723.46</v>
      </c>
      <c r="H5088" s="1"/>
      <c r="I5088" s="36"/>
      <c r="J5088" s="2"/>
      <c r="K5088" s="2"/>
      <c r="L5088" s="2"/>
    </row>
    <row r="5089" customFormat="false" ht="12.8" hidden="false" customHeight="false" outlineLevel="0" collapsed="false">
      <c r="A5089" s="1" t="n">
        <v>1702166400</v>
      </c>
      <c r="B5089" s="36" t="n">
        <f aca="false">(A5089/(24*60*60))+DATE(1970,1,1)</f>
        <v>45270</v>
      </c>
      <c r="C5089" s="2" t="n">
        <v>43721.88</v>
      </c>
      <c r="D5089" s="2" t="n">
        <v>44048.4</v>
      </c>
      <c r="E5089" s="2" t="n">
        <v>43588.67</v>
      </c>
      <c r="F5089" s="2" t="n">
        <v>43794.17</v>
      </c>
      <c r="H5089" s="1"/>
      <c r="I5089" s="36"/>
      <c r="J5089" s="2"/>
      <c r="K5089" s="2"/>
      <c r="L5089" s="2"/>
    </row>
    <row r="5090" customFormat="false" ht="12.8" hidden="false" customHeight="false" outlineLevel="0" collapsed="false">
      <c r="A5090" s="1" t="n">
        <v>1702252800</v>
      </c>
      <c r="B5090" s="36" t="n">
        <f aca="false">(A5090/(24*60*60))+DATE(1970,1,1)</f>
        <v>45271</v>
      </c>
      <c r="C5090" s="2" t="n">
        <v>43796.42</v>
      </c>
      <c r="D5090" s="2" t="n">
        <v>43815.8</v>
      </c>
      <c r="E5090" s="2" t="n">
        <v>40132</v>
      </c>
      <c r="F5090" s="2" t="n">
        <v>41248.85</v>
      </c>
      <c r="H5090" s="1"/>
      <c r="I5090" s="36"/>
      <c r="J5090" s="2"/>
      <c r="K5090" s="2"/>
      <c r="L5090" s="2"/>
    </row>
    <row r="5091" customFormat="false" ht="12.8" hidden="false" customHeight="false" outlineLevel="0" collapsed="false">
      <c r="A5091" s="1" t="n">
        <v>1702339200</v>
      </c>
      <c r="B5091" s="36" t="n">
        <f aca="false">(A5091/(24*60*60))+DATE(1970,1,1)</f>
        <v>45272</v>
      </c>
      <c r="C5091" s="2" t="n">
        <v>41246.13</v>
      </c>
      <c r="D5091" s="2" t="n">
        <v>42143.64</v>
      </c>
      <c r="E5091" s="2" t="n">
        <v>40660.73</v>
      </c>
      <c r="F5091" s="2" t="n">
        <v>41476.57</v>
      </c>
      <c r="H5091" s="1"/>
      <c r="I5091" s="36"/>
      <c r="J5091" s="2"/>
      <c r="K5091" s="2"/>
      <c r="L5091" s="2"/>
    </row>
    <row r="5092" customFormat="false" ht="12.8" hidden="false" customHeight="false" outlineLevel="0" collapsed="false">
      <c r="A5092" s="1" t="n">
        <v>1702425600</v>
      </c>
      <c r="B5092" s="36" t="n">
        <f aca="false">(A5092/(24*60*60))+DATE(1970,1,1)</f>
        <v>45273</v>
      </c>
      <c r="C5092" s="2" t="n">
        <v>41487.15</v>
      </c>
      <c r="D5092" s="2" t="n">
        <v>43449.38</v>
      </c>
      <c r="E5092" s="2" t="n">
        <v>40603.69</v>
      </c>
      <c r="F5092" s="2" t="n">
        <v>42888.41</v>
      </c>
      <c r="H5092" s="1"/>
      <c r="I5092" s="36"/>
      <c r="J5092" s="2"/>
      <c r="K5092" s="2"/>
      <c r="L5092" s="2"/>
    </row>
    <row r="5093" customFormat="false" ht="12.8" hidden="false" customHeight="false" outlineLevel="0" collapsed="false">
      <c r="A5093" s="1" t="n">
        <v>1702512000</v>
      </c>
      <c r="B5093" s="36" t="n">
        <f aca="false">(A5093/(24*60*60))+DATE(1970,1,1)</f>
        <v>45274</v>
      </c>
      <c r="C5093" s="2" t="n">
        <v>42894.37</v>
      </c>
      <c r="D5093" s="2" t="n">
        <v>43425.31</v>
      </c>
      <c r="E5093" s="2" t="n">
        <v>41442.44</v>
      </c>
      <c r="F5093" s="2" t="n">
        <v>43034.72</v>
      </c>
      <c r="H5093" s="1"/>
      <c r="I5093" s="36"/>
      <c r="J5093" s="2"/>
      <c r="K5093" s="2"/>
      <c r="L5093" s="2"/>
    </row>
    <row r="5094" customFormat="false" ht="12.8" hidden="false" customHeight="false" outlineLevel="0" collapsed="false">
      <c r="A5094" s="1" t="n">
        <v>1702598400</v>
      </c>
      <c r="B5094" s="36" t="n">
        <f aca="false">(A5094/(24*60*60))+DATE(1970,1,1)</f>
        <v>45275</v>
      </c>
      <c r="C5094" s="2" t="n">
        <v>43037.97</v>
      </c>
      <c r="D5094" s="2" t="n">
        <v>43093.65</v>
      </c>
      <c r="E5094" s="2" t="n">
        <v>41681.25</v>
      </c>
      <c r="F5094" s="2" t="n">
        <v>41944.05</v>
      </c>
      <c r="H5094" s="1"/>
      <c r="I5094" s="36"/>
      <c r="J5094" s="2"/>
      <c r="K5094" s="2"/>
      <c r="L5094" s="2"/>
    </row>
    <row r="5095" customFormat="false" ht="12.8" hidden="false" customHeight="false" outlineLevel="0" collapsed="false">
      <c r="A5095" s="1" t="n">
        <v>1702684800</v>
      </c>
      <c r="B5095" s="36" t="n">
        <f aca="false">(A5095/(24*60*60))+DATE(1970,1,1)</f>
        <v>45276</v>
      </c>
      <c r="C5095" s="2" t="n">
        <v>41945.04</v>
      </c>
      <c r="D5095" s="2" t="n">
        <v>42691.6</v>
      </c>
      <c r="E5095" s="2" t="n">
        <v>41651.87</v>
      </c>
      <c r="F5095" s="2" t="n">
        <v>42260.7</v>
      </c>
      <c r="H5095" s="1"/>
      <c r="I5095" s="36"/>
      <c r="J5095" s="2"/>
      <c r="K5095" s="2"/>
      <c r="L5095" s="2"/>
    </row>
    <row r="5096" customFormat="false" ht="12.8" hidden="false" customHeight="false" outlineLevel="0" collapsed="false">
      <c r="A5096" s="1" t="n">
        <v>1702771200</v>
      </c>
      <c r="B5096" s="36" t="n">
        <f aca="false">(A5096/(24*60*60))+DATE(1970,1,1)</f>
        <v>45277</v>
      </c>
      <c r="C5096" s="2" t="n">
        <v>42253.93</v>
      </c>
      <c r="D5096" s="2" t="n">
        <v>42382.46</v>
      </c>
      <c r="E5096" s="2" t="n">
        <v>41253</v>
      </c>
      <c r="F5096" s="2" t="n">
        <v>41362.47</v>
      </c>
      <c r="H5096" s="1"/>
      <c r="I5096" s="36"/>
      <c r="J5096" s="2"/>
      <c r="K5096" s="2"/>
      <c r="L5096" s="2"/>
    </row>
    <row r="5097" customFormat="false" ht="12.8" hidden="false" customHeight="false" outlineLevel="0" collapsed="false">
      <c r="A5097" s="1" t="n">
        <v>1702857600</v>
      </c>
      <c r="B5097" s="36" t="n">
        <f aca="false">(A5097/(24*60*60))+DATE(1970,1,1)</f>
        <v>45278</v>
      </c>
      <c r="C5097" s="2" t="n">
        <v>41360.25</v>
      </c>
      <c r="D5097" s="2" t="n">
        <v>42742.3</v>
      </c>
      <c r="E5097" s="2" t="n">
        <v>40511.23</v>
      </c>
      <c r="F5097" s="2" t="n">
        <v>42654.53</v>
      </c>
      <c r="H5097" s="1"/>
      <c r="I5097" s="36"/>
      <c r="J5097" s="2"/>
      <c r="K5097" s="2"/>
      <c r="L5097" s="2"/>
    </row>
    <row r="5098" customFormat="false" ht="12.8" hidden="false" customHeight="false" outlineLevel="0" collapsed="false">
      <c r="A5098" s="1" t="n">
        <v>1702944000</v>
      </c>
      <c r="B5098" s="36" t="n">
        <f aca="false">(A5098/(24*60*60))+DATE(1970,1,1)</f>
        <v>45279</v>
      </c>
      <c r="C5098" s="2" t="n">
        <v>42660.68</v>
      </c>
      <c r="D5098" s="2" t="n">
        <v>43467.39</v>
      </c>
      <c r="E5098" s="2" t="n">
        <v>41811</v>
      </c>
      <c r="F5098" s="2" t="n">
        <v>42276.81</v>
      </c>
      <c r="H5098" s="1"/>
      <c r="I5098" s="36"/>
      <c r="J5098" s="2"/>
      <c r="K5098" s="2"/>
      <c r="L5098" s="2"/>
    </row>
    <row r="5099" customFormat="false" ht="12.8" hidden="false" customHeight="false" outlineLevel="0" collapsed="false">
      <c r="A5099" s="1" t="n">
        <v>1703030400</v>
      </c>
      <c r="B5099" s="36" t="n">
        <f aca="false">(A5099/(24*60*60))+DATE(1970,1,1)</f>
        <v>45280</v>
      </c>
      <c r="C5099" s="2" t="n">
        <v>42274.84</v>
      </c>
      <c r="D5099" s="2" t="n">
        <v>44319.72</v>
      </c>
      <c r="E5099" s="2" t="n">
        <v>42216.67</v>
      </c>
      <c r="F5099" s="2" t="n">
        <v>43664.69</v>
      </c>
      <c r="H5099" s="1"/>
      <c r="I5099" s="36"/>
      <c r="J5099" s="2"/>
      <c r="K5099" s="2"/>
      <c r="L5099" s="2"/>
    </row>
    <row r="5100" customFormat="false" ht="12.8" hidden="false" customHeight="false" outlineLevel="0" collapsed="false">
      <c r="A5100" s="1" t="n">
        <v>1703116800</v>
      </c>
      <c r="B5100" s="36" t="n">
        <f aca="false">(A5100/(24*60*60))+DATE(1970,1,1)</f>
        <v>45281</v>
      </c>
      <c r="C5100" s="2" t="n">
        <v>43666.78</v>
      </c>
      <c r="D5100" s="2" t="n">
        <v>44244.23</v>
      </c>
      <c r="E5100" s="2" t="n">
        <v>43323.1</v>
      </c>
      <c r="F5100" s="2" t="n">
        <v>43876.91</v>
      </c>
      <c r="H5100" s="1"/>
      <c r="I5100" s="36"/>
      <c r="J5100" s="2"/>
      <c r="K5100" s="2"/>
      <c r="L5100" s="2"/>
    </row>
    <row r="5101" customFormat="false" ht="12.8" hidden="false" customHeight="false" outlineLevel="0" collapsed="false">
      <c r="A5101" s="1" t="n">
        <v>1703203200</v>
      </c>
      <c r="B5101" s="36" t="n">
        <f aca="false">(A5101/(24*60*60))+DATE(1970,1,1)</f>
        <v>45282</v>
      </c>
      <c r="C5101" s="2" t="n">
        <v>43876.49</v>
      </c>
      <c r="D5101" s="2" t="n">
        <v>44426.69</v>
      </c>
      <c r="E5101" s="2" t="n">
        <v>43443.23</v>
      </c>
      <c r="F5101" s="2" t="n">
        <v>44012.68</v>
      </c>
      <c r="H5101" s="1"/>
      <c r="I5101" s="36"/>
      <c r="J5101" s="2"/>
      <c r="K5101" s="2"/>
      <c r="L5101" s="2"/>
    </row>
    <row r="5102" customFormat="false" ht="12.8" hidden="false" customHeight="false" outlineLevel="0" collapsed="false">
      <c r="A5102" s="1" t="n">
        <v>1703289600</v>
      </c>
      <c r="B5102" s="36" t="n">
        <f aca="false">(A5102/(24*60*60))+DATE(1970,1,1)</f>
        <v>45283</v>
      </c>
      <c r="C5102" s="2" t="n">
        <v>44019.91</v>
      </c>
      <c r="D5102" s="2" t="n">
        <v>44031.96</v>
      </c>
      <c r="E5102" s="2" t="n">
        <v>43331.59</v>
      </c>
      <c r="F5102" s="2" t="n">
        <v>43752.61</v>
      </c>
      <c r="H5102" s="1"/>
      <c r="I5102" s="36"/>
      <c r="J5102" s="2"/>
      <c r="K5102" s="2"/>
      <c r="L5102" s="2"/>
    </row>
    <row r="5103" customFormat="false" ht="12.8" hidden="false" customHeight="false" outlineLevel="0" collapsed="false">
      <c r="A5103" s="1" t="n">
        <v>1703376000</v>
      </c>
      <c r="B5103" s="36" t="n">
        <f aca="false">(A5103/(24*60*60))+DATE(1970,1,1)</f>
        <v>45284</v>
      </c>
      <c r="C5103" s="2" t="n">
        <v>43752.37</v>
      </c>
      <c r="D5103" s="2" t="n">
        <v>43962.69</v>
      </c>
      <c r="E5103" s="2" t="n">
        <v>42673.54</v>
      </c>
      <c r="F5103" s="2" t="n">
        <v>43028.98</v>
      </c>
      <c r="H5103" s="1"/>
      <c r="I5103" s="36"/>
      <c r="J5103" s="2"/>
      <c r="K5103" s="2"/>
      <c r="L5103" s="2"/>
    </row>
    <row r="5104" customFormat="false" ht="12.8" hidden="false" customHeight="false" outlineLevel="0" collapsed="false">
      <c r="A5104" s="1" t="n">
        <v>1703462400</v>
      </c>
      <c r="B5104" s="36" t="n">
        <f aca="false">(A5104/(24*60*60))+DATE(1970,1,1)</f>
        <v>45285</v>
      </c>
      <c r="C5104" s="2" t="n">
        <v>43023.73</v>
      </c>
      <c r="D5104" s="2" t="n">
        <v>43821.05</v>
      </c>
      <c r="E5104" s="2" t="n">
        <v>42768.84</v>
      </c>
      <c r="F5104" s="2" t="n">
        <v>43606.44</v>
      </c>
      <c r="H5104" s="1"/>
      <c r="I5104" s="36"/>
      <c r="J5104" s="2"/>
      <c r="K5104" s="2"/>
      <c r="L5104" s="2"/>
    </row>
    <row r="5105" customFormat="false" ht="12.8" hidden="false" customHeight="false" outlineLevel="0" collapsed="false">
      <c r="A5105" s="1" t="n">
        <v>1703548800</v>
      </c>
      <c r="B5105" s="36" t="n">
        <f aca="false">(A5105/(24*60*60))+DATE(1970,1,1)</f>
        <v>45286</v>
      </c>
      <c r="C5105" s="2" t="n">
        <v>43605.19</v>
      </c>
      <c r="D5105" s="2" t="n">
        <v>43615.78</v>
      </c>
      <c r="E5105" s="2" t="n">
        <v>41623.19</v>
      </c>
      <c r="F5105" s="2" t="n">
        <v>42528.16</v>
      </c>
      <c r="H5105" s="1"/>
      <c r="I5105" s="36"/>
      <c r="J5105" s="2"/>
      <c r="K5105" s="2"/>
      <c r="L5105" s="2"/>
    </row>
    <row r="5106" customFormat="false" ht="12.8" hidden="false" customHeight="false" outlineLevel="0" collapsed="false">
      <c r="A5106" s="1" t="n">
        <v>1703635200</v>
      </c>
      <c r="B5106" s="36" t="n">
        <f aca="false">(A5106/(24*60*60))+DATE(1970,1,1)</f>
        <v>45287</v>
      </c>
      <c r="C5106" s="2" t="n">
        <v>42530.08</v>
      </c>
      <c r="D5106" s="2" t="n">
        <v>43681</v>
      </c>
      <c r="E5106" s="2" t="n">
        <v>42138.42</v>
      </c>
      <c r="F5106" s="2" t="n">
        <v>43473.63</v>
      </c>
      <c r="H5106" s="1"/>
      <c r="I5106" s="36"/>
      <c r="J5106" s="2"/>
      <c r="K5106" s="2"/>
      <c r="L5106" s="2"/>
    </row>
    <row r="5107" customFormat="false" ht="12.8" hidden="false" customHeight="false" outlineLevel="0" collapsed="false">
      <c r="A5107" s="1" t="n">
        <v>1703721600</v>
      </c>
      <c r="B5107" s="36" t="n">
        <f aca="false">(A5107/(24*60*60))+DATE(1970,1,1)</f>
        <v>45288</v>
      </c>
      <c r="C5107" s="2" t="n">
        <v>43469.82</v>
      </c>
      <c r="D5107" s="2" t="n">
        <v>43806.91</v>
      </c>
      <c r="E5107" s="2" t="n">
        <v>42312.07</v>
      </c>
      <c r="F5107" s="2" t="n">
        <v>42599.41</v>
      </c>
      <c r="G5107" s="21"/>
      <c r="H5107" s="1"/>
      <c r="I5107" s="36"/>
      <c r="J5107" s="2"/>
      <c r="K5107" s="2"/>
      <c r="L5107" s="2"/>
      <c r="M5107" s="2"/>
    </row>
    <row r="5108" customFormat="false" ht="12.8" hidden="false" customHeight="false" outlineLevel="0" collapsed="false">
      <c r="A5108" s="1" t="n">
        <v>1703808000</v>
      </c>
      <c r="B5108" s="36" t="n">
        <f aca="false">(A5108/(24*60*60))+DATE(1970,1,1)</f>
        <v>45289</v>
      </c>
      <c r="C5108" s="2" t="n">
        <v>42610.91</v>
      </c>
      <c r="D5108" s="2" t="n">
        <v>43143.98</v>
      </c>
      <c r="E5108" s="2" t="n">
        <v>41302.65</v>
      </c>
      <c r="F5108" s="2" t="n">
        <v>42093.09</v>
      </c>
      <c r="G5108" s="21"/>
      <c r="H5108" s="1"/>
      <c r="I5108" s="36"/>
      <c r="J5108" s="2"/>
      <c r="K5108" s="2"/>
      <c r="L5108" s="2"/>
      <c r="M5108" s="2"/>
    </row>
    <row r="5109" customFormat="false" ht="12.8" hidden="false" customHeight="false" outlineLevel="0" collapsed="false">
      <c r="A5109" s="1" t="n">
        <v>1703894400</v>
      </c>
      <c r="B5109" s="36" t="n">
        <f aca="false">(A5109/(24*60*60))+DATE(1970,1,1)</f>
        <v>45290</v>
      </c>
      <c r="C5109" s="2" t="n">
        <v>42088.53</v>
      </c>
      <c r="D5109" s="2" t="n">
        <v>42608.73</v>
      </c>
      <c r="E5109" s="2" t="n">
        <v>41546</v>
      </c>
      <c r="F5109" s="2" t="n">
        <v>42159.51</v>
      </c>
      <c r="G5109" s="21"/>
      <c r="H5109" s="1"/>
      <c r="I5109" s="36"/>
      <c r="J5109" s="2"/>
      <c r="K5109" s="2"/>
      <c r="L5109" s="2"/>
      <c r="M5109" s="2"/>
    </row>
    <row r="5110" customFormat="false" ht="12.8" hidden="false" customHeight="false" outlineLevel="0" collapsed="false">
      <c r="A5110" s="1" t="n">
        <v>1703980800</v>
      </c>
      <c r="B5110" s="36" t="n">
        <f aca="false">(A5110/(24*60*60))+DATE(1970,1,1)</f>
        <v>45291</v>
      </c>
      <c r="C5110" s="2" t="n">
        <v>42158.86</v>
      </c>
      <c r="D5110" s="2" t="n">
        <v>42882.6</v>
      </c>
      <c r="E5110" s="2" t="n">
        <v>41988.7</v>
      </c>
      <c r="F5110" s="2" t="n">
        <v>42278.29</v>
      </c>
      <c r="G5110" s="21"/>
      <c r="H5110" s="1"/>
      <c r="I5110" s="36"/>
      <c r="J5110" s="2"/>
      <c r="K5110" s="2"/>
      <c r="L5110" s="2"/>
      <c r="M5110" s="2"/>
    </row>
    <row r="5111" customFormat="false" ht="12.8" hidden="false" customHeight="false" outlineLevel="0" collapsed="false">
      <c r="A5111" s="1" t="n">
        <v>1704067200</v>
      </c>
      <c r="B5111" s="36" t="n">
        <f aca="false">(A5111/(24*60*60))+DATE(1970,1,1)</f>
        <v>45292</v>
      </c>
      <c r="C5111" s="2" t="n">
        <v>42279.67</v>
      </c>
      <c r="D5111" s="2" t="n">
        <v>44202.58</v>
      </c>
      <c r="E5111" s="2" t="n">
        <v>42202.84</v>
      </c>
      <c r="F5111" s="2" t="n">
        <v>44190.9</v>
      </c>
      <c r="G5111" s="21"/>
      <c r="H5111" s="1"/>
      <c r="I5111" s="36"/>
      <c r="J5111" s="2"/>
      <c r="K5111" s="2"/>
      <c r="L5111" s="2"/>
      <c r="M5111" s="2"/>
    </row>
    <row r="5112" customFormat="false" ht="12.8" hidden="false" customHeight="false" outlineLevel="0" collapsed="false">
      <c r="A5112" s="1" t="n">
        <v>1704153600</v>
      </c>
      <c r="B5112" s="36" t="n">
        <f aca="false">(A5112/(24*60*60))+DATE(1970,1,1)</f>
        <v>45293</v>
      </c>
      <c r="C5112" s="2" t="n">
        <v>44192.15</v>
      </c>
      <c r="D5112" s="2" t="n">
        <v>45920.31</v>
      </c>
      <c r="E5112" s="2" t="n">
        <v>44162.58</v>
      </c>
      <c r="F5112" s="2" t="n">
        <v>44977.2</v>
      </c>
      <c r="G5112" s="21"/>
      <c r="H5112" s="1"/>
      <c r="I5112" s="36"/>
      <c r="J5112" s="2"/>
      <c r="K5112" s="2"/>
      <c r="L5112" s="2"/>
      <c r="M5112" s="2"/>
    </row>
    <row r="5113" customFormat="false" ht="12.8" hidden="false" customHeight="false" outlineLevel="0" collapsed="false">
      <c r="A5113" s="1" t="n">
        <v>1704240000</v>
      </c>
      <c r="B5113" s="36" t="n">
        <f aca="false">(A5113/(24*60*60))+DATE(1970,1,1)</f>
        <v>45294</v>
      </c>
      <c r="C5113" s="2" t="n">
        <v>44980.8</v>
      </c>
      <c r="D5113" s="2" t="n">
        <v>45524.41</v>
      </c>
      <c r="E5113" s="2" t="n">
        <v>40490.92</v>
      </c>
      <c r="F5113" s="2" t="n">
        <v>42861.49</v>
      </c>
      <c r="G5113" s="21"/>
      <c r="H5113" s="1"/>
      <c r="I5113" s="36"/>
      <c r="J5113" s="2"/>
      <c r="K5113" s="2"/>
      <c r="L5113" s="2"/>
      <c r="M5113" s="2"/>
    </row>
    <row r="5114" customFormat="false" ht="12.8" hidden="false" customHeight="false" outlineLevel="0" collapsed="false">
      <c r="A5114" s="1" t="n">
        <v>1704326400</v>
      </c>
      <c r="B5114" s="36" t="n">
        <f aca="false">(A5114/(24*60*60))+DATE(1970,1,1)</f>
        <v>45295</v>
      </c>
      <c r="C5114" s="2" t="n">
        <v>42861.77</v>
      </c>
      <c r="D5114" s="2" t="n">
        <v>44797.48</v>
      </c>
      <c r="E5114" s="2" t="n">
        <v>42665.25</v>
      </c>
      <c r="F5114" s="2" t="n">
        <v>44203.8</v>
      </c>
      <c r="G5114" s="21"/>
      <c r="H5114" s="1"/>
      <c r="I5114" s="36"/>
      <c r="J5114" s="2"/>
      <c r="K5114" s="2"/>
      <c r="L5114" s="2"/>
      <c r="M5114" s="2"/>
    </row>
    <row r="5115" customFormat="false" ht="12.8" hidden="false" customHeight="false" outlineLevel="0" collapsed="false">
      <c r="A5115" s="1" t="n">
        <v>1704412800</v>
      </c>
      <c r="B5115" s="36" t="n">
        <f aca="false">(A5115/(24*60*60))+DATE(1970,1,1)</f>
        <v>45296</v>
      </c>
      <c r="C5115" s="2" t="n">
        <v>44204.84</v>
      </c>
      <c r="D5115" s="2" t="n">
        <v>44405.84</v>
      </c>
      <c r="E5115" s="2" t="n">
        <v>42460.75</v>
      </c>
      <c r="F5115" s="2" t="n">
        <v>44185.37</v>
      </c>
      <c r="G5115" s="21"/>
      <c r="H5115" s="1"/>
      <c r="I5115" s="36"/>
      <c r="J5115" s="2"/>
      <c r="K5115" s="2"/>
      <c r="L5115" s="2"/>
      <c r="M5115" s="2"/>
    </row>
    <row r="5116" customFormat="false" ht="12.8" hidden="false" customHeight="false" outlineLevel="0" collapsed="false">
      <c r="A5116" s="1" t="n">
        <v>1704499200</v>
      </c>
      <c r="B5116" s="36" t="n">
        <f aca="false">(A5116/(24*60*60))+DATE(1970,1,1)</f>
        <v>45297</v>
      </c>
      <c r="C5116" s="2" t="n">
        <v>44187.17</v>
      </c>
      <c r="D5116" s="2" t="n">
        <v>44254.69</v>
      </c>
      <c r="E5116" s="2" t="n">
        <v>43445.13</v>
      </c>
      <c r="F5116" s="2" t="n">
        <v>43992.36</v>
      </c>
      <c r="G5116" s="21"/>
      <c r="H5116" s="1"/>
      <c r="I5116" s="36"/>
      <c r="J5116" s="2"/>
      <c r="K5116" s="2"/>
      <c r="L5116" s="2"/>
      <c r="M5116" s="2"/>
    </row>
    <row r="5117" customFormat="false" ht="12.8" hidden="false" customHeight="false" outlineLevel="0" collapsed="false">
      <c r="A5117" s="1" t="n">
        <v>1704585600</v>
      </c>
      <c r="B5117" s="36" t="n">
        <f aca="false">(A5117/(24*60*60))+DATE(1970,1,1)</f>
        <v>45298</v>
      </c>
      <c r="C5117" s="2" t="n">
        <v>43987.95</v>
      </c>
      <c r="D5117" s="2" t="n">
        <v>44498.48</v>
      </c>
      <c r="E5117" s="2" t="n">
        <v>43635.2</v>
      </c>
      <c r="F5117" s="2" t="n">
        <v>43942.3</v>
      </c>
      <c r="G5117" s="21"/>
      <c r="H5117" s="1"/>
      <c r="I5117" s="36"/>
      <c r="J5117" s="2"/>
      <c r="K5117" s="2"/>
      <c r="L5117" s="2"/>
      <c r="M5117" s="2"/>
    </row>
    <row r="5118" customFormat="false" ht="12.8" hidden="false" customHeight="false" outlineLevel="0" collapsed="false">
      <c r="A5118" s="1" t="n">
        <v>1704672000</v>
      </c>
      <c r="B5118" s="36" t="n">
        <f aca="false">(A5118/(24*60*60))+DATE(1970,1,1)</f>
        <v>45299</v>
      </c>
      <c r="C5118" s="2" t="n">
        <v>43941.36</v>
      </c>
      <c r="D5118" s="2" t="n">
        <v>47285.4</v>
      </c>
      <c r="E5118" s="2" t="n">
        <v>43215.74</v>
      </c>
      <c r="F5118" s="2" t="n">
        <v>46981.38</v>
      </c>
      <c r="G5118" s="21"/>
      <c r="H5118" s="1"/>
      <c r="I5118" s="36"/>
      <c r="J5118" s="2"/>
      <c r="K5118" s="2"/>
      <c r="L5118" s="2"/>
      <c r="M5118" s="2"/>
    </row>
    <row r="5119" customFormat="false" ht="12.8" hidden="false" customHeight="false" outlineLevel="0" collapsed="false">
      <c r="A5119" s="1" t="n">
        <v>1704758400</v>
      </c>
      <c r="B5119" s="36" t="n">
        <f aca="false">(A5119/(24*60*60))+DATE(1970,1,1)</f>
        <v>45300</v>
      </c>
      <c r="C5119" s="2" t="n">
        <v>46985.65</v>
      </c>
      <c r="D5119" s="2" t="n">
        <v>47910.75</v>
      </c>
      <c r="E5119" s="2" t="n">
        <v>44662.39</v>
      </c>
      <c r="F5119" s="2" t="n">
        <v>46122.45</v>
      </c>
      <c r="G5119" s="21"/>
      <c r="H5119" s="1"/>
      <c r="I5119" s="36"/>
      <c r="J5119" s="2"/>
      <c r="K5119" s="2"/>
      <c r="L5119" s="2"/>
      <c r="M5119" s="2"/>
    </row>
    <row r="5120" customFormat="false" ht="12.8" hidden="false" customHeight="false" outlineLevel="0" collapsed="false">
      <c r="A5120" s="1" t="n">
        <v>1704844800</v>
      </c>
      <c r="B5120" s="36" t="n">
        <f aca="false">(A5120/(24*60*60))+DATE(1970,1,1)</f>
        <v>45301</v>
      </c>
      <c r="C5120" s="2" t="n">
        <v>46113.12</v>
      </c>
      <c r="D5120" s="2" t="n">
        <v>47691.28</v>
      </c>
      <c r="E5120" s="2" t="n">
        <v>44305.95</v>
      </c>
      <c r="F5120" s="2" t="n">
        <v>46666.23</v>
      </c>
      <c r="G5120" s="21"/>
      <c r="H5120" s="1"/>
      <c r="I5120" s="36"/>
      <c r="J5120" s="2"/>
      <c r="K5120" s="2"/>
      <c r="L5120" s="2"/>
      <c r="M5120" s="2"/>
    </row>
    <row r="5121" customFormat="false" ht="12.8" hidden="false" customHeight="false" outlineLevel="0" collapsed="false">
      <c r="A5121" s="1" t="n">
        <v>1704931200</v>
      </c>
      <c r="B5121" s="36" t="n">
        <f aca="false">(A5121/(24*60*60))+DATE(1970,1,1)</f>
        <v>45302</v>
      </c>
      <c r="C5121" s="2" t="n">
        <v>46672.16</v>
      </c>
      <c r="D5121" s="2" t="n">
        <v>48975.07</v>
      </c>
      <c r="E5121" s="2" t="n">
        <v>45588.91</v>
      </c>
      <c r="F5121" s="2" t="n">
        <v>46346.52</v>
      </c>
      <c r="G5121" s="21"/>
      <c r="H5121" s="1"/>
      <c r="I5121" s="36"/>
      <c r="J5121" s="2"/>
      <c r="K5121" s="2"/>
      <c r="L5121" s="2"/>
      <c r="M5121" s="2"/>
    </row>
    <row r="5122" customFormat="false" ht="12.8" hidden="false" customHeight="false" outlineLevel="0" collapsed="false">
      <c r="A5122" s="1" t="n">
        <v>1705017600</v>
      </c>
      <c r="B5122" s="36" t="n">
        <f aca="false">(A5122/(24*60*60))+DATE(1970,1,1)</f>
        <v>45303</v>
      </c>
      <c r="C5122" s="2" t="n">
        <v>46343.09</v>
      </c>
      <c r="D5122" s="2" t="n">
        <v>46511.55</v>
      </c>
      <c r="E5122" s="2" t="n">
        <v>41482.49</v>
      </c>
      <c r="F5122" s="2" t="n">
        <v>42790.03</v>
      </c>
      <c r="G5122" s="21"/>
      <c r="H5122" s="1"/>
      <c r="I5122" s="36"/>
      <c r="J5122" s="2"/>
      <c r="K5122" s="2"/>
      <c r="L5122" s="2"/>
      <c r="M5122" s="2"/>
    </row>
    <row r="5123" customFormat="false" ht="12.8" hidden="false" customHeight="false" outlineLevel="0" collapsed="false">
      <c r="A5123" s="1" t="n">
        <v>1705104000</v>
      </c>
      <c r="B5123" s="36" t="n">
        <f aca="false">(A5123/(24*60*60))+DATE(1970,1,1)</f>
        <v>45304</v>
      </c>
      <c r="C5123" s="2" t="n">
        <v>42795.05</v>
      </c>
      <c r="D5123" s="2" t="n">
        <v>43244</v>
      </c>
      <c r="E5123" s="2" t="n">
        <v>42441.95</v>
      </c>
      <c r="F5123" s="2" t="n">
        <v>42839.31</v>
      </c>
      <c r="G5123" s="21"/>
      <c r="H5123" s="1"/>
      <c r="I5123" s="36"/>
      <c r="J5123" s="2"/>
      <c r="K5123" s="2"/>
      <c r="L5123" s="2"/>
      <c r="M5123" s="2"/>
    </row>
    <row r="5124" customFormat="false" ht="12.8" hidden="false" customHeight="false" outlineLevel="0" collapsed="false">
      <c r="A5124" s="1" t="n">
        <v>1705190400</v>
      </c>
      <c r="B5124" s="36" t="n">
        <f aca="false">(A5124/(24*60*60))+DATE(1970,1,1)</f>
        <v>45305</v>
      </c>
      <c r="C5124" s="2" t="n">
        <v>42831.56</v>
      </c>
      <c r="D5124" s="2" t="n">
        <v>43063.53</v>
      </c>
      <c r="E5124" s="2" t="n">
        <v>41704.18</v>
      </c>
      <c r="F5124" s="2" t="n">
        <v>41715.61</v>
      </c>
      <c r="G5124" s="21"/>
      <c r="H5124" s="1"/>
      <c r="I5124" s="36"/>
      <c r="J5124" s="2"/>
      <c r="K5124" s="2"/>
      <c r="L5124" s="2"/>
      <c r="M5124" s="2"/>
    </row>
    <row r="5125" customFormat="false" ht="12.8" hidden="false" customHeight="false" outlineLevel="0" collapsed="false">
      <c r="A5125" s="1" t="n">
        <v>1705276800</v>
      </c>
      <c r="B5125" s="36" t="n">
        <f aca="false">(A5125/(24*60*60))+DATE(1970,1,1)</f>
        <v>45306</v>
      </c>
      <c r="C5125" s="2" t="n">
        <v>41709.56</v>
      </c>
      <c r="D5125" s="2" t="n">
        <v>43335.73</v>
      </c>
      <c r="E5125" s="2" t="n">
        <v>41690</v>
      </c>
      <c r="F5125" s="2" t="n">
        <v>42502.39</v>
      </c>
      <c r="H5125" s="1"/>
      <c r="I5125" s="36"/>
      <c r="J5125" s="2"/>
      <c r="K5125" s="2"/>
      <c r="L5125" s="2"/>
    </row>
    <row r="5126" customFormat="false" ht="12.8" hidden="false" customHeight="false" outlineLevel="0" collapsed="false">
      <c r="A5126" s="1" t="n">
        <v>1705363200</v>
      </c>
      <c r="B5126" s="36" t="n">
        <f aca="false">(A5126/(24*60*60))+DATE(1970,1,1)</f>
        <v>45307</v>
      </c>
      <c r="C5126" s="2" t="n">
        <v>42496.25</v>
      </c>
      <c r="D5126" s="2" t="n">
        <v>43572.88</v>
      </c>
      <c r="E5126" s="2" t="n">
        <v>42048.78</v>
      </c>
      <c r="F5126" s="2" t="n">
        <v>43139.79</v>
      </c>
      <c r="H5126" s="1"/>
      <c r="I5126" s="36"/>
      <c r="J5126" s="2"/>
      <c r="K5126" s="2"/>
      <c r="L5126" s="2"/>
    </row>
    <row r="5127" customFormat="false" ht="12.8" hidden="false" customHeight="false" outlineLevel="0" collapsed="false">
      <c r="A5127" s="1" t="n">
        <v>1705449600</v>
      </c>
      <c r="B5127" s="36" t="n">
        <f aca="false">(A5127/(24*60*60))+DATE(1970,1,1)</f>
        <v>45308</v>
      </c>
      <c r="C5127" s="2" t="n">
        <v>43142.01</v>
      </c>
      <c r="D5127" s="2" t="n">
        <v>43188.12</v>
      </c>
      <c r="E5127" s="2" t="n">
        <v>42184.55</v>
      </c>
      <c r="F5127" s="2" t="n">
        <v>42750.82</v>
      </c>
      <c r="H5127" s="1"/>
      <c r="I5127" s="36"/>
      <c r="J5127" s="2"/>
      <c r="K5127" s="2"/>
      <c r="L5127" s="2"/>
    </row>
    <row r="5128" customFormat="false" ht="12.8" hidden="false" customHeight="false" outlineLevel="0" collapsed="false">
      <c r="A5128" s="1" t="n">
        <v>1705536000</v>
      </c>
      <c r="B5128" s="36" t="n">
        <f aca="false">(A5128/(24*60*60))+DATE(1970,1,1)</f>
        <v>45309</v>
      </c>
      <c r="C5128" s="2" t="n">
        <v>42751.45</v>
      </c>
      <c r="D5128" s="2" t="n">
        <v>42889.31</v>
      </c>
      <c r="E5128" s="2" t="n">
        <v>40632.26</v>
      </c>
      <c r="F5128" s="2" t="n">
        <v>41294.55</v>
      </c>
      <c r="H5128" s="1"/>
      <c r="I5128" s="36"/>
      <c r="J5128" s="2"/>
      <c r="K5128" s="2"/>
      <c r="L5128" s="2"/>
    </row>
    <row r="5129" customFormat="false" ht="12.8" hidden="false" customHeight="false" outlineLevel="0" collapsed="false">
      <c r="A5129" s="1" t="n">
        <v>1705622400</v>
      </c>
      <c r="B5129" s="36" t="n">
        <f aca="false">(A5129/(24*60*60))+DATE(1970,1,1)</f>
        <v>45310</v>
      </c>
      <c r="C5129" s="2" t="n">
        <v>41290.84</v>
      </c>
      <c r="D5129" s="2" t="n">
        <v>42165.96</v>
      </c>
      <c r="E5129" s="2" t="n">
        <v>40276.87</v>
      </c>
      <c r="F5129" s="2" t="n">
        <v>41644.74</v>
      </c>
      <c r="H5129" s="1"/>
      <c r="I5129" s="36"/>
      <c r="J5129" s="2"/>
      <c r="K5129" s="2"/>
      <c r="L5129" s="2"/>
    </row>
    <row r="5130" customFormat="false" ht="12.8" hidden="false" customHeight="false" outlineLevel="0" collapsed="false">
      <c r="A5130" s="1" t="n">
        <v>1705708800</v>
      </c>
      <c r="B5130" s="36" t="n">
        <f aca="false">(A5130/(24*60*60))+DATE(1970,1,1)</f>
        <v>45311</v>
      </c>
      <c r="C5130" s="2" t="n">
        <v>41646.21</v>
      </c>
      <c r="D5130" s="2" t="n">
        <v>41861.04</v>
      </c>
      <c r="E5130" s="2" t="n">
        <v>41091.14</v>
      </c>
      <c r="F5130" s="2" t="n">
        <v>41691.92</v>
      </c>
      <c r="H5130" s="1"/>
      <c r="I5130" s="36"/>
      <c r="J5130" s="2"/>
      <c r="K5130" s="2"/>
      <c r="L5130" s="2"/>
    </row>
    <row r="5131" customFormat="false" ht="12.8" hidden="false" customHeight="false" outlineLevel="0" collapsed="false">
      <c r="A5131" s="1" t="n">
        <v>1705795200</v>
      </c>
      <c r="B5131" s="36" t="n">
        <f aca="false">(A5131/(24*60*60))+DATE(1970,1,1)</f>
        <v>45312</v>
      </c>
      <c r="C5131" s="2" t="n">
        <v>41687.89</v>
      </c>
      <c r="D5131" s="2" t="n">
        <v>41978.4</v>
      </c>
      <c r="E5131" s="2" t="n">
        <v>41507.07</v>
      </c>
      <c r="F5131" s="2" t="n">
        <v>41586.94</v>
      </c>
      <c r="H5131" s="1"/>
      <c r="I5131" s="36"/>
      <c r="J5131" s="2"/>
      <c r="K5131" s="2"/>
      <c r="L5131" s="2"/>
    </row>
    <row r="5132" customFormat="false" ht="12.8" hidden="false" customHeight="false" outlineLevel="0" collapsed="false">
      <c r="A5132" s="1" t="n">
        <v>1705881600</v>
      </c>
      <c r="B5132" s="36" t="n">
        <f aca="false">(A5132/(24*60*60))+DATE(1970,1,1)</f>
        <v>45313</v>
      </c>
      <c r="C5132" s="2" t="n">
        <v>41583.43</v>
      </c>
      <c r="D5132" s="2" t="n">
        <v>41684.05</v>
      </c>
      <c r="E5132" s="2" t="n">
        <v>39419.06</v>
      </c>
      <c r="F5132" s="2" t="n">
        <v>39540.57</v>
      </c>
      <c r="H5132" s="1"/>
      <c r="I5132" s="36"/>
      <c r="J5132" s="2"/>
      <c r="K5132" s="2"/>
      <c r="L5132" s="2"/>
    </row>
    <row r="5133" customFormat="false" ht="12.8" hidden="false" customHeight="false" outlineLevel="0" collapsed="false">
      <c r="A5133" s="1" t="n">
        <v>1705968000</v>
      </c>
      <c r="B5133" s="36" t="n">
        <f aca="false">(A5133/(24*60*60))+DATE(1970,1,1)</f>
        <v>45314</v>
      </c>
      <c r="C5133" s="2" t="n">
        <v>39537.32</v>
      </c>
      <c r="D5133" s="2" t="n">
        <v>40148.12</v>
      </c>
      <c r="E5133" s="2" t="n">
        <v>38524</v>
      </c>
      <c r="F5133" s="2" t="n">
        <v>39882.07</v>
      </c>
      <c r="H5133" s="1"/>
      <c r="I5133" s="36"/>
      <c r="J5133" s="2"/>
      <c r="K5133" s="2"/>
      <c r="L5133" s="2"/>
    </row>
    <row r="5134" customFormat="false" ht="12.8" hidden="false" customHeight="false" outlineLevel="0" collapsed="false">
      <c r="A5134" s="1" t="n">
        <v>1706054400</v>
      </c>
      <c r="B5134" s="36" t="n">
        <f aca="false">(A5134/(24*60*60))+DATE(1970,1,1)</f>
        <v>45315</v>
      </c>
      <c r="C5134" s="2" t="n">
        <v>39877.07</v>
      </c>
      <c r="D5134" s="2" t="n">
        <v>40533.39</v>
      </c>
      <c r="E5134" s="2" t="n">
        <v>39455.06</v>
      </c>
      <c r="F5134" s="2" t="n">
        <v>40090.15</v>
      </c>
      <c r="H5134" s="1"/>
      <c r="I5134" s="36"/>
      <c r="J5134" s="2"/>
      <c r="K5134" s="2"/>
      <c r="L5134" s="2"/>
    </row>
    <row r="5135" customFormat="false" ht="12.8" hidden="false" customHeight="false" outlineLevel="0" collapsed="false">
      <c r="A5135" s="1" t="n">
        <v>1706140800</v>
      </c>
      <c r="B5135" s="36" t="n">
        <f aca="false">(A5135/(24*60*60))+DATE(1970,1,1)</f>
        <v>45316</v>
      </c>
      <c r="C5135" s="2" t="n">
        <v>40090.67</v>
      </c>
      <c r="D5135" s="2" t="n">
        <v>40288.89</v>
      </c>
      <c r="E5135" s="2" t="n">
        <v>39536.05</v>
      </c>
      <c r="F5135" s="2" t="n">
        <v>39945.87</v>
      </c>
      <c r="H5135" s="1"/>
      <c r="I5135" s="36"/>
      <c r="J5135" s="2"/>
      <c r="K5135" s="2"/>
      <c r="L5135" s="2"/>
    </row>
    <row r="5136" customFormat="false" ht="12.8" hidden="false" customHeight="false" outlineLevel="0" collapsed="false">
      <c r="A5136" s="1" t="n">
        <v>1706227200</v>
      </c>
      <c r="B5136" s="36" t="n">
        <f aca="false">(A5136/(24*60*60))+DATE(1970,1,1)</f>
        <v>45317</v>
      </c>
      <c r="C5136" s="2" t="n">
        <v>39945.37</v>
      </c>
      <c r="D5136" s="2" t="n">
        <v>42220.44</v>
      </c>
      <c r="E5136" s="2" t="n">
        <v>39825.09</v>
      </c>
      <c r="F5136" s="2" t="n">
        <v>41817</v>
      </c>
      <c r="H5136" s="1"/>
      <c r="I5136" s="36"/>
      <c r="J5136" s="2"/>
      <c r="K5136" s="2"/>
      <c r="L5136" s="2"/>
    </row>
    <row r="5137" customFormat="false" ht="12.8" hidden="false" customHeight="false" outlineLevel="0" collapsed="false">
      <c r="A5137" s="1" t="n">
        <v>1706313600</v>
      </c>
      <c r="B5137" s="36" t="n">
        <f aca="false">(A5137/(24*60*60))+DATE(1970,1,1)</f>
        <v>45318</v>
      </c>
      <c r="C5137" s="2" t="n">
        <v>41818.32</v>
      </c>
      <c r="D5137" s="2" t="n">
        <v>42196.32</v>
      </c>
      <c r="E5137" s="2" t="n">
        <v>41396.21</v>
      </c>
      <c r="F5137" s="2" t="n">
        <v>42126.46</v>
      </c>
      <c r="H5137" s="1"/>
      <c r="I5137" s="36"/>
      <c r="J5137" s="2"/>
      <c r="K5137" s="2"/>
      <c r="L5137" s="2"/>
    </row>
    <row r="5138" customFormat="false" ht="12.8" hidden="false" customHeight="false" outlineLevel="0" collapsed="false">
      <c r="A5138" s="1" t="n">
        <v>1706400000</v>
      </c>
      <c r="B5138" s="36" t="n">
        <f aca="false">(A5138/(24*60*60))+DATE(1970,1,1)</f>
        <v>45319</v>
      </c>
      <c r="C5138" s="2" t="n">
        <v>42126.96</v>
      </c>
      <c r="D5138" s="2" t="n">
        <v>42819.52</v>
      </c>
      <c r="E5138" s="2" t="n">
        <v>41630.18</v>
      </c>
      <c r="F5138" s="2" t="n">
        <v>42032.37</v>
      </c>
      <c r="H5138" s="1"/>
      <c r="I5138" s="36"/>
      <c r="J5138" s="2"/>
      <c r="K5138" s="2"/>
      <c r="L5138" s="2"/>
    </row>
    <row r="5139" customFormat="false" ht="12.8" hidden="false" customHeight="false" outlineLevel="0" collapsed="false">
      <c r="A5139" s="1" t="n">
        <v>1706486400</v>
      </c>
      <c r="B5139" s="36" t="n">
        <f aca="false">(A5139/(24*60*60))+DATE(1970,1,1)</f>
        <v>45320</v>
      </c>
      <c r="C5139" s="2" t="n">
        <v>42032.89</v>
      </c>
      <c r="D5139" s="2" t="n">
        <v>43324.19</v>
      </c>
      <c r="E5139" s="2" t="n">
        <v>41807.54</v>
      </c>
      <c r="F5139" s="2" t="n">
        <v>43297.42</v>
      </c>
      <c r="H5139" s="1"/>
      <c r="I5139" s="36"/>
      <c r="J5139" s="2"/>
      <c r="K5139" s="2"/>
      <c r="L5139" s="2"/>
    </row>
    <row r="5140" customFormat="false" ht="12.8" hidden="false" customHeight="false" outlineLevel="0" collapsed="false">
      <c r="A5140" s="1" t="n">
        <v>1706572800</v>
      </c>
      <c r="B5140" s="36" t="n">
        <f aca="false">(A5140/(24*60*60))+DATE(1970,1,1)</f>
        <v>45321</v>
      </c>
      <c r="C5140" s="2" t="n">
        <v>43296.75</v>
      </c>
      <c r="D5140" s="2" t="n">
        <v>43862.55</v>
      </c>
      <c r="E5140" s="2" t="n">
        <v>42697.05</v>
      </c>
      <c r="F5140" s="2" t="n">
        <v>42950.2</v>
      </c>
      <c r="H5140" s="1"/>
      <c r="I5140" s="36"/>
      <c r="J5140" s="2"/>
      <c r="K5140" s="2"/>
      <c r="L5140" s="2"/>
    </row>
    <row r="5141" customFormat="false" ht="12.8" hidden="false" customHeight="false" outlineLevel="0" collapsed="false">
      <c r="A5141" s="1" t="n">
        <v>1706659200</v>
      </c>
      <c r="B5141" s="36" t="n">
        <f aca="false">(A5141/(24*60*60))+DATE(1970,1,1)</f>
        <v>45322</v>
      </c>
      <c r="C5141" s="2" t="n">
        <v>42948.43</v>
      </c>
      <c r="D5141" s="2" t="n">
        <v>43736.06</v>
      </c>
      <c r="E5141" s="2" t="n">
        <v>42283.47</v>
      </c>
      <c r="F5141" s="2" t="n">
        <v>42562.95</v>
      </c>
      <c r="H5141" s="1"/>
      <c r="I5141" s="36"/>
      <c r="J5141" s="2"/>
      <c r="K5141" s="2"/>
      <c r="L5141" s="2"/>
    </row>
    <row r="5142" customFormat="false" ht="12.8" hidden="false" customHeight="false" outlineLevel="0" collapsed="false">
      <c r="A5142" s="1" t="n">
        <v>1706745600</v>
      </c>
      <c r="B5142" s="36" t="n">
        <f aca="false">(A5142/(24*60*60))+DATE(1970,1,1)</f>
        <v>45323</v>
      </c>
      <c r="C5142" s="2" t="n">
        <v>42559.54</v>
      </c>
      <c r="D5142" s="2" t="n">
        <v>43265.55</v>
      </c>
      <c r="E5142" s="2" t="n">
        <v>41866.89</v>
      </c>
      <c r="F5142" s="2" t="n">
        <v>43078.25</v>
      </c>
      <c r="H5142" s="1"/>
      <c r="I5142" s="36"/>
      <c r="J5142" s="2"/>
      <c r="K5142" s="2"/>
      <c r="L5142" s="2"/>
    </row>
    <row r="5143" customFormat="false" ht="12.8" hidden="false" customHeight="false" outlineLevel="0" collapsed="false">
      <c r="A5143" s="1" t="n">
        <v>1706832000</v>
      </c>
      <c r="B5143" s="36" t="n">
        <f aca="false">(A5143/(24*60*60))+DATE(1970,1,1)</f>
        <v>45324</v>
      </c>
      <c r="C5143" s="2" t="n">
        <v>43082.67</v>
      </c>
      <c r="D5143" s="2" t="n">
        <v>43515.88</v>
      </c>
      <c r="E5143" s="2" t="n">
        <v>42541.55</v>
      </c>
      <c r="F5143" s="2" t="n">
        <v>43187.89</v>
      </c>
      <c r="H5143" s="1"/>
      <c r="I5143" s="36"/>
      <c r="J5143" s="2"/>
      <c r="K5143" s="2"/>
      <c r="L5143" s="2"/>
    </row>
    <row r="5144" customFormat="false" ht="12.8" hidden="false" customHeight="false" outlineLevel="0" collapsed="false">
      <c r="A5144" s="1" t="n">
        <v>1706918400</v>
      </c>
      <c r="B5144" s="36" t="n">
        <f aca="false">(A5144/(24*60*60))+DATE(1970,1,1)</f>
        <v>45325</v>
      </c>
      <c r="C5144" s="2" t="n">
        <v>43188.38</v>
      </c>
      <c r="D5144" s="2" t="n">
        <v>43355.33</v>
      </c>
      <c r="E5144" s="2" t="n">
        <v>42881.92</v>
      </c>
      <c r="F5144" s="2" t="n">
        <v>42997.87</v>
      </c>
      <c r="H5144" s="1"/>
      <c r="I5144" s="36"/>
      <c r="J5144" s="2"/>
      <c r="K5144" s="2"/>
      <c r="L5144" s="2"/>
    </row>
    <row r="5145" customFormat="false" ht="12.8" hidden="false" customHeight="false" outlineLevel="0" collapsed="false">
      <c r="A5145" s="1" t="n">
        <v>1707004800</v>
      </c>
      <c r="B5145" s="36" t="n">
        <f aca="false">(A5145/(24*60*60))+DATE(1970,1,1)</f>
        <v>45326</v>
      </c>
      <c r="C5145" s="2" t="n">
        <v>42996.41</v>
      </c>
      <c r="D5145" s="2" t="n">
        <v>43099.28</v>
      </c>
      <c r="E5145" s="2" t="n">
        <v>42235.95</v>
      </c>
      <c r="F5145" s="2" t="n">
        <v>42578.24</v>
      </c>
      <c r="H5145" s="1"/>
      <c r="I5145" s="36"/>
      <c r="J5145" s="2"/>
      <c r="K5145" s="2"/>
      <c r="L5145" s="2"/>
    </row>
    <row r="5146" customFormat="false" ht="12.8" hidden="false" customHeight="false" outlineLevel="0" collapsed="false">
      <c r="A5146" s="1" t="n">
        <v>1707091200</v>
      </c>
      <c r="B5146" s="36" t="n">
        <f aca="false">(A5146/(24*60*60))+DATE(1970,1,1)</f>
        <v>45327</v>
      </c>
      <c r="C5146" s="2" t="n">
        <v>42578.8</v>
      </c>
      <c r="D5146" s="2" t="n">
        <v>43516</v>
      </c>
      <c r="E5146" s="2" t="n">
        <v>42244.23</v>
      </c>
      <c r="F5146" s="2" t="n">
        <v>42668.42</v>
      </c>
      <c r="H5146" s="1"/>
      <c r="I5146" s="36"/>
      <c r="J5146" s="2"/>
      <c r="K5146" s="2"/>
      <c r="L5146" s="2"/>
    </row>
    <row r="5147" customFormat="false" ht="12.8" hidden="false" customHeight="false" outlineLevel="0" collapsed="false">
      <c r="A5147" s="1" t="n">
        <v>1707177600</v>
      </c>
      <c r="B5147" s="36" t="n">
        <f aca="false">(A5147/(24*60*60))+DATE(1970,1,1)</f>
        <v>45328</v>
      </c>
      <c r="C5147" s="2" t="n">
        <v>42668.08</v>
      </c>
      <c r="D5147" s="2" t="n">
        <v>43366.37</v>
      </c>
      <c r="E5147" s="2" t="n">
        <v>42535.34</v>
      </c>
      <c r="F5147" s="2" t="n">
        <v>43093.45</v>
      </c>
      <c r="H5147" s="1"/>
      <c r="I5147" s="36"/>
      <c r="J5147" s="2"/>
      <c r="K5147" s="2"/>
      <c r="L5147" s="2"/>
    </row>
    <row r="5148" customFormat="false" ht="12.8" hidden="false" customHeight="false" outlineLevel="0" collapsed="false">
      <c r="A5148" s="1" t="n">
        <v>1707264000</v>
      </c>
      <c r="B5148" s="36" t="n">
        <f aca="false">(A5148/(24*60*60))+DATE(1970,1,1)</f>
        <v>45329</v>
      </c>
      <c r="C5148" s="2" t="n">
        <v>43089.79</v>
      </c>
      <c r="D5148" s="2" t="n">
        <v>44383.75</v>
      </c>
      <c r="E5148" s="2" t="n">
        <v>42769.04</v>
      </c>
      <c r="F5148" s="2" t="n">
        <v>44337.8</v>
      </c>
      <c r="H5148" s="1"/>
      <c r="I5148" s="36"/>
      <c r="J5148" s="2"/>
      <c r="K5148" s="2"/>
      <c r="L5148" s="2"/>
    </row>
    <row r="5149" customFormat="false" ht="12.8" hidden="false" customHeight="false" outlineLevel="0" collapsed="false">
      <c r="A5149" s="1" t="n">
        <v>1707350400</v>
      </c>
      <c r="B5149" s="36" t="n">
        <f aca="false">(A5149/(24*60*60))+DATE(1970,1,1)</f>
        <v>45330</v>
      </c>
      <c r="C5149" s="2" t="n">
        <v>44337.91</v>
      </c>
      <c r="D5149" s="2" t="n">
        <v>45598.4</v>
      </c>
      <c r="E5149" s="2" t="n">
        <v>44329.18</v>
      </c>
      <c r="F5149" s="2" t="n">
        <v>45303.45</v>
      </c>
      <c r="H5149" s="1"/>
      <c r="I5149" s="36"/>
      <c r="J5149" s="2"/>
      <c r="K5149" s="2"/>
      <c r="L5149" s="2"/>
    </row>
    <row r="5150" customFormat="false" ht="12.8" hidden="false" customHeight="false" outlineLevel="0" collapsed="false">
      <c r="A5150" s="1" t="n">
        <v>1707436800</v>
      </c>
      <c r="B5150" s="36" t="n">
        <f aca="false">(A5150/(24*60*60))+DATE(1970,1,1)</f>
        <v>45331</v>
      </c>
      <c r="C5150" s="2" t="n">
        <v>45303.36</v>
      </c>
      <c r="D5150" s="2" t="n">
        <v>48202.38</v>
      </c>
      <c r="E5150" s="2" t="n">
        <v>45252.43</v>
      </c>
      <c r="F5150" s="2" t="n">
        <v>47149.6</v>
      </c>
      <c r="H5150" s="1"/>
      <c r="I5150" s="36"/>
      <c r="J5150" s="2"/>
      <c r="K5150" s="2"/>
      <c r="L5150" s="2"/>
    </row>
    <row r="5151" customFormat="false" ht="12.8" hidden="false" customHeight="false" outlineLevel="0" collapsed="false">
      <c r="A5151" s="1" t="n">
        <v>1707523200</v>
      </c>
      <c r="B5151" s="36" t="n">
        <f aca="false">(A5151/(24*60*60))+DATE(1970,1,1)</f>
        <v>45332</v>
      </c>
      <c r="C5151" s="2" t="n">
        <v>47147.53</v>
      </c>
      <c r="D5151" s="2" t="n">
        <v>48177.36</v>
      </c>
      <c r="E5151" s="2" t="n">
        <v>46895.88</v>
      </c>
      <c r="F5151" s="2" t="n">
        <v>47776.32</v>
      </c>
      <c r="H5151" s="1"/>
      <c r="I5151" s="36"/>
      <c r="J5151" s="2"/>
      <c r="K5151" s="2"/>
      <c r="L5151" s="2"/>
    </row>
    <row r="5152" customFormat="false" ht="12.8" hidden="false" customHeight="false" outlineLevel="0" collapsed="false">
      <c r="A5152" s="1" t="n">
        <v>1707609600</v>
      </c>
      <c r="B5152" s="36" t="n">
        <f aca="false">(A5152/(24*60*60))+DATE(1970,1,1)</f>
        <v>45333</v>
      </c>
      <c r="C5152" s="2" t="n">
        <v>47776.07</v>
      </c>
      <c r="D5152" s="2" t="n">
        <v>48576.25</v>
      </c>
      <c r="E5152" s="2" t="n">
        <v>47593.3</v>
      </c>
      <c r="F5152" s="2" t="n">
        <v>48311.33</v>
      </c>
      <c r="H5152" s="1"/>
      <c r="I5152" s="36"/>
      <c r="J5152" s="2"/>
      <c r="K5152" s="2"/>
      <c r="L5152" s="2"/>
    </row>
    <row r="5153" customFormat="false" ht="12.8" hidden="false" customHeight="false" outlineLevel="0" collapsed="false">
      <c r="A5153" s="1" t="n">
        <v>1707696000</v>
      </c>
      <c r="B5153" s="36" t="n">
        <f aca="false">(A5153/(24*60*60))+DATE(1970,1,1)</f>
        <v>45334</v>
      </c>
      <c r="C5153" s="2" t="n">
        <v>48317.79</v>
      </c>
      <c r="D5153" s="2" t="n">
        <v>50329.73</v>
      </c>
      <c r="E5153" s="2" t="n">
        <v>47694.17</v>
      </c>
      <c r="F5153" s="2" t="n">
        <v>49942.38</v>
      </c>
      <c r="H5153" s="1"/>
      <c r="I5153" s="36"/>
      <c r="J5153" s="2"/>
      <c r="K5153" s="2"/>
      <c r="L5153" s="2"/>
    </row>
    <row r="5154" customFormat="false" ht="12.8" hidden="false" customHeight="false" outlineLevel="0" collapsed="false">
      <c r="A5154" s="1" t="n">
        <v>1707782400</v>
      </c>
      <c r="B5154" s="36" t="n">
        <f aca="false">(A5154/(24*60*60))+DATE(1970,1,1)</f>
        <v>45335</v>
      </c>
      <c r="C5154" s="2" t="n">
        <v>49940.41</v>
      </c>
      <c r="D5154" s="2" t="n">
        <v>50386.91</v>
      </c>
      <c r="E5154" s="2" t="n">
        <v>48303.7</v>
      </c>
      <c r="F5154" s="2" t="n">
        <v>49744.44</v>
      </c>
      <c r="H5154" s="1"/>
      <c r="I5154" s="36"/>
      <c r="J5154" s="2"/>
      <c r="K5154" s="2"/>
      <c r="L5154" s="2"/>
    </row>
    <row r="5155" customFormat="false" ht="12.8" hidden="false" customHeight="false" outlineLevel="0" collapsed="false">
      <c r="A5155" s="1" t="n">
        <v>1707868800</v>
      </c>
      <c r="B5155" s="36" t="n">
        <f aca="false">(A5155/(24*60*60))+DATE(1970,1,1)</f>
        <v>45336</v>
      </c>
      <c r="C5155" s="2" t="n">
        <v>49744.16</v>
      </c>
      <c r="D5155" s="2" t="n">
        <v>52086.45</v>
      </c>
      <c r="E5155" s="2" t="n">
        <v>49268.53</v>
      </c>
      <c r="F5155" s="2" t="n">
        <v>51829.17</v>
      </c>
      <c r="H5155" s="1"/>
      <c r="I5155" s="36"/>
      <c r="J5155" s="2"/>
      <c r="K5155" s="2"/>
      <c r="L5155" s="2"/>
    </row>
    <row r="5156" customFormat="false" ht="12.8" hidden="false" customHeight="false" outlineLevel="0" collapsed="false">
      <c r="A5156" s="1" t="n">
        <v>1707955200</v>
      </c>
      <c r="B5156" s="36" t="n">
        <f aca="false">(A5156/(24*60*60))+DATE(1970,1,1)</f>
        <v>45337</v>
      </c>
      <c r="C5156" s="2" t="n">
        <v>51830.68</v>
      </c>
      <c r="D5156" s="2" t="n">
        <v>52829.25</v>
      </c>
      <c r="E5156" s="2" t="n">
        <v>51333.17</v>
      </c>
      <c r="F5156" s="2" t="n">
        <v>51929.1</v>
      </c>
      <c r="H5156" s="1"/>
      <c r="I5156" s="36"/>
      <c r="J5156" s="2"/>
      <c r="K5156" s="2"/>
      <c r="L5156" s="2"/>
    </row>
    <row r="5157" customFormat="false" ht="12.8" hidden="false" customHeight="false" outlineLevel="0" collapsed="false">
      <c r="A5157" s="1" t="n">
        <v>1708041600</v>
      </c>
      <c r="B5157" s="36" t="n">
        <f aca="false">(A5157/(24*60*60))+DATE(1970,1,1)</f>
        <v>45338</v>
      </c>
      <c r="C5157" s="2" t="n">
        <v>51926.83</v>
      </c>
      <c r="D5157" s="2" t="n">
        <v>52590.6</v>
      </c>
      <c r="E5157" s="2" t="n">
        <v>51604.47</v>
      </c>
      <c r="F5157" s="2" t="n">
        <v>52160.74</v>
      </c>
      <c r="H5157" s="1"/>
      <c r="I5157" s="36"/>
      <c r="J5157" s="2"/>
      <c r="K5157" s="2"/>
      <c r="L5157" s="2"/>
    </row>
    <row r="5158" customFormat="false" ht="12.8" hidden="false" customHeight="false" outlineLevel="0" collapsed="false">
      <c r="A5158" s="1" t="n">
        <v>1708128000</v>
      </c>
      <c r="B5158" s="36" t="n">
        <f aca="false">(A5158/(24*60*60))+DATE(1970,1,1)</f>
        <v>45339</v>
      </c>
      <c r="C5158" s="2" t="n">
        <v>52163.49</v>
      </c>
      <c r="D5158" s="2" t="n">
        <v>52193.01</v>
      </c>
      <c r="E5158" s="2" t="n">
        <v>50500.14</v>
      </c>
      <c r="F5158" s="2" t="n">
        <v>51666.81</v>
      </c>
      <c r="H5158" s="1"/>
      <c r="I5158" s="36"/>
      <c r="J5158" s="2"/>
      <c r="K5158" s="2"/>
      <c r="L5158" s="2"/>
    </row>
    <row r="5159" customFormat="false" ht="12.8" hidden="false" customHeight="false" outlineLevel="0" collapsed="false">
      <c r="A5159" s="1" t="n">
        <v>1708214400</v>
      </c>
      <c r="B5159" s="36" t="n">
        <f aca="false">(A5159/(24*60*60))+DATE(1970,1,1)</f>
        <v>45340</v>
      </c>
      <c r="C5159" s="2" t="n">
        <v>51665.83</v>
      </c>
      <c r="D5159" s="2" t="n">
        <v>52409.03</v>
      </c>
      <c r="E5159" s="2" t="n">
        <v>51191.62</v>
      </c>
      <c r="F5159" s="2" t="n">
        <v>52127.48</v>
      </c>
      <c r="H5159" s="1"/>
      <c r="I5159" s="36"/>
      <c r="J5159" s="2"/>
      <c r="K5159" s="2"/>
      <c r="L5159" s="2"/>
    </row>
    <row r="5160" customFormat="false" ht="12.8" hidden="false" customHeight="false" outlineLevel="0" collapsed="false">
      <c r="A5160" s="1" t="n">
        <v>1708300800</v>
      </c>
      <c r="B5160" s="36" t="n">
        <f aca="false">(A5160/(24*60*60))+DATE(1970,1,1)</f>
        <v>45341</v>
      </c>
      <c r="C5160" s="2" t="n">
        <v>52135.18</v>
      </c>
      <c r="D5160" s="2" t="n">
        <v>52484.65</v>
      </c>
      <c r="E5160" s="2" t="n">
        <v>51683.7</v>
      </c>
      <c r="F5160" s="2" t="n">
        <v>51769.54</v>
      </c>
      <c r="H5160" s="1"/>
      <c r="I5160" s="36"/>
      <c r="J5160" s="2"/>
      <c r="K5160" s="2"/>
      <c r="L5160" s="2"/>
    </row>
    <row r="5161" customFormat="false" ht="12.8" hidden="false" customHeight="false" outlineLevel="0" collapsed="false">
      <c r="A5161" s="1" t="n">
        <v>1708387200</v>
      </c>
      <c r="B5161" s="36" t="n">
        <f aca="false">(A5161/(24*60*60))+DATE(1970,1,1)</f>
        <v>45342</v>
      </c>
      <c r="C5161" s="2" t="n">
        <v>51766.56</v>
      </c>
      <c r="D5161" s="2" t="n">
        <v>52971.7</v>
      </c>
      <c r="E5161" s="2" t="n">
        <v>50695.43</v>
      </c>
      <c r="F5161" s="2" t="n">
        <v>52247.41</v>
      </c>
      <c r="H5161" s="1"/>
      <c r="I5161" s="36"/>
      <c r="J5161" s="2"/>
      <c r="K5161" s="2"/>
      <c r="L5161" s="2"/>
    </row>
    <row r="5162" customFormat="false" ht="12.8" hidden="false" customHeight="false" outlineLevel="0" collapsed="false">
      <c r="A5162" s="1" t="n">
        <v>1708473600</v>
      </c>
      <c r="B5162" s="36" t="n">
        <f aca="false">(A5162/(24*60*60))+DATE(1970,1,1)</f>
        <v>45343</v>
      </c>
      <c r="C5162" s="2" t="n">
        <v>52246.66</v>
      </c>
      <c r="D5162" s="2" t="n">
        <v>52357.7</v>
      </c>
      <c r="E5162" s="2" t="n">
        <v>50578.75</v>
      </c>
      <c r="F5162" s="2" t="n">
        <v>51855.14</v>
      </c>
      <c r="H5162" s="1"/>
      <c r="I5162" s="36"/>
      <c r="J5162" s="2"/>
      <c r="K5162" s="2"/>
      <c r="L5162" s="2"/>
    </row>
    <row r="5163" customFormat="false" ht="12.8" hidden="false" customHeight="false" outlineLevel="0" collapsed="false">
      <c r="A5163" s="1" t="n">
        <v>1708560000</v>
      </c>
      <c r="B5163" s="36" t="n">
        <f aca="false">(A5163/(24*60*60))+DATE(1970,1,1)</f>
        <v>45344</v>
      </c>
      <c r="C5163" s="2" t="n">
        <v>51858.34</v>
      </c>
      <c r="D5163" s="2" t="n">
        <v>52065</v>
      </c>
      <c r="E5163" s="2" t="n">
        <v>50904.71</v>
      </c>
      <c r="F5163" s="2" t="n">
        <v>51272.95</v>
      </c>
      <c r="H5163" s="1"/>
      <c r="I5163" s="36"/>
      <c r="J5163" s="2"/>
      <c r="K5163" s="2"/>
      <c r="L5163" s="2"/>
    </row>
    <row r="5164" customFormat="false" ht="12.8" hidden="false" customHeight="false" outlineLevel="0" collapsed="false">
      <c r="A5164" s="1" t="n">
        <v>1708646400</v>
      </c>
      <c r="B5164" s="36" t="n">
        <f aca="false">(A5164/(24*60*60))+DATE(1970,1,1)</f>
        <v>45345</v>
      </c>
      <c r="C5164" s="2" t="n">
        <v>51273.1</v>
      </c>
      <c r="D5164" s="2" t="n">
        <v>51507.27</v>
      </c>
      <c r="E5164" s="2" t="n">
        <v>50428.75</v>
      </c>
      <c r="F5164" s="2" t="n">
        <v>50741.61</v>
      </c>
      <c r="H5164" s="1"/>
      <c r="I5164" s="36"/>
      <c r="J5164" s="2"/>
      <c r="K5164" s="2"/>
      <c r="L5164" s="2"/>
    </row>
    <row r="5165" customFormat="false" ht="12.8" hidden="false" customHeight="false" outlineLevel="0" collapsed="false">
      <c r="A5165" s="1" t="n">
        <v>1708732800</v>
      </c>
      <c r="B5165" s="36" t="n">
        <f aca="false">(A5165/(24*60*60))+DATE(1970,1,1)</f>
        <v>45346</v>
      </c>
      <c r="C5165" s="2" t="n">
        <v>50740.35</v>
      </c>
      <c r="D5165" s="2" t="n">
        <v>51691.3</v>
      </c>
      <c r="E5165" s="2" t="n">
        <v>50584.06</v>
      </c>
      <c r="F5165" s="2" t="n">
        <v>51579.29</v>
      </c>
      <c r="H5165" s="1"/>
      <c r="I5165" s="36"/>
      <c r="J5165" s="2"/>
      <c r="K5165" s="2"/>
      <c r="L5165" s="2"/>
    </row>
    <row r="5166" customFormat="false" ht="12.8" hidden="false" customHeight="false" outlineLevel="0" collapsed="false">
      <c r="A5166" s="1" t="n">
        <v>1708819200</v>
      </c>
      <c r="B5166" s="36" t="n">
        <f aca="false">(A5166/(24*60*60))+DATE(1970,1,1)</f>
        <v>45347</v>
      </c>
      <c r="C5166" s="2" t="n">
        <v>51579.03</v>
      </c>
      <c r="D5166" s="2" t="n">
        <v>51956.38</v>
      </c>
      <c r="E5166" s="2" t="n">
        <v>51291</v>
      </c>
      <c r="F5166" s="2" t="n">
        <v>51725.45</v>
      </c>
      <c r="H5166" s="1"/>
      <c r="I5166" s="36"/>
      <c r="J5166" s="2"/>
      <c r="K5166" s="2"/>
      <c r="L5166" s="2"/>
    </row>
    <row r="5167" customFormat="false" ht="12.8" hidden="false" customHeight="false" outlineLevel="0" collapsed="false">
      <c r="A5167" s="1" t="n">
        <v>1708905600</v>
      </c>
      <c r="B5167" s="36" t="n">
        <f aca="false">(A5167/(24*60*60))+DATE(1970,1,1)</f>
        <v>45348</v>
      </c>
      <c r="C5167" s="2" t="n">
        <v>51731.94</v>
      </c>
      <c r="D5167" s="2" t="n">
        <v>54897.25</v>
      </c>
      <c r="E5167" s="2" t="n">
        <v>50907.81</v>
      </c>
      <c r="F5167" s="2" t="n">
        <v>54496.22</v>
      </c>
      <c r="H5167" s="1"/>
      <c r="I5167" s="36"/>
      <c r="J5167" s="2"/>
      <c r="K5167" s="2"/>
      <c r="L5167" s="2"/>
    </row>
    <row r="5168" customFormat="false" ht="12.8" hidden="false" customHeight="false" outlineLevel="0" collapsed="false">
      <c r="A5168" s="1" t="n">
        <v>1708992000</v>
      </c>
      <c r="B5168" s="36" t="n">
        <f aca="false">(A5168/(24*60*60))+DATE(1970,1,1)</f>
        <v>45349</v>
      </c>
      <c r="C5168" s="2" t="n">
        <v>54497.93</v>
      </c>
      <c r="D5168" s="2" t="n">
        <v>57592.85</v>
      </c>
      <c r="E5168" s="2" t="n">
        <v>54463.4</v>
      </c>
      <c r="F5168" s="2" t="n">
        <v>57054.17</v>
      </c>
      <c r="H5168" s="1"/>
      <c r="I5168" s="36"/>
      <c r="J5168" s="2"/>
      <c r="K5168" s="2"/>
      <c r="L5168" s="2"/>
    </row>
    <row r="5169" customFormat="false" ht="12.8" hidden="false" customHeight="false" outlineLevel="0" collapsed="false">
      <c r="A5169" s="1" t="n">
        <v>1709078400</v>
      </c>
      <c r="B5169" s="36" t="n">
        <f aca="false">(A5169/(24*60*60))+DATE(1970,1,1)</f>
        <v>45350</v>
      </c>
      <c r="C5169" s="2" t="n">
        <v>57055.32</v>
      </c>
      <c r="D5169" s="2" t="n">
        <v>64005.2</v>
      </c>
      <c r="E5169" s="2" t="n">
        <v>56528.97</v>
      </c>
      <c r="F5169" s="2" t="n">
        <v>62472.68</v>
      </c>
      <c r="H5169" s="1"/>
      <c r="I5169" s="36"/>
      <c r="J5169" s="2"/>
      <c r="K5169" s="2"/>
      <c r="L5169" s="2"/>
    </row>
    <row r="5170" customFormat="false" ht="12.8" hidden="false" customHeight="false" outlineLevel="0" collapsed="false">
      <c r="A5170" s="1" t="n">
        <v>1709164800</v>
      </c>
      <c r="B5170" s="36" t="n">
        <f aca="false">(A5170/(24*60*60))+DATE(1970,1,1)</f>
        <v>45351</v>
      </c>
      <c r="C5170" s="2" t="n">
        <v>62473.97</v>
      </c>
      <c r="D5170" s="2" t="n">
        <v>63630.25</v>
      </c>
      <c r="E5170" s="2" t="n">
        <v>60257.6</v>
      </c>
      <c r="F5170" s="2" t="n">
        <v>61165.98</v>
      </c>
      <c r="H5170" s="1"/>
      <c r="I5170" s="36"/>
      <c r="J5170" s="2"/>
      <c r="K5170" s="2"/>
      <c r="L5170" s="2"/>
    </row>
    <row r="5171" customFormat="false" ht="12.8" hidden="false" customHeight="false" outlineLevel="0" collapsed="false">
      <c r="A5171" s="1" t="n">
        <v>1709251200</v>
      </c>
      <c r="B5171" s="36" t="n">
        <f aca="false">(A5171/(24*60*60))+DATE(1970,1,1)</f>
        <v>45352</v>
      </c>
      <c r="C5171" s="2" t="n">
        <v>61161.73</v>
      </c>
      <c r="D5171" s="2" t="n">
        <v>63177.55</v>
      </c>
      <c r="E5171" s="2" t="n">
        <v>60722.36</v>
      </c>
      <c r="F5171" s="2" t="n">
        <v>62415.76</v>
      </c>
      <c r="H5171" s="1"/>
      <c r="I5171" s="36"/>
      <c r="J5171" s="2"/>
      <c r="K5171" s="2"/>
      <c r="L5171" s="2"/>
    </row>
    <row r="5172" customFormat="false" ht="12.8" hidden="false" customHeight="false" outlineLevel="0" collapsed="false">
      <c r="A5172" s="1" t="n">
        <v>1709337600</v>
      </c>
      <c r="B5172" s="36" t="n">
        <f aca="false">(A5172/(24*60*60))+DATE(1970,1,1)</f>
        <v>45353</v>
      </c>
      <c r="C5172" s="2" t="n">
        <v>62409.26</v>
      </c>
      <c r="D5172" s="2" t="n">
        <v>62473.5</v>
      </c>
      <c r="E5172" s="2" t="n">
        <v>61628.92</v>
      </c>
      <c r="F5172" s="2" t="n">
        <v>62020.87</v>
      </c>
      <c r="H5172" s="1"/>
      <c r="I5172" s="36"/>
      <c r="J5172" s="2"/>
      <c r="K5172" s="2"/>
      <c r="L5172" s="2"/>
    </row>
    <row r="5173" customFormat="false" ht="12.8" hidden="false" customHeight="false" outlineLevel="0" collapsed="false">
      <c r="A5173" s="1" t="n">
        <v>1709424000</v>
      </c>
      <c r="B5173" s="36" t="n">
        <f aca="false">(A5173/(24*60*60))+DATE(1970,1,1)</f>
        <v>45354</v>
      </c>
      <c r="C5173" s="2" t="n">
        <v>62020.1</v>
      </c>
      <c r="D5173" s="2" t="n">
        <v>63253</v>
      </c>
      <c r="E5173" s="2" t="n">
        <v>61385</v>
      </c>
      <c r="F5173" s="2" t="n">
        <v>63148.92</v>
      </c>
      <c r="H5173" s="1"/>
      <c r="I5173" s="36"/>
      <c r="J5173" s="2"/>
      <c r="K5173" s="2"/>
      <c r="L5173" s="2"/>
    </row>
    <row r="5174" customFormat="false" ht="12.8" hidden="false" customHeight="false" outlineLevel="0" collapsed="false">
      <c r="A5174" s="1" t="n">
        <v>1709510400</v>
      </c>
      <c r="B5174" s="36" t="n">
        <f aca="false">(A5174/(24*60*60))+DATE(1970,1,1)</f>
        <v>45355</v>
      </c>
      <c r="C5174" s="2" t="n">
        <v>63146.76</v>
      </c>
      <c r="D5174" s="2" t="n">
        <v>68465.5</v>
      </c>
      <c r="E5174" s="2" t="n">
        <v>62288.5</v>
      </c>
      <c r="F5174" s="2" t="n">
        <v>68285.06</v>
      </c>
      <c r="H5174" s="1"/>
      <c r="I5174" s="36"/>
      <c r="J5174" s="2"/>
      <c r="K5174" s="2"/>
      <c r="L5174" s="2"/>
    </row>
    <row r="5175" customFormat="false" ht="12.8" hidden="false" customHeight="false" outlineLevel="0" collapsed="false">
      <c r="A5175" s="1" t="n">
        <v>1709596800</v>
      </c>
      <c r="B5175" s="36" t="n">
        <f aca="false">(A5175/(24*60*60))+DATE(1970,1,1)</f>
        <v>45356</v>
      </c>
      <c r="C5175" s="2" t="n">
        <v>68288.08</v>
      </c>
      <c r="D5175" s="2" t="n">
        <v>69156.65</v>
      </c>
      <c r="E5175" s="2" t="n">
        <v>59173.92</v>
      </c>
      <c r="F5175" s="2" t="n">
        <v>63792.77</v>
      </c>
      <c r="H5175" s="1"/>
      <c r="I5175" s="36"/>
      <c r="J5175" s="2"/>
      <c r="K5175" s="2"/>
      <c r="L5175" s="2"/>
    </row>
    <row r="5176" customFormat="false" ht="12.8" hidden="false" customHeight="false" outlineLevel="0" collapsed="false">
      <c r="A5176" s="1" t="n">
        <v>1709683200</v>
      </c>
      <c r="B5176" s="36" t="n">
        <f aca="false">(A5176/(24*60*60))+DATE(1970,1,1)</f>
        <v>45357</v>
      </c>
      <c r="C5176" s="2" t="n">
        <v>63798.34</v>
      </c>
      <c r="D5176" s="2" t="n">
        <v>67653.84</v>
      </c>
      <c r="E5176" s="2" t="n">
        <v>62833.75</v>
      </c>
      <c r="F5176" s="2" t="n">
        <v>66103.55</v>
      </c>
      <c r="H5176" s="1"/>
      <c r="I5176" s="36"/>
      <c r="J5176" s="2"/>
      <c r="K5176" s="2"/>
      <c r="L5176" s="2"/>
    </row>
    <row r="5177" customFormat="false" ht="12.8" hidden="false" customHeight="false" outlineLevel="0" collapsed="false">
      <c r="A5177" s="1" t="n">
        <v>1709769600</v>
      </c>
      <c r="B5177" s="36" t="n">
        <f aca="false">(A5177/(24*60*60))+DATE(1970,1,1)</f>
        <v>45358</v>
      </c>
      <c r="C5177" s="2" t="n">
        <v>66102.85</v>
      </c>
      <c r="D5177" s="2" t="n">
        <v>68042.77</v>
      </c>
      <c r="E5177" s="2" t="n">
        <v>65621.41</v>
      </c>
      <c r="F5177" s="2" t="n">
        <v>66885.68</v>
      </c>
      <c r="H5177" s="1"/>
      <c r="I5177" s="36"/>
      <c r="J5177" s="2"/>
      <c r="K5177" s="2"/>
      <c r="L5177" s="2"/>
    </row>
    <row r="5178" customFormat="false" ht="12.8" hidden="false" customHeight="false" outlineLevel="0" collapsed="false">
      <c r="A5178" s="1" t="n">
        <v>1709856000</v>
      </c>
      <c r="B5178" s="36" t="n">
        <f aca="false">(A5178/(24*60*60))+DATE(1970,1,1)</f>
        <v>45359</v>
      </c>
      <c r="C5178" s="2" t="n">
        <v>66884.48</v>
      </c>
      <c r="D5178" s="2" t="n">
        <v>70055.5</v>
      </c>
      <c r="E5178" s="2" t="n">
        <v>65914.27</v>
      </c>
      <c r="F5178" s="2" t="n">
        <v>68227.79</v>
      </c>
      <c r="H5178" s="1"/>
      <c r="I5178" s="36"/>
      <c r="J5178" s="2"/>
      <c r="K5178" s="2"/>
      <c r="L5178" s="2"/>
    </row>
    <row r="5179" customFormat="false" ht="12.8" hidden="false" customHeight="false" outlineLevel="0" collapsed="false">
      <c r="A5179" s="1" t="n">
        <v>1709942400</v>
      </c>
      <c r="B5179" s="36" t="n">
        <f aca="false">(A5179/(24*60*60))+DATE(1970,1,1)</f>
        <v>45360</v>
      </c>
      <c r="C5179" s="2" t="n">
        <v>68229.29</v>
      </c>
      <c r="D5179" s="2" t="n">
        <v>68644.2</v>
      </c>
      <c r="E5179" s="2" t="n">
        <v>67966.86</v>
      </c>
      <c r="F5179" s="2" t="n">
        <v>68401.77</v>
      </c>
      <c r="H5179" s="1"/>
      <c r="I5179" s="36"/>
      <c r="J5179" s="2"/>
      <c r="K5179" s="2"/>
      <c r="L5179" s="2"/>
    </row>
    <row r="5180" customFormat="false" ht="12.8" hidden="false" customHeight="false" outlineLevel="0" collapsed="false">
      <c r="A5180" s="1" t="n">
        <v>1710028800</v>
      </c>
      <c r="B5180" s="36" t="n">
        <f aca="false">(A5180/(24*60*60))+DATE(1970,1,1)</f>
        <v>45361</v>
      </c>
      <c r="C5180" s="2" t="n">
        <v>68402.03</v>
      </c>
      <c r="D5180" s="2" t="n">
        <v>69960.25</v>
      </c>
      <c r="E5180" s="2" t="n">
        <v>68179.76</v>
      </c>
      <c r="F5180" s="2" t="n">
        <v>69012.3</v>
      </c>
      <c r="H5180" s="1"/>
      <c r="I5180" s="36"/>
      <c r="J5180" s="2"/>
      <c r="K5180" s="2"/>
      <c r="L5180" s="2"/>
    </row>
    <row r="5181" customFormat="false" ht="12.8" hidden="false" customHeight="false" outlineLevel="0" collapsed="false">
      <c r="A5181" s="1" t="n">
        <v>1710115200</v>
      </c>
      <c r="B5181" s="36" t="n">
        <f aca="false">(A5181/(24*60*60))+DATE(1970,1,1)</f>
        <v>45362</v>
      </c>
      <c r="C5181" s="2" t="n">
        <v>69008.98</v>
      </c>
      <c r="D5181" s="2" t="n">
        <v>72831.6</v>
      </c>
      <c r="E5181" s="2" t="n">
        <v>67104.88</v>
      </c>
      <c r="F5181" s="2" t="n">
        <v>72066.5</v>
      </c>
      <c r="H5181" s="1"/>
      <c r="I5181" s="36"/>
      <c r="J5181" s="2"/>
      <c r="K5181" s="2"/>
      <c r="L5181" s="2"/>
    </row>
    <row r="5182" customFormat="false" ht="12.8" hidden="false" customHeight="false" outlineLevel="0" collapsed="false">
      <c r="A5182" s="1" t="n">
        <v>1710201600</v>
      </c>
      <c r="B5182" s="36" t="n">
        <f aca="false">(A5182/(24*60*60))+DATE(1970,1,1)</f>
        <v>45363</v>
      </c>
      <c r="C5182" s="2" t="n">
        <v>72064.52</v>
      </c>
      <c r="D5182" s="2" t="n">
        <v>72960.41</v>
      </c>
      <c r="E5182" s="2" t="n">
        <v>68564.05</v>
      </c>
      <c r="F5182" s="2" t="n">
        <v>71413.66</v>
      </c>
      <c r="H5182" s="1"/>
      <c r="I5182" s="36"/>
      <c r="J5182" s="2"/>
      <c r="K5182" s="2"/>
      <c r="L5182" s="2"/>
    </row>
    <row r="5183" customFormat="false" ht="12.8" hidden="false" customHeight="false" outlineLevel="0" collapsed="false">
      <c r="A5183" s="1" t="n">
        <v>1710288000</v>
      </c>
      <c r="B5183" s="36" t="n">
        <f aca="false">(A5183/(24*60*60))+DATE(1970,1,1)</f>
        <v>45364</v>
      </c>
      <c r="C5183" s="2" t="n">
        <v>71414.81</v>
      </c>
      <c r="D5183" s="2" t="n">
        <v>73660.87</v>
      </c>
      <c r="E5183" s="2" t="n">
        <v>71247.35</v>
      </c>
      <c r="F5183" s="2" t="n">
        <v>73084.11</v>
      </c>
      <c r="H5183" s="1"/>
      <c r="I5183" s="36"/>
      <c r="J5183" s="2"/>
      <c r="K5183" s="2"/>
      <c r="L5183" s="2"/>
    </row>
    <row r="5184" customFormat="false" ht="12.8" hidden="false" customHeight="false" outlineLevel="0" collapsed="false">
      <c r="A5184" s="1" t="n">
        <v>1710374400</v>
      </c>
      <c r="B5184" s="36" t="n">
        <f aca="false">(A5184/(24*60*60))+DATE(1970,1,1)</f>
        <v>45365</v>
      </c>
      <c r="C5184" s="2" t="n">
        <v>73086.44</v>
      </c>
      <c r="D5184" s="2" t="n">
        <v>73757.39</v>
      </c>
      <c r="E5184" s="2" t="n">
        <v>68523.59</v>
      </c>
      <c r="F5184" s="2" t="n">
        <v>71364.95</v>
      </c>
      <c r="H5184" s="1"/>
      <c r="I5184" s="36"/>
      <c r="J5184" s="2"/>
      <c r="K5184" s="2"/>
      <c r="L5184" s="2"/>
    </row>
    <row r="5185" customFormat="false" ht="12.8" hidden="false" customHeight="false" outlineLevel="0" collapsed="false">
      <c r="A5185" s="1" t="n">
        <v>1710460800</v>
      </c>
      <c r="B5185" s="36" t="n">
        <f aca="false">(A5185/(24*60*60))+DATE(1970,1,1)</f>
        <v>45366</v>
      </c>
      <c r="C5185" s="2" t="n">
        <v>71368.47</v>
      </c>
      <c r="D5185" s="2" t="n">
        <v>72435.74</v>
      </c>
      <c r="E5185" s="2" t="n">
        <v>65548.68</v>
      </c>
      <c r="F5185" s="2" t="n">
        <v>69507.92</v>
      </c>
      <c r="H5185" s="1"/>
      <c r="I5185" s="36"/>
      <c r="J5185" s="2"/>
      <c r="K5185" s="2"/>
      <c r="L5185" s="2"/>
    </row>
    <row r="5186" customFormat="false" ht="12.8" hidden="false" customHeight="false" outlineLevel="0" collapsed="false">
      <c r="A5186" s="1" t="n">
        <v>1710547200</v>
      </c>
      <c r="B5186" s="36" t="n">
        <f aca="false">(A5186/(24*60*60))+DATE(1970,1,1)</f>
        <v>45367</v>
      </c>
      <c r="C5186" s="2" t="n">
        <v>69507.19</v>
      </c>
      <c r="D5186" s="2" t="n">
        <v>70047.25</v>
      </c>
      <c r="E5186" s="2" t="n">
        <v>64805.91</v>
      </c>
      <c r="F5186" s="2" t="n">
        <v>65263.96</v>
      </c>
      <c r="H5186" s="1"/>
      <c r="I5186" s="36"/>
      <c r="J5186" s="2"/>
      <c r="K5186" s="2"/>
      <c r="L5186" s="2"/>
    </row>
    <row r="5187" customFormat="false" ht="12.8" hidden="false" customHeight="false" outlineLevel="0" collapsed="false">
      <c r="A5187" s="1" t="n">
        <v>1710633600</v>
      </c>
      <c r="B5187" s="36" t="n">
        <f aca="false">(A5187/(24*60*60))+DATE(1970,1,1)</f>
        <v>45368</v>
      </c>
      <c r="C5187" s="2" t="n">
        <v>65253.21</v>
      </c>
      <c r="D5187" s="2" t="n">
        <v>68871.86</v>
      </c>
      <c r="E5187" s="2" t="n">
        <v>64543.75</v>
      </c>
      <c r="F5187" s="2" t="n">
        <v>68376.06</v>
      </c>
      <c r="H5187" s="1"/>
      <c r="I5187" s="36"/>
      <c r="J5187" s="2"/>
      <c r="K5187" s="2"/>
      <c r="L5187" s="2"/>
    </row>
    <row r="5188" customFormat="false" ht="12.8" hidden="false" customHeight="false" outlineLevel="0" collapsed="false">
      <c r="A5188" s="1" t="n">
        <v>1710720000</v>
      </c>
      <c r="B5188" s="36" t="n">
        <f aca="false">(A5188/(24*60*60))+DATE(1970,1,1)</f>
        <v>45369</v>
      </c>
      <c r="C5188" s="2" t="n">
        <v>68375.97</v>
      </c>
      <c r="D5188" s="2" t="n">
        <v>68918.5</v>
      </c>
      <c r="E5188" s="2" t="n">
        <v>66587.51</v>
      </c>
      <c r="F5188" s="2" t="n">
        <v>67608.76</v>
      </c>
      <c r="H5188" s="1"/>
      <c r="I5188" s="36"/>
      <c r="J5188" s="2"/>
      <c r="K5188" s="2"/>
      <c r="L5188" s="2"/>
    </row>
    <row r="5189" customFormat="false" ht="12.8" hidden="false" customHeight="false" outlineLevel="0" collapsed="false">
      <c r="A5189" s="1" t="n">
        <v>1710806400</v>
      </c>
      <c r="B5189" s="36" t="n">
        <f aca="false">(A5189/(24*60*60))+DATE(1970,1,1)</f>
        <v>45370</v>
      </c>
      <c r="C5189" s="2" t="n">
        <v>67604.6</v>
      </c>
      <c r="D5189" s="2" t="n">
        <v>68117.6</v>
      </c>
      <c r="E5189" s="2" t="n">
        <v>61544.88</v>
      </c>
      <c r="F5189" s="2" t="n">
        <v>61935.42</v>
      </c>
      <c r="H5189" s="1"/>
      <c r="I5189" s="36"/>
      <c r="J5189" s="2"/>
      <c r="K5189" s="2"/>
      <c r="L5189" s="2"/>
    </row>
    <row r="5190" customFormat="false" ht="12.8" hidden="false" customHeight="false" outlineLevel="0" collapsed="false">
      <c r="A5190" s="1" t="n">
        <v>1710892800</v>
      </c>
      <c r="B5190" s="36" t="n">
        <f aca="false">(A5190/(24*60*60))+DATE(1970,1,1)</f>
        <v>45371</v>
      </c>
      <c r="C5190" s="2" t="n">
        <v>61937.22</v>
      </c>
      <c r="D5190" s="2" t="n">
        <v>68164.33</v>
      </c>
      <c r="E5190" s="2" t="n">
        <v>60794.84</v>
      </c>
      <c r="F5190" s="2" t="n">
        <v>67877.2</v>
      </c>
      <c r="H5190" s="1"/>
      <c r="I5190" s="36"/>
      <c r="J5190" s="2"/>
      <c r="K5190" s="2"/>
      <c r="L5190" s="2"/>
    </row>
    <row r="5191" customFormat="false" ht="12.8" hidden="false" customHeight="false" outlineLevel="0" collapsed="false">
      <c r="A5191" s="1" t="n">
        <v>1710979200</v>
      </c>
      <c r="B5191" s="36" t="n">
        <f aca="false">(A5191/(24*60*60))+DATE(1970,1,1)</f>
        <v>45372</v>
      </c>
      <c r="C5191" s="2" t="n">
        <v>67871.75</v>
      </c>
      <c r="D5191" s="2" t="n">
        <v>68250.39</v>
      </c>
      <c r="E5191" s="2" t="n">
        <v>64562.35</v>
      </c>
      <c r="F5191" s="2" t="n">
        <v>65511.65</v>
      </c>
      <c r="H5191" s="1"/>
      <c r="I5191" s="36"/>
      <c r="J5191" s="2"/>
      <c r="K5191" s="2"/>
      <c r="L5191" s="2"/>
    </row>
    <row r="5192" customFormat="false" ht="12.8" hidden="false" customHeight="false" outlineLevel="0" collapsed="false">
      <c r="A5192" s="1" t="n">
        <v>1711065600</v>
      </c>
      <c r="B5192" s="36" t="n">
        <f aca="false">(A5192/(24*60*60))+DATE(1970,1,1)</f>
        <v>45373</v>
      </c>
      <c r="C5192" s="2" t="n">
        <v>65508.25</v>
      </c>
      <c r="D5192" s="2" t="n">
        <v>66652.23</v>
      </c>
      <c r="E5192" s="2" t="n">
        <v>62248.87</v>
      </c>
      <c r="F5192" s="2" t="n">
        <v>63814.92</v>
      </c>
      <c r="H5192" s="1"/>
      <c r="I5192" s="36"/>
      <c r="J5192" s="2"/>
      <c r="K5192" s="2"/>
      <c r="L5192" s="2"/>
    </row>
    <row r="5193" customFormat="false" ht="12.8" hidden="false" customHeight="false" outlineLevel="0" collapsed="false">
      <c r="A5193" s="1" t="n">
        <v>1711152000</v>
      </c>
      <c r="B5193" s="36" t="n">
        <f aca="false">(A5193/(24*60*60))+DATE(1970,1,1)</f>
        <v>45374</v>
      </c>
      <c r="C5193" s="2" t="n">
        <v>63815.64</v>
      </c>
      <c r="D5193" s="2" t="n">
        <v>65999.77</v>
      </c>
      <c r="E5193" s="2" t="n">
        <v>63034.65</v>
      </c>
      <c r="F5193" s="2" t="n">
        <v>64017.09</v>
      </c>
      <c r="H5193" s="1"/>
      <c r="I5193" s="36"/>
      <c r="J5193" s="2"/>
      <c r="K5193" s="2"/>
      <c r="L5193" s="2"/>
    </row>
    <row r="5194" customFormat="false" ht="12.8" hidden="false" customHeight="false" outlineLevel="0" collapsed="false">
      <c r="A5194" s="1" t="n">
        <v>1711238400</v>
      </c>
      <c r="B5194" s="36" t="n">
        <f aca="false">(A5194/(24*60*60))+DATE(1970,1,1)</f>
        <v>45375</v>
      </c>
      <c r="C5194" s="2" t="n">
        <v>64017.07</v>
      </c>
      <c r="D5194" s="2" t="n">
        <v>67703.6</v>
      </c>
      <c r="E5194" s="2" t="n">
        <v>63810.89</v>
      </c>
      <c r="F5194" s="2" t="n">
        <v>67216.71</v>
      </c>
      <c r="H5194" s="1"/>
      <c r="I5194" s="36"/>
      <c r="J5194" s="2"/>
      <c r="K5194" s="2"/>
      <c r="L5194" s="2"/>
    </row>
    <row r="5195" customFormat="false" ht="12.8" hidden="false" customHeight="false" outlineLevel="0" collapsed="false">
      <c r="A5195" s="1" t="n">
        <v>1711324800</v>
      </c>
      <c r="B5195" s="36" t="n">
        <f aca="false">(A5195/(24*60*60))+DATE(1970,1,1)</f>
        <v>45376</v>
      </c>
      <c r="C5195" s="2" t="n">
        <v>67225.2</v>
      </c>
      <c r="D5195" s="2" t="n">
        <v>71170.76</v>
      </c>
      <c r="E5195" s="2" t="n">
        <v>66406.06</v>
      </c>
      <c r="F5195" s="2" t="n">
        <v>69890.57</v>
      </c>
      <c r="H5195" s="1"/>
      <c r="I5195" s="36"/>
      <c r="J5195" s="2"/>
      <c r="K5195" s="2"/>
      <c r="L5195" s="2"/>
    </row>
    <row r="5196" customFormat="false" ht="12.8" hidden="false" customHeight="false" outlineLevel="0" collapsed="false">
      <c r="A5196" s="1" t="n">
        <v>1711411200</v>
      </c>
      <c r="B5196" s="36" t="n">
        <f aca="false">(A5196/(24*60*60))+DATE(1970,1,1)</f>
        <v>45377</v>
      </c>
      <c r="C5196" s="2" t="n">
        <v>69889.43</v>
      </c>
      <c r="D5196" s="2" t="n">
        <v>71539.17</v>
      </c>
      <c r="E5196" s="2" t="n">
        <v>69242.62</v>
      </c>
      <c r="F5196" s="2" t="n">
        <v>69993.63</v>
      </c>
      <c r="H5196" s="1"/>
      <c r="I5196" s="36"/>
      <c r="J5196" s="2"/>
      <c r="K5196" s="2"/>
      <c r="L5196" s="2"/>
    </row>
    <row r="5197" customFormat="false" ht="12.8" hidden="false" customHeight="false" outlineLevel="0" collapsed="false">
      <c r="A5197" s="1" t="n">
        <v>1711497600</v>
      </c>
      <c r="B5197" s="36" t="n">
        <f aca="false">(A5197/(24*60*60))+DATE(1970,1,1)</f>
        <v>45378</v>
      </c>
      <c r="C5197" s="2" t="n">
        <v>69997.5</v>
      </c>
      <c r="D5197" s="2" t="n">
        <v>71725.44</v>
      </c>
      <c r="E5197" s="2" t="n">
        <v>68337.28</v>
      </c>
      <c r="F5197" s="2" t="n">
        <v>69440.32</v>
      </c>
      <c r="H5197" s="1"/>
      <c r="I5197" s="36"/>
      <c r="J5197" s="2"/>
      <c r="K5197" s="2"/>
      <c r="L5197" s="2"/>
    </row>
    <row r="5198" customFormat="false" ht="12.8" hidden="false" customHeight="false" outlineLevel="0" collapsed="false">
      <c r="A5198" s="1" t="n">
        <v>1711584000</v>
      </c>
      <c r="B5198" s="36" t="n">
        <f aca="false">(A5198/(24*60*60))+DATE(1970,1,1)</f>
        <v>45379</v>
      </c>
      <c r="C5198" s="2" t="n">
        <v>69439.09</v>
      </c>
      <c r="D5198" s="2" t="n">
        <v>71581.57</v>
      </c>
      <c r="E5198" s="2" t="n">
        <v>68858</v>
      </c>
      <c r="F5198" s="2" t="n">
        <v>70780.6</v>
      </c>
      <c r="H5198" s="1"/>
      <c r="I5198" s="36"/>
      <c r="J5198" s="2"/>
      <c r="K5198" s="2"/>
      <c r="L5198" s="2"/>
    </row>
    <row r="5199" customFormat="false" ht="12.8" hidden="false" customHeight="false" outlineLevel="0" collapsed="false">
      <c r="A5199" s="1" t="n">
        <v>1711670400</v>
      </c>
      <c r="B5199" s="36" t="n">
        <f aca="false">(A5199/(24*60*60))+DATE(1970,1,1)</f>
        <v>45380</v>
      </c>
      <c r="C5199" s="2" t="n">
        <v>70775.32</v>
      </c>
      <c r="D5199" s="2" t="n">
        <v>70918.77</v>
      </c>
      <c r="E5199" s="2" t="n">
        <v>69063.41</v>
      </c>
      <c r="F5199" s="2" t="n">
        <v>69896.46</v>
      </c>
      <c r="H5199" s="1"/>
      <c r="I5199" s="36"/>
      <c r="J5199" s="2"/>
      <c r="K5199" s="2"/>
      <c r="L5199" s="2"/>
    </row>
    <row r="5200" customFormat="false" ht="12.8" hidden="false" customHeight="false" outlineLevel="0" collapsed="false">
      <c r="A5200" s="1" t="n">
        <v>1711756800</v>
      </c>
      <c r="B5200" s="36" t="n">
        <f aca="false">(A5200/(24*60*60))+DATE(1970,1,1)</f>
        <v>45381</v>
      </c>
      <c r="C5200" s="2" t="n">
        <v>69904.44</v>
      </c>
      <c r="D5200" s="2" t="n">
        <v>70340.66</v>
      </c>
      <c r="E5200" s="2" t="n">
        <v>69598.41</v>
      </c>
      <c r="F5200" s="2" t="n">
        <v>69640.22</v>
      </c>
      <c r="H5200" s="1"/>
      <c r="I5200" s="36"/>
      <c r="J5200" s="2"/>
      <c r="K5200" s="2"/>
      <c r="L5200" s="2"/>
    </row>
    <row r="5201" customFormat="false" ht="12.8" hidden="false" customHeight="false" outlineLevel="0" collapsed="false">
      <c r="A5201" s="1" t="n">
        <v>1711843200</v>
      </c>
      <c r="B5201" s="36" t="n">
        <f aca="false">(A5201/(24*60*60))+DATE(1970,1,1)</f>
        <v>45382</v>
      </c>
      <c r="C5201" s="2" t="n">
        <v>69635.97</v>
      </c>
      <c r="D5201" s="2" t="n">
        <v>71389.7</v>
      </c>
      <c r="E5201" s="2" t="n">
        <v>69608.47</v>
      </c>
      <c r="F5201" s="2" t="n">
        <v>71320.68</v>
      </c>
      <c r="H5201" s="1"/>
      <c r="I5201" s="36"/>
      <c r="J5201" s="2"/>
      <c r="K5201" s="2"/>
      <c r="L5201" s="2"/>
    </row>
    <row r="5202" customFormat="false" ht="12.8" hidden="false" customHeight="false" outlineLevel="0" collapsed="false">
      <c r="A5202" s="1" t="n">
        <v>1711929600</v>
      </c>
      <c r="B5202" s="36" t="n">
        <f aca="false">(A5202/(24*60*60))+DATE(1970,1,1)</f>
        <v>45383</v>
      </c>
      <c r="C5202" s="2" t="n">
        <v>71316.8</v>
      </c>
      <c r="D5202" s="2" t="n">
        <v>71322.4</v>
      </c>
      <c r="E5202" s="2" t="n">
        <v>68082.04</v>
      </c>
      <c r="F5202" s="2" t="n">
        <v>69688.23</v>
      </c>
      <c r="H5202" s="1"/>
      <c r="I5202" s="36"/>
      <c r="J5202" s="2"/>
      <c r="K5202" s="2"/>
      <c r="L5202" s="2"/>
    </row>
    <row r="5203" customFormat="false" ht="12.8" hidden="false" customHeight="false" outlineLevel="0" collapsed="false">
      <c r="A5203" s="1" t="n">
        <v>1712016000</v>
      </c>
      <c r="B5203" s="36" t="n">
        <f aca="false">(A5203/(24*60*60))+DATE(1970,1,1)</f>
        <v>45384</v>
      </c>
      <c r="C5203" s="2" t="n">
        <v>69686.99</v>
      </c>
      <c r="D5203" s="2" t="n">
        <v>69701.98</v>
      </c>
      <c r="E5203" s="2" t="n">
        <v>64457.83</v>
      </c>
      <c r="F5203" s="2" t="n">
        <v>65471.44</v>
      </c>
      <c r="H5203" s="1"/>
      <c r="I5203" s="36"/>
      <c r="J5203" s="2"/>
      <c r="K5203" s="2"/>
      <c r="L5203" s="2"/>
    </row>
    <row r="5204" customFormat="false" ht="12.8" hidden="false" customHeight="false" outlineLevel="0" collapsed="false">
      <c r="A5204" s="1" t="n">
        <v>1712102400</v>
      </c>
      <c r="B5204" s="36" t="n">
        <f aca="false">(A5204/(24*60*60))+DATE(1970,1,1)</f>
        <v>45385</v>
      </c>
      <c r="C5204" s="2" t="n">
        <v>65473.65</v>
      </c>
      <c r="D5204" s="2" t="n">
        <v>66929.77</v>
      </c>
      <c r="E5204" s="2" t="n">
        <v>64534.8</v>
      </c>
      <c r="F5204" s="2" t="n">
        <v>65983.36</v>
      </c>
      <c r="H5204" s="1"/>
      <c r="I5204" s="36"/>
      <c r="J5204" s="2"/>
      <c r="K5204" s="2"/>
      <c r="L5204" s="2"/>
    </row>
    <row r="5205" customFormat="false" ht="12.8" hidden="false" customHeight="false" outlineLevel="0" collapsed="false">
      <c r="A5205" s="1" t="n">
        <v>1712188800</v>
      </c>
      <c r="B5205" s="36" t="n">
        <f aca="false">(A5205/(24*60*60))+DATE(1970,1,1)</f>
        <v>45386</v>
      </c>
      <c r="C5205" s="2" t="n">
        <v>65979.89</v>
      </c>
      <c r="D5205" s="2" t="n">
        <v>69420.97</v>
      </c>
      <c r="E5205" s="2" t="n">
        <v>65084.51</v>
      </c>
      <c r="F5205" s="2" t="n">
        <v>68523.16</v>
      </c>
      <c r="H5205" s="1"/>
      <c r="I5205" s="36"/>
      <c r="J5205" s="2"/>
      <c r="K5205" s="2"/>
      <c r="L5205" s="2"/>
    </row>
    <row r="5206" customFormat="false" ht="12.8" hidden="false" customHeight="false" outlineLevel="0" collapsed="false">
      <c r="A5206" s="1" t="n">
        <v>1712275200</v>
      </c>
      <c r="B5206" s="36" t="n">
        <f aca="false">(A5206/(24*60*60))+DATE(1970,1,1)</f>
        <v>45387</v>
      </c>
      <c r="C5206" s="2" t="n">
        <v>68520.02</v>
      </c>
      <c r="D5206" s="2" t="n">
        <v>68759.5</v>
      </c>
      <c r="E5206" s="2" t="n">
        <v>65990.63</v>
      </c>
      <c r="F5206" s="2" t="n">
        <v>67847.25</v>
      </c>
      <c r="H5206" s="1"/>
      <c r="I5206" s="36"/>
      <c r="J5206" s="2"/>
      <c r="K5206" s="2"/>
      <c r="L5206" s="2"/>
    </row>
    <row r="5207" customFormat="false" ht="12.8" hidden="false" customHeight="false" outlineLevel="0" collapsed="false">
      <c r="A5207" s="1" t="n">
        <v>1712361600</v>
      </c>
      <c r="B5207" s="36" t="n">
        <f aca="false">(A5207/(24*60*60))+DATE(1970,1,1)</f>
        <v>45388</v>
      </c>
      <c r="C5207" s="2" t="n">
        <v>67849.25</v>
      </c>
      <c r="D5207" s="2" t="n">
        <v>69686.27</v>
      </c>
      <c r="E5207" s="2" t="n">
        <v>67459.47</v>
      </c>
      <c r="F5207" s="2" t="n">
        <v>68906.37</v>
      </c>
      <c r="H5207" s="1"/>
      <c r="I5207" s="36"/>
      <c r="J5207" s="2"/>
      <c r="K5207" s="2"/>
      <c r="L5207" s="2"/>
    </row>
    <row r="5208" customFormat="false" ht="12.8" hidden="false" customHeight="false" outlineLevel="0" collapsed="false">
      <c r="A5208" s="1" t="n">
        <v>1712448000</v>
      </c>
      <c r="B5208" s="36" t="n">
        <f aca="false">(A5208/(24*60*60))+DATE(1970,1,1)</f>
        <v>45389</v>
      </c>
      <c r="C5208" s="2" t="n">
        <v>68906.04</v>
      </c>
      <c r="D5208" s="2" t="n">
        <v>70286</v>
      </c>
      <c r="E5208" s="2" t="n">
        <v>68853.06</v>
      </c>
      <c r="F5208" s="2" t="n">
        <v>69359.11</v>
      </c>
      <c r="H5208" s="1"/>
      <c r="I5208" s="36"/>
      <c r="J5208" s="2"/>
      <c r="K5208" s="2"/>
      <c r="L5208" s="2"/>
    </row>
    <row r="5209" customFormat="false" ht="12.8" hidden="false" customHeight="false" outlineLevel="0" collapsed="false">
      <c r="A5209" s="1" t="n">
        <v>1712534400</v>
      </c>
      <c r="B5209" s="36" t="n">
        <f aca="false">(A5209/(24*60*60))+DATE(1970,1,1)</f>
        <v>45390</v>
      </c>
      <c r="C5209" s="2" t="n">
        <v>69353.84</v>
      </c>
      <c r="D5209" s="2" t="n">
        <v>72756.63</v>
      </c>
      <c r="E5209" s="2" t="n">
        <v>69065.21</v>
      </c>
      <c r="F5209" s="2" t="n">
        <v>71640.13</v>
      </c>
      <c r="H5209" s="1"/>
      <c r="I5209" s="36"/>
      <c r="J5209" s="2"/>
      <c r="K5209" s="2"/>
      <c r="L5209" s="2"/>
    </row>
    <row r="5210" customFormat="false" ht="12.8" hidden="false" customHeight="false" outlineLevel="0" collapsed="false">
      <c r="A5210" s="1" t="n">
        <v>1712620800</v>
      </c>
      <c r="B5210" s="36" t="n">
        <f aca="false">(A5210/(24*60*60))+DATE(1970,1,1)</f>
        <v>45391</v>
      </c>
      <c r="C5210" s="2" t="n">
        <v>71640.85</v>
      </c>
      <c r="D5210" s="2" t="n">
        <v>71749.59</v>
      </c>
      <c r="E5210" s="2" t="n">
        <v>68229.55</v>
      </c>
      <c r="F5210" s="2" t="n">
        <v>69144.23</v>
      </c>
      <c r="H5210" s="1"/>
      <c r="I5210" s="36"/>
      <c r="J5210" s="2"/>
      <c r="K5210" s="2"/>
      <c r="L5210" s="2"/>
    </row>
    <row r="5211" customFormat="false" ht="12.8" hidden="false" customHeight="false" outlineLevel="0" collapsed="false">
      <c r="A5211" s="1" t="n">
        <v>1712707200</v>
      </c>
      <c r="B5211" s="36" t="n">
        <f aca="false">(A5211/(24*60*60))+DATE(1970,1,1)</f>
        <v>45392</v>
      </c>
      <c r="C5211" s="2" t="n">
        <v>69134.67</v>
      </c>
      <c r="D5211" s="2" t="n">
        <v>71187.68</v>
      </c>
      <c r="E5211" s="2" t="n">
        <v>67501.02</v>
      </c>
      <c r="F5211" s="2" t="n">
        <v>70641.06</v>
      </c>
      <c r="H5211" s="1"/>
      <c r="I5211" s="36"/>
      <c r="J5211" s="2"/>
      <c r="K5211" s="2"/>
      <c r="L5211" s="2"/>
    </row>
    <row r="5212" customFormat="false" ht="12.8" hidden="false" customHeight="false" outlineLevel="0" collapsed="false">
      <c r="A5212" s="1" t="n">
        <v>1712793600</v>
      </c>
      <c r="B5212" s="36" t="n">
        <f aca="false">(A5212/(24*60*60))+DATE(1970,1,1)</f>
        <v>45393</v>
      </c>
      <c r="C5212" s="2" t="n">
        <v>70655.43</v>
      </c>
      <c r="D5212" s="2" t="n">
        <v>71321.94</v>
      </c>
      <c r="E5212" s="2" t="n">
        <v>69583.77</v>
      </c>
      <c r="F5212" s="2" t="n">
        <v>70046.53</v>
      </c>
      <c r="H5212" s="1"/>
      <c r="I5212" s="36"/>
      <c r="J5212" s="2"/>
      <c r="K5212" s="2"/>
      <c r="L5212" s="2"/>
    </row>
    <row r="5213" customFormat="false" ht="12.8" hidden="false" customHeight="false" outlineLevel="0" collapsed="false">
      <c r="A5213" s="1" t="n">
        <v>1712880000</v>
      </c>
      <c r="B5213" s="36" t="n">
        <f aca="false">(A5213/(24*60*60))+DATE(1970,1,1)</f>
        <v>45394</v>
      </c>
      <c r="C5213" s="2" t="n">
        <v>70047.28</v>
      </c>
      <c r="D5213" s="2" t="n">
        <v>71248.19</v>
      </c>
      <c r="E5213" s="2" t="n">
        <v>65140.33</v>
      </c>
      <c r="F5213" s="2" t="n">
        <v>67141.2</v>
      </c>
      <c r="H5213" s="1"/>
      <c r="I5213" s="36"/>
      <c r="J5213" s="2"/>
      <c r="K5213" s="2"/>
      <c r="L5213" s="2"/>
    </row>
    <row r="5214" customFormat="false" ht="12.8" hidden="false" customHeight="false" outlineLevel="0" collapsed="false">
      <c r="A5214" s="1" t="n">
        <v>1712966400</v>
      </c>
      <c r="B5214" s="36" t="n">
        <f aca="false">(A5214/(24*60*60))+DATE(1970,1,1)</f>
        <v>45395</v>
      </c>
      <c r="C5214" s="2" t="n">
        <v>67138.11</v>
      </c>
      <c r="D5214" s="2" t="n">
        <v>68213.52</v>
      </c>
      <c r="E5214" s="2" t="n">
        <v>61054.5</v>
      </c>
      <c r="F5214" s="2" t="n">
        <v>64031.79</v>
      </c>
      <c r="H5214" s="1"/>
      <c r="I5214" s="36"/>
      <c r="J5214" s="2"/>
      <c r="K5214" s="2"/>
      <c r="L5214" s="2"/>
    </row>
    <row r="5215" customFormat="false" ht="12.8" hidden="false" customHeight="false" outlineLevel="0" collapsed="false">
      <c r="A5215" s="1" t="n">
        <v>1713052800</v>
      </c>
      <c r="B5215" s="36" t="n">
        <f aca="false">(A5215/(24*60*60))+DATE(1970,1,1)</f>
        <v>45396</v>
      </c>
      <c r="C5215" s="2" t="n">
        <v>64015.99</v>
      </c>
      <c r="D5215" s="2" t="n">
        <v>65873.5</v>
      </c>
      <c r="E5215" s="2" t="n">
        <v>62291.93</v>
      </c>
      <c r="F5215" s="2" t="n">
        <v>65754.76</v>
      </c>
      <c r="H5215" s="1"/>
      <c r="I5215" s="36"/>
      <c r="J5215" s="2"/>
      <c r="K5215" s="2"/>
      <c r="L5215" s="2"/>
    </row>
    <row r="5216" customFormat="false" ht="12.8" hidden="false" customHeight="false" outlineLevel="0" collapsed="false">
      <c r="A5216" s="1" t="n">
        <v>1713139200</v>
      </c>
      <c r="B5216" s="36" t="n">
        <f aca="false">(A5216/(24*60*60))+DATE(1970,1,1)</f>
        <v>45397</v>
      </c>
      <c r="C5216" s="2" t="n">
        <v>65745.64</v>
      </c>
      <c r="D5216" s="2" t="n">
        <v>66903.88</v>
      </c>
      <c r="E5216" s="2" t="n">
        <v>62333.5</v>
      </c>
      <c r="F5216" s="2" t="n">
        <v>63446.65</v>
      </c>
      <c r="H5216" s="1"/>
      <c r="I5216" s="36"/>
      <c r="J5216" s="2"/>
      <c r="K5216" s="2"/>
      <c r="L5216" s="2"/>
    </row>
    <row r="5217" customFormat="false" ht="12.8" hidden="false" customHeight="false" outlineLevel="0" collapsed="false">
      <c r="A5217" s="1" t="n">
        <v>1713225600</v>
      </c>
      <c r="B5217" s="36" t="n">
        <f aca="false">(A5217/(24*60*60))+DATE(1970,1,1)</f>
        <v>45398</v>
      </c>
      <c r="C5217" s="2" t="n">
        <v>63468</v>
      </c>
      <c r="D5217" s="2" t="n">
        <v>64383.23</v>
      </c>
      <c r="E5217" s="2" t="n">
        <v>61645.02</v>
      </c>
      <c r="F5217" s="2" t="n">
        <v>63837.89</v>
      </c>
      <c r="H5217" s="1"/>
      <c r="I5217" s="36"/>
      <c r="J5217" s="2"/>
      <c r="K5217" s="2"/>
      <c r="L5217" s="2"/>
    </row>
    <row r="5218" customFormat="false" ht="12.8" hidden="false" customHeight="false" outlineLevel="0" collapsed="false">
      <c r="A5218" s="1" t="n">
        <v>1713312000</v>
      </c>
      <c r="B5218" s="36" t="n">
        <f aca="false">(A5218/(24*60*60))+DATE(1970,1,1)</f>
        <v>45399</v>
      </c>
      <c r="C5218" s="2" t="n">
        <v>63838.14</v>
      </c>
      <c r="D5218" s="2" t="n">
        <v>64534.54</v>
      </c>
      <c r="E5218" s="2" t="n">
        <v>59707.58</v>
      </c>
      <c r="F5218" s="2" t="n">
        <v>61304.19</v>
      </c>
      <c r="H5218" s="1"/>
      <c r="I5218" s="36"/>
      <c r="J5218" s="2"/>
      <c r="K5218" s="2"/>
      <c r="L5218" s="2"/>
    </row>
    <row r="5219" customFormat="false" ht="12.8" hidden="false" customHeight="false" outlineLevel="0" collapsed="false">
      <c r="A5219" s="1" t="n">
        <v>1713398400</v>
      </c>
      <c r="B5219" s="36" t="n">
        <f aca="false">(A5219/(24*60*60))+DATE(1970,1,1)</f>
        <v>45400</v>
      </c>
      <c r="C5219" s="2" t="n">
        <v>61291.78</v>
      </c>
      <c r="D5219" s="2" t="n">
        <v>64182.18</v>
      </c>
      <c r="E5219" s="2" t="n">
        <v>60854.42</v>
      </c>
      <c r="F5219" s="2" t="n">
        <v>63516.74</v>
      </c>
      <c r="H5219" s="1"/>
      <c r="I5219" s="36"/>
      <c r="J5219" s="2"/>
      <c r="K5219" s="2"/>
      <c r="L5219" s="2"/>
    </row>
    <row r="5220" customFormat="false" ht="12.8" hidden="false" customHeight="false" outlineLevel="0" collapsed="false">
      <c r="A5220" s="1" t="n">
        <v>1713484800</v>
      </c>
      <c r="B5220" s="36" t="n">
        <f aca="false">(A5220/(24*60*60))+DATE(1970,1,1)</f>
        <v>45401</v>
      </c>
      <c r="C5220" s="2" t="n">
        <v>63513.59</v>
      </c>
      <c r="D5220" s="2" t="n">
        <v>65501.47</v>
      </c>
      <c r="E5220" s="2" t="n">
        <v>59635.83</v>
      </c>
      <c r="F5220" s="2" t="n">
        <v>63846.37</v>
      </c>
      <c r="H5220" s="1"/>
      <c r="I5220" s="36"/>
      <c r="J5220" s="2"/>
      <c r="K5220" s="2"/>
      <c r="L5220" s="2"/>
    </row>
    <row r="5221" customFormat="false" ht="12.8" hidden="false" customHeight="false" outlineLevel="0" collapsed="false">
      <c r="A5221" s="1" t="n">
        <v>1713571200</v>
      </c>
      <c r="B5221" s="36" t="n">
        <f aca="false">(A5221/(24*60*60))+DATE(1970,1,1)</f>
        <v>45402</v>
      </c>
      <c r="C5221" s="2" t="n">
        <v>63856.24</v>
      </c>
      <c r="D5221" s="2" t="n">
        <v>65450.55</v>
      </c>
      <c r="E5221" s="2" t="n">
        <v>63148.79</v>
      </c>
      <c r="F5221" s="2" t="n">
        <v>64999.39</v>
      </c>
      <c r="H5221" s="1"/>
      <c r="I5221" s="36"/>
      <c r="J5221" s="2"/>
      <c r="K5221" s="2"/>
      <c r="L5221" s="2"/>
    </row>
    <row r="5222" customFormat="false" ht="12.8" hidden="false" customHeight="false" outlineLevel="0" collapsed="false">
      <c r="A5222" s="1" t="n">
        <v>1713657600</v>
      </c>
      <c r="B5222" s="36" t="n">
        <f aca="false">(A5222/(24*60*60))+DATE(1970,1,1)</f>
        <v>45403</v>
      </c>
      <c r="C5222" s="2" t="n">
        <v>64986.91</v>
      </c>
      <c r="D5222" s="2" t="n">
        <v>65726.78</v>
      </c>
      <c r="E5222" s="2" t="n">
        <v>64269.75</v>
      </c>
      <c r="F5222" s="2" t="n">
        <v>64966.88</v>
      </c>
      <c r="H5222" s="1"/>
      <c r="I5222" s="36"/>
      <c r="J5222" s="2"/>
      <c r="K5222" s="2"/>
      <c r="L5222" s="2"/>
    </row>
    <row r="5223" customFormat="false" ht="12.8" hidden="false" customHeight="false" outlineLevel="0" collapsed="false">
      <c r="A5223" s="1" t="n">
        <v>1713744000</v>
      </c>
      <c r="B5223" s="36" t="n">
        <f aca="false">(A5223/(24*60*60))+DATE(1970,1,1)</f>
        <v>45404</v>
      </c>
      <c r="C5223" s="2" t="n">
        <v>64966.98</v>
      </c>
      <c r="D5223" s="2" t="n">
        <v>67467.93</v>
      </c>
      <c r="E5223" s="2" t="n">
        <v>64547.28</v>
      </c>
      <c r="F5223" s="2" t="n">
        <v>66859.89</v>
      </c>
      <c r="H5223" s="1"/>
      <c r="I5223" s="36"/>
      <c r="J5223" s="2"/>
      <c r="K5223" s="2"/>
      <c r="L5223" s="2"/>
    </row>
    <row r="5224" customFormat="false" ht="12.8" hidden="false" customHeight="false" outlineLevel="0" collapsed="false">
      <c r="A5224" s="1" t="n">
        <v>1713830400</v>
      </c>
      <c r="B5224" s="36" t="n">
        <f aca="false">(A5224/(24*60*60))+DATE(1970,1,1)</f>
        <v>45405</v>
      </c>
      <c r="C5224" s="2" t="n">
        <v>66859.62</v>
      </c>
      <c r="D5224" s="2" t="n">
        <v>67217.42</v>
      </c>
      <c r="E5224" s="2" t="n">
        <v>65830.37</v>
      </c>
      <c r="F5224" s="2" t="n">
        <v>66428.24</v>
      </c>
      <c r="H5224" s="1"/>
      <c r="I5224" s="36"/>
      <c r="J5224" s="2"/>
      <c r="K5224" s="2"/>
      <c r="L5224" s="2"/>
    </row>
    <row r="5225" customFormat="false" ht="12.8" hidden="false" customHeight="false" outlineLevel="0" collapsed="false">
      <c r="A5225" s="1" t="n">
        <v>1713916800</v>
      </c>
      <c r="B5225" s="36" t="n">
        <f aca="false">(A5225/(24*60*60))+DATE(1970,1,1)</f>
        <v>45406</v>
      </c>
      <c r="C5225" s="2" t="n">
        <v>66432.45</v>
      </c>
      <c r="D5225" s="2" t="n">
        <v>67071.99</v>
      </c>
      <c r="E5225" s="2" t="n">
        <v>63586.49</v>
      </c>
      <c r="F5225" s="2" t="n">
        <v>64287.77</v>
      </c>
      <c r="H5225" s="1"/>
      <c r="I5225" s="36"/>
      <c r="J5225" s="2"/>
      <c r="K5225" s="2"/>
      <c r="L5225" s="2"/>
    </row>
    <row r="5226" customFormat="false" ht="12.8" hidden="false" customHeight="false" outlineLevel="0" collapsed="false">
      <c r="A5226" s="1" t="n">
        <v>1714003200</v>
      </c>
      <c r="B5226" s="36" t="n">
        <f aca="false">(A5226/(24*60*60))+DATE(1970,1,1)</f>
        <v>45407</v>
      </c>
      <c r="C5226" s="2" t="n">
        <v>64283.02</v>
      </c>
      <c r="D5226" s="2" t="n">
        <v>65313.67</v>
      </c>
      <c r="E5226" s="2" t="n">
        <v>62773.42</v>
      </c>
      <c r="F5226" s="2" t="n">
        <v>64505.39</v>
      </c>
      <c r="H5226" s="1"/>
      <c r="I5226" s="36"/>
      <c r="J5226" s="2"/>
      <c r="K5226" s="2"/>
      <c r="L5226" s="2"/>
    </row>
    <row r="5227" customFormat="false" ht="12.8" hidden="false" customHeight="false" outlineLevel="0" collapsed="false">
      <c r="A5227" s="1" t="n">
        <v>1714089600</v>
      </c>
      <c r="B5227" s="36" t="n">
        <f aca="false">(A5227/(24*60*60))+DATE(1970,1,1)</f>
        <v>45408</v>
      </c>
      <c r="C5227" s="2" t="n">
        <v>64504.64</v>
      </c>
      <c r="D5227" s="2" t="n">
        <v>64800.7</v>
      </c>
      <c r="E5227" s="2" t="n">
        <v>63326.54</v>
      </c>
      <c r="F5227" s="2" t="n">
        <v>63778.3</v>
      </c>
      <c r="H5227" s="1"/>
      <c r="I5227" s="36"/>
      <c r="J5227" s="2"/>
      <c r="K5227" s="2"/>
      <c r="L5227" s="2"/>
    </row>
    <row r="5228" customFormat="false" ht="12.8" hidden="false" customHeight="false" outlineLevel="0" collapsed="false">
      <c r="A5228" s="1" t="n">
        <v>1714176000</v>
      </c>
      <c r="B5228" s="36" t="n">
        <f aca="false">(A5228/(24*60*60))+DATE(1970,1,1)</f>
        <v>45409</v>
      </c>
      <c r="C5228" s="2" t="n">
        <v>63777.8</v>
      </c>
      <c r="D5228" s="2" t="n">
        <v>63931.25</v>
      </c>
      <c r="E5228" s="2" t="n">
        <v>62398.9</v>
      </c>
      <c r="F5228" s="2" t="n">
        <v>63462.5</v>
      </c>
      <c r="H5228" s="1"/>
      <c r="I5228" s="36"/>
      <c r="J5228" s="2"/>
      <c r="K5228" s="2"/>
      <c r="L5228" s="2"/>
    </row>
    <row r="5229" customFormat="false" ht="12.8" hidden="false" customHeight="false" outlineLevel="0" collapsed="false">
      <c r="A5229" s="1" t="n">
        <v>1714262400</v>
      </c>
      <c r="B5229" s="36" t="n">
        <f aca="false">(A5229/(24*60*60))+DATE(1970,1,1)</f>
        <v>45410</v>
      </c>
      <c r="C5229" s="2" t="n">
        <v>63460.36</v>
      </c>
      <c r="D5229" s="2" t="n">
        <v>64353.58</v>
      </c>
      <c r="E5229" s="2" t="n">
        <v>62813.4</v>
      </c>
      <c r="F5229" s="2" t="n">
        <v>63134.46</v>
      </c>
      <c r="H5229" s="1"/>
      <c r="I5229" s="36"/>
      <c r="J5229" s="2"/>
      <c r="K5229" s="2"/>
      <c r="L5229" s="2"/>
    </row>
    <row r="5230" customFormat="false" ht="12.8" hidden="false" customHeight="false" outlineLevel="0" collapsed="false">
      <c r="A5230" s="1" t="n">
        <v>1714348800</v>
      </c>
      <c r="B5230" s="36" t="n">
        <f aca="false">(A5230/(24*60*60))+DATE(1970,1,1)</f>
        <v>45411</v>
      </c>
      <c r="C5230" s="2" t="n">
        <v>63136.72</v>
      </c>
      <c r="D5230" s="2" t="n">
        <v>64202.5</v>
      </c>
      <c r="E5230" s="2" t="n">
        <v>61795.65</v>
      </c>
      <c r="F5230" s="2" t="n">
        <v>63864.74</v>
      </c>
      <c r="H5230" s="1"/>
      <c r="I5230" s="36"/>
      <c r="J5230" s="2"/>
      <c r="K5230" s="2"/>
      <c r="L5230" s="2"/>
    </row>
    <row r="5231" customFormat="false" ht="12.8" hidden="false" customHeight="false" outlineLevel="0" collapsed="false">
      <c r="A5231" s="1" t="n">
        <v>1714435200</v>
      </c>
      <c r="B5231" s="36" t="n">
        <f aca="false">(A5231/(24*60*60))+DATE(1970,1,1)</f>
        <v>45412</v>
      </c>
      <c r="C5231" s="2" t="n">
        <v>63865.03</v>
      </c>
      <c r="D5231" s="2" t="n">
        <v>64745.03</v>
      </c>
      <c r="E5231" s="2" t="n">
        <v>59144.58</v>
      </c>
      <c r="F5231" s="2" t="n">
        <v>60675.03</v>
      </c>
      <c r="H5231" s="1"/>
      <c r="I5231" s="36"/>
      <c r="J5231" s="2"/>
      <c r="K5231" s="2"/>
      <c r="L5231" s="2"/>
    </row>
    <row r="5232" customFormat="false" ht="12.8" hidden="false" customHeight="false" outlineLevel="0" collapsed="false">
      <c r="A5232" s="1" t="n">
        <v>1714521600</v>
      </c>
      <c r="B5232" s="36" t="n">
        <f aca="false">(A5232/(24*60*60))+DATE(1970,1,1)</f>
        <v>45413</v>
      </c>
      <c r="C5232" s="2" t="n">
        <v>60671.8</v>
      </c>
      <c r="D5232" s="2" t="n">
        <v>60834.37</v>
      </c>
      <c r="E5232" s="2" t="n">
        <v>56522.25</v>
      </c>
      <c r="F5232" s="2" t="n">
        <v>58308.7</v>
      </c>
      <c r="H5232" s="1"/>
      <c r="I5232" s="36"/>
      <c r="J5232" s="2"/>
      <c r="K5232" s="2"/>
      <c r="L5232" s="2"/>
    </row>
    <row r="5233" customFormat="false" ht="12.8" hidden="false" customHeight="false" outlineLevel="0" collapsed="false">
      <c r="A5233" s="1" t="n">
        <v>1714608000</v>
      </c>
      <c r="B5233" s="36" t="n">
        <f aca="false">(A5233/(24*60*60))+DATE(1970,1,1)</f>
        <v>45414</v>
      </c>
      <c r="C5233" s="2" t="n">
        <v>58316.78</v>
      </c>
      <c r="D5233" s="2" t="n">
        <v>59658.28</v>
      </c>
      <c r="E5233" s="2" t="n">
        <v>56959.42</v>
      </c>
      <c r="F5233" s="2" t="n">
        <v>59122.5</v>
      </c>
      <c r="H5233" s="1"/>
      <c r="I5233" s="36"/>
      <c r="J5233" s="2"/>
      <c r="K5233" s="2"/>
      <c r="L5233" s="2"/>
    </row>
    <row r="5234" customFormat="false" ht="12.8" hidden="false" customHeight="false" outlineLevel="0" collapsed="false">
      <c r="A5234" s="1" t="n">
        <v>1714694400</v>
      </c>
      <c r="B5234" s="36" t="n">
        <f aca="false">(A5234/(24*60*60))+DATE(1970,1,1)</f>
        <v>45415</v>
      </c>
      <c r="C5234" s="2" t="n">
        <v>59113.63</v>
      </c>
      <c r="D5234" s="2" t="n">
        <v>63358.43</v>
      </c>
      <c r="E5234" s="2" t="n">
        <v>58853.19</v>
      </c>
      <c r="F5234" s="2" t="n">
        <v>62932.96</v>
      </c>
      <c r="H5234" s="1"/>
      <c r="I5234" s="36"/>
      <c r="J5234" s="2"/>
      <c r="K5234" s="2"/>
      <c r="L5234" s="2"/>
    </row>
    <row r="5235" customFormat="false" ht="12.8" hidden="false" customHeight="false" outlineLevel="0" collapsed="false">
      <c r="A5235" s="1" t="n">
        <v>1714780800</v>
      </c>
      <c r="B5235" s="36" t="n">
        <f aca="false">(A5235/(24*60*60))+DATE(1970,1,1)</f>
        <v>45416</v>
      </c>
      <c r="C5235" s="2" t="n">
        <v>62930.96</v>
      </c>
      <c r="D5235" s="2" t="n">
        <v>64553</v>
      </c>
      <c r="E5235" s="2" t="n">
        <v>62597.81</v>
      </c>
      <c r="F5235" s="2" t="n">
        <v>63920.05</v>
      </c>
      <c r="H5235" s="1"/>
      <c r="I5235" s="36"/>
      <c r="J5235" s="2"/>
      <c r="K5235" s="2"/>
      <c r="L5235" s="2"/>
    </row>
    <row r="5236" customFormat="false" ht="12.8" hidden="false" customHeight="false" outlineLevel="0" collapsed="false">
      <c r="A5236" s="1" t="n">
        <v>1714867200</v>
      </c>
      <c r="B5236" s="36" t="n">
        <f aca="false">(A5236/(24*60*60))+DATE(1970,1,1)</f>
        <v>45417</v>
      </c>
      <c r="C5236" s="2" t="n">
        <v>63920.97</v>
      </c>
      <c r="D5236" s="2" t="n">
        <v>64677.36</v>
      </c>
      <c r="E5236" s="2" t="n">
        <v>62956.34</v>
      </c>
      <c r="F5236" s="2" t="n">
        <v>64072.99</v>
      </c>
      <c r="H5236" s="1"/>
      <c r="I5236" s="36"/>
      <c r="J5236" s="2"/>
      <c r="K5236" s="2"/>
      <c r="L5236" s="2"/>
    </row>
    <row r="5237" customFormat="false" ht="12.8" hidden="false" customHeight="false" outlineLevel="0" collapsed="false">
      <c r="A5237" s="1" t="n">
        <v>1714953600</v>
      </c>
      <c r="B5237" s="36" t="n">
        <f aca="false">(A5237/(24*60*60))+DATE(1970,1,1)</f>
        <v>45418</v>
      </c>
      <c r="C5237" s="2" t="n">
        <v>64081.74</v>
      </c>
      <c r="D5237" s="2" t="n">
        <v>65541.11</v>
      </c>
      <c r="E5237" s="2" t="n">
        <v>62739.17</v>
      </c>
      <c r="F5237" s="2" t="n">
        <v>63191.99</v>
      </c>
      <c r="H5237" s="1"/>
      <c r="I5237" s="36"/>
      <c r="J5237" s="2"/>
      <c r="K5237" s="2"/>
      <c r="L5237" s="2"/>
    </row>
    <row r="5238" customFormat="false" ht="12.8" hidden="false" customHeight="false" outlineLevel="0" collapsed="false">
      <c r="A5238" s="1" t="n">
        <v>1715040000</v>
      </c>
      <c r="B5238" s="36" t="n">
        <f aca="false">(A5238/(24*60*60))+DATE(1970,1,1)</f>
        <v>45419</v>
      </c>
      <c r="C5238" s="2" t="n">
        <v>63191.01</v>
      </c>
      <c r="D5238" s="2" t="n">
        <v>64404.24</v>
      </c>
      <c r="E5238" s="2" t="n">
        <v>62301.91</v>
      </c>
      <c r="F5238" s="2" t="n">
        <v>62348.69</v>
      </c>
      <c r="H5238" s="1"/>
      <c r="I5238" s="36"/>
      <c r="J5238" s="2"/>
      <c r="K5238" s="2"/>
      <c r="L5238" s="2"/>
    </row>
    <row r="5239" customFormat="false" ht="12.8" hidden="false" customHeight="false" outlineLevel="0" collapsed="false">
      <c r="A5239" s="1" t="n">
        <v>1715126400</v>
      </c>
      <c r="B5239" s="36" t="n">
        <f aca="false">(A5239/(24*60*60))+DATE(1970,1,1)</f>
        <v>45420</v>
      </c>
      <c r="C5239" s="2" t="n">
        <v>62346.19</v>
      </c>
      <c r="D5239" s="2" t="n">
        <v>63021.81</v>
      </c>
      <c r="E5239" s="2" t="n">
        <v>60908.24</v>
      </c>
      <c r="F5239" s="2" t="n">
        <v>61210.41</v>
      </c>
      <c r="H5239" s="1"/>
      <c r="I5239" s="36"/>
      <c r="J5239" s="2"/>
      <c r="K5239" s="2"/>
      <c r="L5239" s="2"/>
    </row>
    <row r="5240" customFormat="false" ht="12.8" hidden="false" customHeight="false" outlineLevel="0" collapsed="false">
      <c r="A5240" s="1" t="n">
        <v>1715212800</v>
      </c>
      <c r="B5240" s="36" t="n">
        <f aca="false">(A5240/(24*60*60))+DATE(1970,1,1)</f>
        <v>45421</v>
      </c>
      <c r="C5240" s="2" t="n">
        <v>61199.16</v>
      </c>
      <c r="D5240" s="2" t="n">
        <v>63445.16</v>
      </c>
      <c r="E5240" s="2" t="n">
        <v>60657.08</v>
      </c>
      <c r="F5240" s="2" t="n">
        <v>63102.37</v>
      </c>
      <c r="H5240" s="1"/>
      <c r="I5240" s="36"/>
      <c r="J5240" s="2"/>
      <c r="K5240" s="2"/>
      <c r="L5240" s="2"/>
    </row>
    <row r="5241" customFormat="false" ht="12.8" hidden="false" customHeight="false" outlineLevel="0" collapsed="false">
      <c r="A5241" s="1" t="n">
        <v>1715299200</v>
      </c>
      <c r="B5241" s="36" t="n">
        <f aca="false">(A5241/(24*60*60))+DATE(1970,1,1)</f>
        <v>45422</v>
      </c>
      <c r="C5241" s="2" t="n">
        <v>63101.39</v>
      </c>
      <c r="D5241" s="2" t="n">
        <v>63619.78</v>
      </c>
      <c r="E5241" s="2" t="n">
        <v>60182.55</v>
      </c>
      <c r="F5241" s="2" t="n">
        <v>60795.52</v>
      </c>
      <c r="H5241" s="1"/>
      <c r="I5241" s="36"/>
      <c r="J5241" s="2"/>
      <c r="K5241" s="2"/>
      <c r="L5241" s="2"/>
    </row>
    <row r="5242" customFormat="false" ht="12.8" hidden="false" customHeight="false" outlineLevel="0" collapsed="false">
      <c r="A5242" s="1" t="n">
        <v>1715385600</v>
      </c>
      <c r="B5242" s="36" t="n">
        <f aca="false">(A5242/(24*60*60))+DATE(1970,1,1)</f>
        <v>45423</v>
      </c>
      <c r="C5242" s="2" t="n">
        <v>60796.2</v>
      </c>
      <c r="D5242" s="2" t="n">
        <v>61490.3</v>
      </c>
      <c r="E5242" s="2" t="n">
        <v>60493.28</v>
      </c>
      <c r="F5242" s="2" t="n">
        <v>60841.16</v>
      </c>
      <c r="H5242" s="1"/>
      <c r="I5242" s="36"/>
      <c r="J5242" s="2"/>
      <c r="K5242" s="2"/>
      <c r="L5242" s="2"/>
    </row>
    <row r="5243" customFormat="false" ht="12.8" hidden="false" customHeight="false" outlineLevel="0" collapsed="false">
      <c r="A5243" s="1" t="n">
        <v>1715472000</v>
      </c>
      <c r="B5243" s="36" t="n">
        <f aca="false">(A5243/(24*60*60))+DATE(1970,1,1)</f>
        <v>45424</v>
      </c>
      <c r="C5243" s="2" t="n">
        <v>60837.66</v>
      </c>
      <c r="D5243" s="2" t="n">
        <v>61863.36</v>
      </c>
      <c r="E5243" s="2" t="n">
        <v>60634.24</v>
      </c>
      <c r="F5243" s="2" t="n">
        <v>61492.91</v>
      </c>
      <c r="H5243" s="1"/>
      <c r="I5243" s="36"/>
      <c r="J5243" s="2"/>
      <c r="K5243" s="2"/>
      <c r="L5243" s="2"/>
    </row>
    <row r="5244" customFormat="false" ht="12.8" hidden="false" customHeight="false" outlineLevel="0" collapsed="false">
      <c r="A5244" s="1" t="n">
        <v>1715558400</v>
      </c>
      <c r="B5244" s="36" t="n">
        <f aca="false">(A5244/(24*60*60))+DATE(1970,1,1)</f>
        <v>45425</v>
      </c>
      <c r="C5244" s="2" t="n">
        <v>61502.9</v>
      </c>
      <c r="D5244" s="2" t="n">
        <v>63460.05</v>
      </c>
      <c r="E5244" s="2" t="n">
        <v>60783.93</v>
      </c>
      <c r="F5244" s="2" t="n">
        <v>62949.09</v>
      </c>
      <c r="H5244" s="1"/>
      <c r="I5244" s="36"/>
      <c r="J5244" s="2"/>
      <c r="K5244" s="2"/>
      <c r="L5244" s="2"/>
    </row>
    <row r="5245" customFormat="false" ht="12.8" hidden="false" customHeight="false" outlineLevel="0" collapsed="false">
      <c r="A5245" s="1" t="n">
        <v>1715644800</v>
      </c>
      <c r="B5245" s="36" t="n">
        <f aca="false">(A5245/(24*60*60))+DATE(1970,1,1)</f>
        <v>45426</v>
      </c>
      <c r="C5245" s="2" t="n">
        <v>62938.86</v>
      </c>
      <c r="D5245" s="2" t="n">
        <v>63107.01</v>
      </c>
      <c r="E5245" s="2" t="n">
        <v>61092.63</v>
      </c>
      <c r="F5245" s="2" t="n">
        <v>61579.86</v>
      </c>
      <c r="H5245" s="1"/>
      <c r="I5245" s="36"/>
      <c r="J5245" s="2"/>
      <c r="K5245" s="2"/>
      <c r="L5245" s="2"/>
    </row>
    <row r="5246" customFormat="false" ht="12.8" hidden="false" customHeight="false" outlineLevel="0" collapsed="false">
      <c r="A5246" s="1" t="n">
        <v>1715731200</v>
      </c>
      <c r="B5246" s="36" t="n">
        <f aca="false">(A5246/(24*60*60))+DATE(1970,1,1)</f>
        <v>45427</v>
      </c>
      <c r="C5246" s="2" t="n">
        <v>61578.83</v>
      </c>
      <c r="D5246" s="2" t="n">
        <v>66475.25</v>
      </c>
      <c r="E5246" s="2" t="n">
        <v>61345.74</v>
      </c>
      <c r="F5246" s="2" t="n">
        <v>66259.92</v>
      </c>
      <c r="H5246" s="1"/>
      <c r="I5246" s="36"/>
      <c r="J5246" s="2"/>
      <c r="K5246" s="2"/>
      <c r="L5246" s="2"/>
    </row>
    <row r="5247" customFormat="false" ht="12.8" hidden="false" customHeight="false" outlineLevel="0" collapsed="false">
      <c r="A5247" s="1" t="n">
        <v>1715817600</v>
      </c>
      <c r="B5247" s="36" t="n">
        <f aca="false">(A5247/(24*60*60))+DATE(1970,1,1)</f>
        <v>45428</v>
      </c>
      <c r="C5247" s="2" t="n">
        <v>66272.2</v>
      </c>
      <c r="D5247" s="2" t="n">
        <v>66759.46</v>
      </c>
      <c r="E5247" s="2" t="n">
        <v>64614.63</v>
      </c>
      <c r="F5247" s="2" t="n">
        <v>65261.65</v>
      </c>
      <c r="H5247" s="1"/>
      <c r="I5247" s="36"/>
      <c r="J5247" s="2"/>
      <c r="K5247" s="2"/>
      <c r="L5247" s="2"/>
    </row>
    <row r="5248" customFormat="false" ht="12.8" hidden="false" customHeight="false" outlineLevel="0" collapsed="false">
      <c r="A5248" s="1" t="n">
        <v>1715904000</v>
      </c>
      <c r="B5248" s="36" t="n">
        <f aca="false">(A5248/(24*60*60))+DATE(1970,1,1)</f>
        <v>45429</v>
      </c>
      <c r="C5248" s="2" t="n">
        <v>65264.39</v>
      </c>
      <c r="D5248" s="2" t="n">
        <v>67510.75</v>
      </c>
      <c r="E5248" s="2" t="n">
        <v>65145.89</v>
      </c>
      <c r="F5248" s="2" t="n">
        <v>67081.21</v>
      </c>
      <c r="H5248" s="1"/>
      <c r="I5248" s="36"/>
      <c r="J5248" s="2"/>
      <c r="K5248" s="2"/>
      <c r="L5248" s="2"/>
    </row>
    <row r="5249" customFormat="false" ht="12.8" hidden="false" customHeight="false" outlineLevel="0" collapsed="false">
      <c r="A5249" s="1" t="n">
        <v>1715990400</v>
      </c>
      <c r="B5249" s="36" t="n">
        <f aca="false">(A5249/(24*60*60))+DATE(1970,1,1)</f>
        <v>45430</v>
      </c>
      <c r="C5249" s="2" t="n">
        <v>67085.49</v>
      </c>
      <c r="D5249" s="2" t="n">
        <v>67408.67</v>
      </c>
      <c r="E5249" s="2" t="n">
        <v>66626.36</v>
      </c>
      <c r="F5249" s="2" t="n">
        <v>66942.22</v>
      </c>
      <c r="H5249" s="1"/>
      <c r="I5249" s="36"/>
      <c r="J5249" s="2"/>
      <c r="K5249" s="2"/>
      <c r="L5249" s="2"/>
    </row>
    <row r="5250" customFormat="false" ht="12.8" hidden="false" customHeight="false" outlineLevel="0" collapsed="false">
      <c r="A5250" s="1" t="n">
        <v>1716076800</v>
      </c>
      <c r="B5250" s="36" t="n">
        <f aca="false">(A5250/(24*60*60))+DATE(1970,1,1)</f>
        <v>45431</v>
      </c>
      <c r="C5250" s="2" t="n">
        <v>66940.49</v>
      </c>
      <c r="D5250" s="2" t="n">
        <v>67785.23</v>
      </c>
      <c r="E5250" s="2" t="n">
        <v>65907.51</v>
      </c>
      <c r="F5250" s="2" t="n">
        <v>66284.51</v>
      </c>
      <c r="H5250" s="1"/>
      <c r="I5250" s="36"/>
      <c r="J5250" s="2"/>
      <c r="K5250" s="2"/>
      <c r="L5250" s="2"/>
    </row>
    <row r="5251" customFormat="false" ht="12.8" hidden="false" customHeight="false" outlineLevel="0" collapsed="false">
      <c r="A5251" s="1" t="n">
        <v>1716163200</v>
      </c>
      <c r="B5251" s="36" t="n">
        <f aca="false">(A5251/(24*60*60))+DATE(1970,1,1)</f>
        <v>45432</v>
      </c>
      <c r="C5251" s="2" t="n">
        <v>66278.88</v>
      </c>
      <c r="D5251" s="2" t="n">
        <v>71506.45</v>
      </c>
      <c r="E5251" s="2" t="n">
        <v>66102.01</v>
      </c>
      <c r="F5251" s="2" t="n">
        <v>71417.32</v>
      </c>
      <c r="H5251" s="1"/>
      <c r="I5251" s="36"/>
      <c r="J5251" s="2"/>
      <c r="K5251" s="2"/>
      <c r="L5251" s="2"/>
    </row>
    <row r="5252" customFormat="false" ht="12.8" hidden="false" customHeight="false" outlineLevel="0" collapsed="false">
      <c r="A5252" s="1" t="n">
        <v>1716249600</v>
      </c>
      <c r="B5252" s="36" t="n">
        <f aca="false">(A5252/(24*60*60))+DATE(1970,1,1)</f>
        <v>45433</v>
      </c>
      <c r="C5252" s="2" t="n">
        <v>71429.54</v>
      </c>
      <c r="D5252" s="2" t="n">
        <v>71939.1</v>
      </c>
      <c r="E5252" s="2" t="n">
        <v>69178.5</v>
      </c>
      <c r="F5252" s="2" t="n">
        <v>70142.99</v>
      </c>
      <c r="H5252" s="1"/>
      <c r="I5252" s="36"/>
      <c r="J5252" s="2"/>
      <c r="K5252" s="2"/>
      <c r="L5252" s="2"/>
    </row>
    <row r="5253" customFormat="false" ht="12.8" hidden="false" customHeight="false" outlineLevel="0" collapsed="false">
      <c r="A5253" s="1" t="n">
        <v>1716336000</v>
      </c>
      <c r="B5253" s="36" t="n">
        <f aca="false">(A5253/(24*60*60))+DATE(1970,1,1)</f>
        <v>45434</v>
      </c>
      <c r="C5253" s="2" t="n">
        <v>70152</v>
      </c>
      <c r="D5253" s="2" t="n">
        <v>70642.8</v>
      </c>
      <c r="E5253" s="2" t="n">
        <v>68872.93</v>
      </c>
      <c r="F5253" s="2" t="n">
        <v>69140.73</v>
      </c>
      <c r="H5253" s="1"/>
      <c r="I5253" s="36"/>
      <c r="J5253" s="2"/>
      <c r="K5253" s="2"/>
      <c r="L5253" s="2"/>
    </row>
    <row r="5254" customFormat="false" ht="12.8" hidden="false" customHeight="false" outlineLevel="0" collapsed="false">
      <c r="A5254" s="1" t="n">
        <v>1716422400</v>
      </c>
      <c r="B5254" s="36" t="n">
        <f aca="false">(A5254/(24*60*60))+DATE(1970,1,1)</f>
        <v>45435</v>
      </c>
      <c r="C5254" s="2" t="n">
        <v>69149.26</v>
      </c>
      <c r="D5254" s="2" t="n">
        <v>70171.49</v>
      </c>
      <c r="E5254" s="2" t="n">
        <v>66317.75</v>
      </c>
      <c r="F5254" s="2" t="n">
        <v>67971.06</v>
      </c>
      <c r="H5254" s="1"/>
      <c r="I5254" s="36"/>
      <c r="J5254" s="2"/>
      <c r="K5254" s="2"/>
      <c r="L5254" s="2"/>
    </row>
    <row r="5255" customFormat="false" ht="12.8" hidden="false" customHeight="false" outlineLevel="0" collapsed="false">
      <c r="A5255" s="1" t="n">
        <v>1716508800</v>
      </c>
      <c r="B5255" s="36" t="n">
        <f aca="false">(A5255/(24*60*60))+DATE(1970,1,1)</f>
        <v>45436</v>
      </c>
      <c r="C5255" s="2" t="n">
        <v>67957.45</v>
      </c>
      <c r="D5255" s="2" t="n">
        <v>69281.51</v>
      </c>
      <c r="E5255" s="2" t="n">
        <v>66649.08</v>
      </c>
      <c r="F5255" s="2" t="n">
        <v>68559.73</v>
      </c>
      <c r="H5255" s="1"/>
      <c r="I5255" s="36"/>
      <c r="J5255" s="2"/>
      <c r="K5255" s="2"/>
      <c r="L5255" s="2"/>
    </row>
    <row r="5256" customFormat="false" ht="12.8" hidden="false" customHeight="false" outlineLevel="0" collapsed="false">
      <c r="A5256" s="1" t="n">
        <v>1716595200</v>
      </c>
      <c r="B5256" s="36" t="n">
        <f aca="false">(A5256/(24*60*60))+DATE(1970,1,1)</f>
        <v>45437</v>
      </c>
      <c r="C5256" s="2" t="n">
        <v>68559.88</v>
      </c>
      <c r="D5256" s="2" t="n">
        <v>69607.08</v>
      </c>
      <c r="E5256" s="2" t="n">
        <v>68530.01</v>
      </c>
      <c r="F5256" s="2" t="n">
        <v>69296.34</v>
      </c>
      <c r="H5256" s="1"/>
      <c r="I5256" s="36"/>
      <c r="J5256" s="2"/>
      <c r="K5256" s="2"/>
      <c r="L5256" s="2"/>
    </row>
    <row r="5257" customFormat="false" ht="12.8" hidden="false" customHeight="false" outlineLevel="0" collapsed="false">
      <c r="A5257" s="1" t="n">
        <v>1716681600</v>
      </c>
      <c r="B5257" s="36" t="n">
        <f aca="false">(A5257/(24*60*60))+DATE(1970,1,1)</f>
        <v>45438</v>
      </c>
      <c r="C5257" s="2" t="n">
        <v>69307.6</v>
      </c>
      <c r="D5257" s="2" t="n">
        <v>69517.8</v>
      </c>
      <c r="E5257" s="2" t="n">
        <v>68103.12</v>
      </c>
      <c r="F5257" s="2" t="n">
        <v>68506.03</v>
      </c>
      <c r="H5257" s="1"/>
      <c r="I5257" s="36"/>
      <c r="J5257" s="2"/>
      <c r="K5257" s="2"/>
      <c r="L5257" s="2"/>
    </row>
    <row r="5258" customFormat="false" ht="12.8" hidden="false" customHeight="false" outlineLevel="0" collapsed="false">
      <c r="A5258" s="1" t="n">
        <v>1716768000</v>
      </c>
      <c r="B5258" s="36" t="n">
        <f aca="false">(A5258/(24*60*60))+DATE(1970,1,1)</f>
        <v>45439</v>
      </c>
      <c r="C5258" s="2" t="n">
        <v>68490.05</v>
      </c>
      <c r="D5258" s="2" t="n">
        <v>70623.35</v>
      </c>
      <c r="E5258" s="2" t="n">
        <v>68253.68</v>
      </c>
      <c r="F5258" s="2" t="n">
        <v>69407.63</v>
      </c>
      <c r="H5258" s="1"/>
      <c r="I5258" s="36"/>
      <c r="J5258" s="2"/>
      <c r="K5258" s="2"/>
      <c r="L5258" s="2"/>
    </row>
    <row r="5259" customFormat="false" ht="12.8" hidden="false" customHeight="false" outlineLevel="0" collapsed="false">
      <c r="A5259" s="1" t="n">
        <v>1716854400</v>
      </c>
      <c r="B5259" s="36" t="n">
        <f aca="false">(A5259/(24*60*60))+DATE(1970,1,1)</f>
        <v>45440</v>
      </c>
      <c r="C5259" s="2" t="n">
        <v>69394.28</v>
      </c>
      <c r="D5259" s="2" t="n">
        <v>69538.39</v>
      </c>
      <c r="E5259" s="2" t="n">
        <v>67247.92</v>
      </c>
      <c r="F5259" s="2" t="n">
        <v>68351.97</v>
      </c>
      <c r="H5259" s="1"/>
      <c r="I5259" s="36"/>
      <c r="J5259" s="2"/>
      <c r="K5259" s="2"/>
      <c r="L5259" s="2"/>
    </row>
    <row r="5260" customFormat="false" ht="12.8" hidden="false" customHeight="false" outlineLevel="0" collapsed="false">
      <c r="A5260" s="1" t="n">
        <v>1716940800</v>
      </c>
      <c r="B5260" s="36" t="n">
        <f aca="false">(A5260/(24*60*60))+DATE(1970,1,1)</f>
        <v>45441</v>
      </c>
      <c r="C5260" s="2" t="n">
        <v>68370.25</v>
      </c>
      <c r="D5260" s="2" t="n">
        <v>68882.6</v>
      </c>
      <c r="E5260" s="2" t="n">
        <v>67125.67</v>
      </c>
      <c r="F5260" s="2" t="n">
        <v>67607.21</v>
      </c>
      <c r="H5260" s="1"/>
      <c r="I5260" s="36"/>
      <c r="J5260" s="2"/>
      <c r="K5260" s="2"/>
      <c r="L5260" s="2"/>
    </row>
    <row r="5261" customFormat="false" ht="12.8" hidden="false" customHeight="false" outlineLevel="0" collapsed="false">
      <c r="A5261" s="1" t="n">
        <v>1717027200</v>
      </c>
      <c r="B5261" s="36" t="n">
        <f aca="false">(A5261/(24*60*60))+DATE(1970,1,1)</f>
        <v>45442</v>
      </c>
      <c r="C5261" s="2" t="n">
        <v>67610.71</v>
      </c>
      <c r="D5261" s="2" t="n">
        <v>69533.47</v>
      </c>
      <c r="E5261" s="2" t="n">
        <v>67119.45</v>
      </c>
      <c r="F5261" s="2" t="n">
        <v>68363.65</v>
      </c>
      <c r="H5261" s="1"/>
      <c r="I5261" s="36"/>
      <c r="J5261" s="2"/>
      <c r="K5261" s="2"/>
      <c r="L5261" s="2"/>
    </row>
    <row r="5262" customFormat="false" ht="12.8" hidden="false" customHeight="false" outlineLevel="0" collapsed="false">
      <c r="A5262" s="1" t="n">
        <v>1717113600</v>
      </c>
      <c r="B5262" s="36" t="n">
        <f aca="false">(A5262/(24*60*60))+DATE(1970,1,1)</f>
        <v>45443</v>
      </c>
      <c r="C5262" s="2" t="n">
        <v>68360.9</v>
      </c>
      <c r="D5262" s="2" t="n">
        <v>69015.68</v>
      </c>
      <c r="E5262" s="2" t="n">
        <v>66635.22</v>
      </c>
      <c r="F5262" s="2" t="n">
        <v>67507.38</v>
      </c>
      <c r="H5262" s="1"/>
      <c r="I5262" s="36"/>
      <c r="J5262" s="2"/>
      <c r="K5262" s="2"/>
      <c r="L5262" s="2"/>
    </row>
    <row r="5263" customFormat="false" ht="12.8" hidden="false" customHeight="false" outlineLevel="0" collapsed="false">
      <c r="A5263" s="1" t="n">
        <v>1717200000</v>
      </c>
      <c r="B5263" s="36" t="n">
        <f aca="false">(A5263/(24*60*60))+DATE(1970,1,1)</f>
        <v>45444</v>
      </c>
      <c r="C5263" s="2" t="n">
        <v>67514.29</v>
      </c>
      <c r="D5263" s="2" t="n">
        <v>67838.81</v>
      </c>
      <c r="E5263" s="2" t="n">
        <v>67401.15</v>
      </c>
      <c r="F5263" s="2" t="n">
        <v>67729.62</v>
      </c>
      <c r="H5263" s="1"/>
      <c r="I5263" s="36"/>
      <c r="J5263" s="2"/>
      <c r="K5263" s="2"/>
      <c r="L5263" s="2"/>
    </row>
    <row r="5264" customFormat="false" ht="12.8" hidden="false" customHeight="false" outlineLevel="0" collapsed="false">
      <c r="A5264" s="1" t="n">
        <v>1717286400</v>
      </c>
      <c r="B5264" s="36" t="n">
        <f aca="false">(A5264/(24*60*60))+DATE(1970,1,1)</f>
        <v>45445</v>
      </c>
      <c r="C5264" s="2" t="n">
        <v>67732.37</v>
      </c>
      <c r="D5264" s="2" t="n">
        <v>68409.98</v>
      </c>
      <c r="E5264" s="2" t="n">
        <v>67291</v>
      </c>
      <c r="F5264" s="2" t="n">
        <v>67758.16</v>
      </c>
      <c r="H5264" s="1"/>
      <c r="I5264" s="36"/>
      <c r="J5264" s="2"/>
      <c r="K5264" s="2"/>
      <c r="L5264" s="2"/>
    </row>
    <row r="5265" customFormat="false" ht="12.8" hidden="false" customHeight="false" outlineLevel="0" collapsed="false">
      <c r="A5265" s="1" t="n">
        <v>1717372800</v>
      </c>
      <c r="B5265" s="36" t="n">
        <f aca="false">(A5265/(24*60*60))+DATE(1970,1,1)</f>
        <v>45446</v>
      </c>
      <c r="C5265" s="2" t="n">
        <v>67754.09</v>
      </c>
      <c r="D5265" s="2" t="n">
        <v>70277.8</v>
      </c>
      <c r="E5265" s="2" t="n">
        <v>67604.98</v>
      </c>
      <c r="F5265" s="2" t="n">
        <v>68812.75</v>
      </c>
      <c r="H5265" s="1"/>
      <c r="I5265" s="36"/>
      <c r="J5265" s="2"/>
      <c r="K5265" s="2"/>
      <c r="L5265" s="2"/>
    </row>
    <row r="5266" customFormat="false" ht="12.8" hidden="false" customHeight="false" outlineLevel="0" collapsed="false">
      <c r="A5266" s="1" t="n">
        <v>1717459200</v>
      </c>
      <c r="B5266" s="36" t="n">
        <f aca="false">(A5266/(24*60*60))+DATE(1970,1,1)</f>
        <v>45447</v>
      </c>
      <c r="C5266" s="2" t="n">
        <v>68810.26</v>
      </c>
      <c r="D5266" s="2" t="n">
        <v>71075.98</v>
      </c>
      <c r="E5266" s="2" t="n">
        <v>68575.62</v>
      </c>
      <c r="F5266" s="2" t="n">
        <v>70567.23</v>
      </c>
      <c r="H5266" s="1"/>
      <c r="I5266" s="36"/>
      <c r="J5266" s="2"/>
      <c r="K5266" s="2"/>
      <c r="L5266" s="2"/>
    </row>
    <row r="5267" customFormat="false" ht="12.8" hidden="false" customHeight="false" outlineLevel="0" collapsed="false">
      <c r="A5267" s="1" t="n">
        <v>1717545600</v>
      </c>
      <c r="B5267" s="36" t="n">
        <f aca="false">(A5267/(24*60*60))+DATE(1970,1,1)</f>
        <v>45448</v>
      </c>
      <c r="C5267" s="2" t="n">
        <v>70560.1</v>
      </c>
      <c r="D5267" s="2" t="n">
        <v>71747.28</v>
      </c>
      <c r="E5267" s="2" t="n">
        <v>70186.1</v>
      </c>
      <c r="F5267" s="2" t="n">
        <v>71111.18</v>
      </c>
      <c r="H5267" s="1"/>
      <c r="I5267" s="36"/>
      <c r="J5267" s="2"/>
      <c r="K5267" s="2"/>
      <c r="L5267" s="2"/>
    </row>
    <row r="5268" customFormat="false" ht="12.8" hidden="false" customHeight="false" outlineLevel="0" collapsed="false">
      <c r="A5268" s="1" t="n">
        <v>1717632000</v>
      </c>
      <c r="B5268" s="36" t="n">
        <f aca="false">(A5268/(24*60*60))+DATE(1970,1,1)</f>
        <v>45449</v>
      </c>
      <c r="C5268" s="2" t="n">
        <v>71112.99</v>
      </c>
      <c r="D5268" s="2" t="n">
        <v>71631.77</v>
      </c>
      <c r="E5268" s="2" t="n">
        <v>70116.25</v>
      </c>
      <c r="F5268" s="2" t="n">
        <v>70784.19</v>
      </c>
      <c r="H5268" s="1"/>
      <c r="I5268" s="36"/>
      <c r="J5268" s="2"/>
      <c r="K5268" s="2"/>
      <c r="L5268" s="2"/>
    </row>
    <row r="5269" customFormat="false" ht="12.8" hidden="false" customHeight="false" outlineLevel="0" collapsed="false">
      <c r="A5269" s="1" t="n">
        <v>1717718400</v>
      </c>
      <c r="B5269" s="36" t="n">
        <f aca="false">(A5269/(24*60*60))+DATE(1970,1,1)</f>
        <v>45450</v>
      </c>
      <c r="C5269" s="2" t="n">
        <v>70782.93</v>
      </c>
      <c r="D5269" s="2" t="n">
        <v>71943.26</v>
      </c>
      <c r="E5269" s="2" t="n">
        <v>68405.39</v>
      </c>
      <c r="F5269" s="2" t="n">
        <v>69340.38</v>
      </c>
      <c r="H5269" s="1"/>
      <c r="I5269" s="36"/>
      <c r="J5269" s="2"/>
      <c r="K5269" s="2"/>
      <c r="L5269" s="2"/>
    </row>
    <row r="5270" customFormat="false" ht="12.8" hidden="false" customHeight="false" outlineLevel="0" collapsed="false">
      <c r="A5270" s="1" t="n">
        <v>1717804800</v>
      </c>
      <c r="B5270" s="36" t="n">
        <f aca="false">(A5270/(24*60*60))+DATE(1970,1,1)</f>
        <v>45451</v>
      </c>
      <c r="C5270" s="2" t="n">
        <v>69339.45</v>
      </c>
      <c r="D5270" s="2" t="n">
        <v>69553.45</v>
      </c>
      <c r="E5270" s="2" t="n">
        <v>69154.55</v>
      </c>
      <c r="F5270" s="2" t="n">
        <v>69309.89</v>
      </c>
      <c r="H5270" s="1"/>
      <c r="I5270" s="36"/>
      <c r="J5270" s="2"/>
      <c r="K5270" s="2"/>
      <c r="L5270" s="2"/>
    </row>
    <row r="5271" customFormat="false" ht="12.8" hidden="false" customHeight="false" outlineLevel="0" collapsed="false">
      <c r="A5271" s="1" t="n">
        <v>1717891200</v>
      </c>
      <c r="B5271" s="36" t="n">
        <f aca="false">(A5271/(24*60*60))+DATE(1970,1,1)</f>
        <v>45452</v>
      </c>
      <c r="C5271" s="2" t="n">
        <v>69309.58</v>
      </c>
      <c r="D5271" s="2" t="n">
        <v>69824.19</v>
      </c>
      <c r="E5271" s="2" t="n">
        <v>69127.82</v>
      </c>
      <c r="F5271" s="2" t="n">
        <v>69643.44</v>
      </c>
      <c r="H5271" s="1"/>
      <c r="I5271" s="36"/>
      <c r="J5271" s="2"/>
      <c r="K5271" s="2"/>
      <c r="L5271" s="2"/>
    </row>
    <row r="5272" customFormat="false" ht="12.8" hidden="false" customHeight="false" outlineLevel="0" collapsed="false">
      <c r="A5272" s="1" t="n">
        <v>1717977600</v>
      </c>
      <c r="B5272" s="36" t="n">
        <f aca="false">(A5272/(24*60*60))+DATE(1970,1,1)</f>
        <v>45453</v>
      </c>
      <c r="C5272" s="2" t="n">
        <v>69646.25</v>
      </c>
      <c r="D5272" s="2" t="n">
        <v>70161.76</v>
      </c>
      <c r="E5272" s="2" t="n">
        <v>69167.8</v>
      </c>
      <c r="F5272" s="2" t="n">
        <v>69512.71</v>
      </c>
      <c r="H5272" s="1"/>
      <c r="I5272" s="36"/>
      <c r="J5272" s="2"/>
      <c r="K5272" s="2"/>
      <c r="L5272" s="2"/>
    </row>
    <row r="5273" customFormat="false" ht="12.8" hidden="false" customHeight="false" outlineLevel="0" collapsed="false">
      <c r="A5273" s="1" t="n">
        <v>1718064000</v>
      </c>
      <c r="B5273" s="36" t="n">
        <f aca="false">(A5273/(24*60*60))+DATE(1970,1,1)</f>
        <v>45454</v>
      </c>
      <c r="C5273" s="2" t="n">
        <v>69513.54</v>
      </c>
      <c r="D5273" s="2" t="n">
        <v>69551.63</v>
      </c>
      <c r="E5273" s="2" t="n">
        <v>66059.75</v>
      </c>
      <c r="F5273" s="2" t="n">
        <v>67325.53</v>
      </c>
      <c r="H5273" s="1"/>
      <c r="I5273" s="36"/>
      <c r="J5273" s="2"/>
      <c r="K5273" s="2"/>
      <c r="L5273" s="2"/>
    </row>
    <row r="5274" customFormat="false" ht="12.8" hidden="false" customHeight="false" outlineLevel="0" collapsed="false">
      <c r="A5274" s="1" t="n">
        <v>1718150400</v>
      </c>
      <c r="B5274" s="36" t="n">
        <f aca="false">(A5274/(24*60*60))+DATE(1970,1,1)</f>
        <v>45455</v>
      </c>
      <c r="C5274" s="2" t="n">
        <v>67325.28</v>
      </c>
      <c r="D5274" s="2" t="n">
        <v>70011.25</v>
      </c>
      <c r="E5274" s="2" t="n">
        <v>66909.08</v>
      </c>
      <c r="F5274" s="2" t="n">
        <v>68247.83</v>
      </c>
      <c r="H5274" s="1"/>
      <c r="I5274" s="36"/>
      <c r="J5274" s="2"/>
      <c r="K5274" s="2"/>
      <c r="L5274" s="2"/>
    </row>
    <row r="5275" customFormat="false" ht="12.8" hidden="false" customHeight="false" outlineLevel="0" collapsed="false">
      <c r="A5275" s="1" t="n">
        <v>1718236800</v>
      </c>
      <c r="B5275" s="36" t="n">
        <f aca="false">(A5275/(24*60*60))+DATE(1970,1,1)</f>
        <v>45456</v>
      </c>
      <c r="C5275" s="2" t="n">
        <v>68247.07</v>
      </c>
      <c r="D5275" s="2" t="n">
        <v>68440.87</v>
      </c>
      <c r="E5275" s="2" t="n">
        <v>66239.48</v>
      </c>
      <c r="F5275" s="2" t="n">
        <v>66751.09</v>
      </c>
      <c r="H5275" s="1"/>
      <c r="I5275" s="36"/>
      <c r="J5275" s="2"/>
      <c r="K5275" s="2"/>
      <c r="L5275" s="2"/>
    </row>
    <row r="5276" customFormat="false" ht="12.8" hidden="false" customHeight="false" outlineLevel="0" collapsed="false">
      <c r="A5276" s="1" t="n">
        <v>1718323200</v>
      </c>
      <c r="B5276" s="36" t="n">
        <f aca="false">(A5276/(24*60*60))+DATE(1970,1,1)</f>
        <v>45457</v>
      </c>
      <c r="C5276" s="2" t="n">
        <v>66760.97</v>
      </c>
      <c r="D5276" s="2" t="n">
        <v>67320.61</v>
      </c>
      <c r="E5276" s="2" t="n">
        <v>65026</v>
      </c>
      <c r="F5276" s="2" t="n">
        <v>66007.62</v>
      </c>
      <c r="H5276" s="1"/>
      <c r="I5276" s="36"/>
      <c r="J5276" s="2"/>
      <c r="K5276" s="2"/>
      <c r="L5276" s="2"/>
    </row>
    <row r="5277" customFormat="false" ht="12.8" hidden="false" customHeight="false" outlineLevel="0" collapsed="false">
      <c r="A5277" s="1" t="n">
        <v>1718409600</v>
      </c>
      <c r="B5277" s="36" t="n">
        <f aca="false">(A5277/(24*60*60))+DATE(1970,1,1)</f>
        <v>45458</v>
      </c>
      <c r="C5277" s="2" t="n">
        <v>66007.61</v>
      </c>
      <c r="D5277" s="2" t="n">
        <v>66422.72</v>
      </c>
      <c r="E5277" s="2" t="n">
        <v>65827.39</v>
      </c>
      <c r="F5277" s="2" t="n">
        <v>66200.27</v>
      </c>
      <c r="H5277" s="1"/>
      <c r="I5277" s="36"/>
      <c r="J5277" s="2"/>
      <c r="K5277" s="2"/>
      <c r="L5277" s="2"/>
    </row>
    <row r="5278" customFormat="false" ht="12.8" hidden="false" customHeight="false" outlineLevel="0" collapsed="false">
      <c r="A5278" s="1" t="n">
        <v>1718496000</v>
      </c>
      <c r="B5278" s="36" t="n">
        <f aca="false">(A5278/(24*60*60))+DATE(1970,1,1)</f>
        <v>45459</v>
      </c>
      <c r="C5278" s="2" t="n">
        <v>66200.02</v>
      </c>
      <c r="D5278" s="2" t="n">
        <v>66915.22</v>
      </c>
      <c r="E5278" s="2" t="n">
        <v>66020.75</v>
      </c>
      <c r="F5278" s="2" t="n">
        <v>66640.79</v>
      </c>
      <c r="H5278" s="1"/>
      <c r="I5278" s="36"/>
      <c r="J5278" s="2"/>
      <c r="K5278" s="2"/>
      <c r="L5278" s="2"/>
    </row>
    <row r="5279" customFormat="false" ht="12.8" hidden="false" customHeight="false" outlineLevel="0" collapsed="false">
      <c r="A5279" s="1" t="n">
        <v>1718582400</v>
      </c>
      <c r="B5279" s="36" t="n">
        <f aca="false">(A5279/(24*60*60))+DATE(1970,1,1)</f>
        <v>45460</v>
      </c>
      <c r="C5279" s="2" t="n">
        <v>66639.6</v>
      </c>
      <c r="D5279" s="2" t="n">
        <v>67275.99</v>
      </c>
      <c r="E5279" s="2" t="n">
        <v>65093.25</v>
      </c>
      <c r="F5279" s="2" t="n">
        <v>66503.35</v>
      </c>
      <c r="H5279" s="1"/>
      <c r="I5279" s="36"/>
      <c r="J5279" s="2"/>
      <c r="K5279" s="2"/>
      <c r="L5279" s="2"/>
    </row>
    <row r="5280" customFormat="false" ht="12.8" hidden="false" customHeight="false" outlineLevel="0" collapsed="false">
      <c r="A5280" s="1" t="n">
        <v>1718668800</v>
      </c>
      <c r="B5280" s="36" t="n">
        <f aca="false">(A5280/(24*60*60))+DATE(1970,1,1)</f>
        <v>45461</v>
      </c>
      <c r="C5280" s="2" t="n">
        <v>66503.38</v>
      </c>
      <c r="D5280" s="2" t="n">
        <v>66578.21</v>
      </c>
      <c r="E5280" s="2" t="n">
        <v>64067.75</v>
      </c>
      <c r="F5280" s="2" t="n">
        <v>65180.13</v>
      </c>
      <c r="H5280" s="1"/>
      <c r="I5280" s="36"/>
      <c r="J5280" s="2"/>
      <c r="K5280" s="2"/>
      <c r="L5280" s="2"/>
    </row>
    <row r="5281" customFormat="false" ht="12.8" hidden="false" customHeight="false" outlineLevel="0" collapsed="false">
      <c r="A5281" s="1" t="n">
        <v>1718755200</v>
      </c>
      <c r="B5281" s="36" t="n">
        <f aca="false">(A5281/(24*60*60))+DATE(1970,1,1)</f>
        <v>45462</v>
      </c>
      <c r="C5281" s="2" t="n">
        <v>65179.65</v>
      </c>
      <c r="D5281" s="2" t="n">
        <v>65722.84</v>
      </c>
      <c r="E5281" s="2" t="n">
        <v>64695.87</v>
      </c>
      <c r="F5281" s="2" t="n">
        <v>64977.45</v>
      </c>
      <c r="H5281" s="1"/>
      <c r="I5281" s="36"/>
      <c r="J5281" s="2"/>
      <c r="K5281" s="2"/>
      <c r="L5281" s="2"/>
    </row>
    <row r="5282" customFormat="false" ht="12.8" hidden="false" customHeight="false" outlineLevel="0" collapsed="false">
      <c r="A5282" s="1" t="n">
        <v>1718841600</v>
      </c>
      <c r="B5282" s="36" t="n">
        <f aca="false">(A5282/(24*60*60))+DATE(1970,1,1)</f>
        <v>45463</v>
      </c>
      <c r="C5282" s="2" t="n">
        <v>64978.19</v>
      </c>
      <c r="D5282" s="2" t="n">
        <v>66485.06</v>
      </c>
      <c r="E5282" s="2" t="n">
        <v>64555</v>
      </c>
      <c r="F5282" s="2" t="n">
        <v>64881.55</v>
      </c>
      <c r="H5282" s="1"/>
      <c r="I5282" s="36"/>
      <c r="J5282" s="2"/>
      <c r="K5282" s="2"/>
      <c r="L5282" s="2"/>
    </row>
    <row r="5283" customFormat="false" ht="12.8" hidden="false" customHeight="false" outlineLevel="0" collapsed="false">
      <c r="A5283" s="1" t="n">
        <v>1718928000</v>
      </c>
      <c r="B5283" s="36" t="n">
        <f aca="false">(A5283/(24*60*60))+DATE(1970,1,1)</f>
        <v>45464</v>
      </c>
      <c r="C5283" s="2" t="n">
        <v>64880.8</v>
      </c>
      <c r="D5283" s="2" t="n">
        <v>65054.25</v>
      </c>
      <c r="E5283" s="2" t="n">
        <v>63373.13</v>
      </c>
      <c r="F5283" s="2" t="n">
        <v>64136.8</v>
      </c>
      <c r="H5283" s="1"/>
      <c r="I5283" s="36"/>
      <c r="J5283" s="2"/>
      <c r="K5283" s="2"/>
      <c r="L5283" s="2"/>
    </row>
    <row r="5284" customFormat="false" ht="12.8" hidden="false" customHeight="false" outlineLevel="0" collapsed="false">
      <c r="A5284" s="1" t="n">
        <v>1719014400</v>
      </c>
      <c r="B5284" s="36" t="n">
        <f aca="false">(A5284/(24*60*60))+DATE(1970,1,1)</f>
        <v>45465</v>
      </c>
      <c r="C5284" s="2" t="n">
        <v>64141.07</v>
      </c>
      <c r="D5284" s="2" t="n">
        <v>64517.6</v>
      </c>
      <c r="E5284" s="2" t="n">
        <v>63955.3</v>
      </c>
      <c r="F5284" s="2" t="n">
        <v>64272.75</v>
      </c>
      <c r="H5284" s="1"/>
      <c r="I5284" s="36"/>
      <c r="J5284" s="2"/>
      <c r="K5284" s="2"/>
      <c r="L5284" s="2"/>
    </row>
    <row r="5285" customFormat="false" ht="12.8" hidden="false" customHeight="false" outlineLevel="0" collapsed="false">
      <c r="A5285" s="1" t="n">
        <v>1719100800</v>
      </c>
      <c r="B5285" s="36" t="n">
        <f aca="false">(A5285/(24*60*60))+DATE(1970,1,1)</f>
        <v>45466</v>
      </c>
      <c r="C5285" s="2" t="n">
        <v>64275.5</v>
      </c>
      <c r="D5285" s="2" t="n">
        <v>64526.14</v>
      </c>
      <c r="E5285" s="2" t="n">
        <v>63181.94</v>
      </c>
      <c r="F5285" s="2" t="n">
        <v>63198.38</v>
      </c>
      <c r="H5285" s="1"/>
      <c r="I5285" s="36"/>
      <c r="J5285" s="2"/>
      <c r="K5285" s="2"/>
      <c r="L5285" s="2"/>
    </row>
    <row r="5286" customFormat="false" ht="12.8" hidden="false" customHeight="false" outlineLevel="0" collapsed="false">
      <c r="A5286" s="1" t="n">
        <v>1719187200</v>
      </c>
      <c r="B5286" s="36" t="n">
        <f aca="false">(A5286/(24*60*60))+DATE(1970,1,1)</f>
        <v>45467</v>
      </c>
      <c r="C5286" s="2" t="n">
        <v>63197.37</v>
      </c>
      <c r="D5286" s="2" t="n">
        <v>63346.18</v>
      </c>
      <c r="E5286" s="2" t="n">
        <v>58468.32</v>
      </c>
      <c r="F5286" s="2" t="n">
        <v>60296</v>
      </c>
      <c r="H5286" s="1"/>
      <c r="I5286" s="36"/>
      <c r="J5286" s="2"/>
      <c r="K5286" s="2"/>
      <c r="L5286" s="2"/>
    </row>
    <row r="5287" customFormat="false" ht="12.8" hidden="false" customHeight="false" outlineLevel="0" collapsed="false">
      <c r="A5287" s="1" t="n">
        <v>1719273600</v>
      </c>
      <c r="B5287" s="36" t="n">
        <f aca="false">(A5287/(24*60*60))+DATE(1970,1,1)</f>
        <v>45468</v>
      </c>
      <c r="C5287" s="2" t="n">
        <v>60295.07</v>
      </c>
      <c r="D5287" s="2" t="n">
        <v>62407.45</v>
      </c>
      <c r="E5287" s="2" t="n">
        <v>60256.34</v>
      </c>
      <c r="F5287" s="2" t="n">
        <v>61812.68</v>
      </c>
      <c r="H5287" s="1"/>
      <c r="I5287" s="36"/>
      <c r="J5287" s="2"/>
      <c r="K5287" s="2"/>
      <c r="L5287" s="2"/>
    </row>
    <row r="5288" customFormat="false" ht="12.8" hidden="false" customHeight="false" outlineLevel="0" collapsed="false">
      <c r="A5288" s="1" t="n">
        <v>1719360000</v>
      </c>
      <c r="B5288" s="36" t="n">
        <f aca="false">(A5288/(24*60*60))+DATE(1970,1,1)</f>
        <v>45469</v>
      </c>
      <c r="C5288" s="2" t="n">
        <v>61816.14</v>
      </c>
      <c r="D5288" s="2" t="n">
        <v>62485.1</v>
      </c>
      <c r="E5288" s="2" t="n">
        <v>60702.68</v>
      </c>
      <c r="F5288" s="2" t="n">
        <v>60840.45</v>
      </c>
      <c r="H5288" s="1"/>
      <c r="I5288" s="36"/>
      <c r="J5288" s="2"/>
      <c r="K5288" s="2"/>
      <c r="L5288" s="2"/>
    </row>
    <row r="5289" customFormat="false" ht="12.8" hidden="false" customHeight="false" outlineLevel="0" collapsed="false">
      <c r="A5289" s="1" t="n">
        <v>1719446400</v>
      </c>
      <c r="B5289" s="36" t="n">
        <f aca="false">(A5289/(24*60*60))+DATE(1970,1,1)</f>
        <v>45470</v>
      </c>
      <c r="C5289" s="2" t="n">
        <v>60846.02</v>
      </c>
      <c r="D5289" s="2" t="n">
        <v>62366.49</v>
      </c>
      <c r="E5289" s="2" t="n">
        <v>60599.16</v>
      </c>
      <c r="F5289" s="2" t="n">
        <v>61669.87</v>
      </c>
      <c r="H5289" s="1"/>
      <c r="I5289" s="36"/>
      <c r="J5289" s="2"/>
      <c r="K5289" s="2"/>
      <c r="L5289" s="2"/>
    </row>
    <row r="5290" customFormat="false" ht="12.8" hidden="false" customHeight="false" outlineLevel="0" collapsed="false">
      <c r="A5290" s="1" t="n">
        <v>1719532800</v>
      </c>
      <c r="B5290" s="36" t="n">
        <f aca="false">(A5290/(24*60*60))+DATE(1970,1,1)</f>
        <v>45471</v>
      </c>
      <c r="C5290" s="2" t="n">
        <v>61660.38</v>
      </c>
      <c r="D5290" s="2" t="n">
        <v>62179.16</v>
      </c>
      <c r="E5290" s="2" t="n">
        <v>59971.18</v>
      </c>
      <c r="F5290" s="2" t="n">
        <v>60373.74</v>
      </c>
      <c r="H5290" s="1"/>
      <c r="I5290" s="36"/>
      <c r="J5290" s="2"/>
      <c r="K5290" s="2"/>
      <c r="L5290" s="2"/>
    </row>
    <row r="5291" customFormat="false" ht="12.8" hidden="false" customHeight="false" outlineLevel="0" collapsed="false">
      <c r="A5291" s="1" t="n">
        <v>1719619200</v>
      </c>
      <c r="B5291" s="36" t="n">
        <f aca="false">(A5291/(24*60*60))+DATE(1970,1,1)</f>
        <v>45472</v>
      </c>
      <c r="C5291" s="2" t="n">
        <v>60372.49</v>
      </c>
      <c r="D5291" s="2" t="n">
        <v>61172.69</v>
      </c>
      <c r="E5291" s="2" t="n">
        <v>60347.63</v>
      </c>
      <c r="F5291" s="2" t="n">
        <v>60927.92</v>
      </c>
      <c r="H5291" s="1"/>
      <c r="I5291" s="36"/>
      <c r="J5291" s="2"/>
      <c r="K5291" s="2"/>
      <c r="L5291" s="2"/>
    </row>
    <row r="5292" customFormat="false" ht="12.8" hidden="false" customHeight="false" outlineLevel="0" collapsed="false">
      <c r="A5292" s="1" t="n">
        <v>1719705600</v>
      </c>
      <c r="B5292" s="36" t="n">
        <f aca="false">(A5292/(24*60*60))+DATE(1970,1,1)</f>
        <v>45473</v>
      </c>
      <c r="C5292" s="2" t="n">
        <v>60927.61</v>
      </c>
      <c r="D5292" s="2" t="n">
        <v>62980.24</v>
      </c>
      <c r="E5292" s="2" t="n">
        <v>60679.18</v>
      </c>
      <c r="F5292" s="2" t="n">
        <v>62722.89</v>
      </c>
      <c r="H5292" s="1"/>
      <c r="I5292" s="36"/>
      <c r="J5292" s="2"/>
      <c r="K5292" s="2"/>
      <c r="L5292" s="2"/>
    </row>
    <row r="5293" customFormat="false" ht="12.8" hidden="false" customHeight="false" outlineLevel="0" collapsed="false">
      <c r="A5293" s="1" t="n">
        <v>1719792000</v>
      </c>
      <c r="B5293" s="36" t="n">
        <f aca="false">(A5293/(24*60*60))+DATE(1970,1,1)</f>
        <v>45474</v>
      </c>
      <c r="C5293" s="2" t="n">
        <v>62723.14</v>
      </c>
      <c r="D5293" s="2" t="n">
        <v>63826.29</v>
      </c>
      <c r="E5293" s="2" t="n">
        <v>62507.84</v>
      </c>
      <c r="F5293" s="2" t="n">
        <v>62867.66</v>
      </c>
      <c r="H5293" s="1"/>
      <c r="I5293" s="36"/>
      <c r="J5293" s="2"/>
      <c r="K5293" s="2"/>
      <c r="L5293" s="2"/>
    </row>
    <row r="5294" customFormat="false" ht="12.8" hidden="false" customHeight="false" outlineLevel="0" collapsed="false">
      <c r="A5294" s="1" t="n">
        <v>1719878400</v>
      </c>
      <c r="B5294" s="36" t="n">
        <f aca="false">(A5294/(24*60*60))+DATE(1970,1,1)</f>
        <v>45475</v>
      </c>
      <c r="C5294" s="2" t="n">
        <v>62862.64</v>
      </c>
      <c r="D5294" s="2" t="n">
        <v>63233.54</v>
      </c>
      <c r="E5294" s="2" t="n">
        <v>61589</v>
      </c>
      <c r="F5294" s="2" t="n">
        <v>62078.03</v>
      </c>
      <c r="H5294" s="1"/>
      <c r="I5294" s="36"/>
      <c r="J5294" s="2"/>
      <c r="K5294" s="2"/>
      <c r="L5294" s="2"/>
    </row>
    <row r="5295" customFormat="false" ht="12.8" hidden="false" customHeight="false" outlineLevel="0" collapsed="false">
      <c r="A5295" s="1" t="n">
        <v>1719964800</v>
      </c>
      <c r="B5295" s="36" t="n">
        <f aca="false">(A5295/(24*60*60))+DATE(1970,1,1)</f>
        <v>45476</v>
      </c>
      <c r="C5295" s="2" t="n">
        <v>62080.61</v>
      </c>
      <c r="D5295" s="2" t="n">
        <v>62239.48</v>
      </c>
      <c r="E5295" s="2" t="n">
        <v>59371.09</v>
      </c>
      <c r="F5295" s="2" t="n">
        <v>60182.9</v>
      </c>
      <c r="H5295" s="1"/>
      <c r="I5295" s="36"/>
      <c r="J5295" s="2"/>
      <c r="K5295" s="2"/>
      <c r="L5295" s="2"/>
    </row>
    <row r="5296" customFormat="false" ht="12.8" hidden="false" customHeight="false" outlineLevel="0" collapsed="false">
      <c r="A5296" s="1" t="n">
        <v>1720051200</v>
      </c>
      <c r="B5296" s="36" t="n">
        <f aca="false">(A5296/(24*60*60))+DATE(1970,1,1)</f>
        <v>45477</v>
      </c>
      <c r="C5296" s="2" t="n">
        <v>60188.65</v>
      </c>
      <c r="D5296" s="2" t="n">
        <v>60452.14</v>
      </c>
      <c r="E5296" s="2" t="n">
        <v>56761.18</v>
      </c>
      <c r="F5296" s="2" t="n">
        <v>57056.56</v>
      </c>
      <c r="H5296" s="1"/>
      <c r="I5296" s="36"/>
      <c r="J5296" s="2"/>
      <c r="K5296" s="2"/>
      <c r="L5296" s="2"/>
    </row>
    <row r="5297" customFormat="false" ht="12.8" hidden="false" customHeight="false" outlineLevel="0" collapsed="false">
      <c r="A5297" s="1" t="n">
        <v>1720137600</v>
      </c>
      <c r="B5297" s="36" t="n">
        <f aca="false">(A5297/(24*60*60))+DATE(1970,1,1)</f>
        <v>45478</v>
      </c>
      <c r="C5297" s="2" t="n">
        <v>57053.96</v>
      </c>
      <c r="D5297" s="2" t="n">
        <v>57537.75</v>
      </c>
      <c r="E5297" s="2" t="n">
        <v>53458.05</v>
      </c>
      <c r="F5297" s="2" t="n">
        <v>56670.13</v>
      </c>
      <c r="H5297" s="1"/>
      <c r="I5297" s="36"/>
      <c r="J5297" s="2"/>
      <c r="K5297" s="2"/>
      <c r="L5297" s="2"/>
    </row>
    <row r="5298" customFormat="false" ht="12.8" hidden="false" customHeight="false" outlineLevel="0" collapsed="false">
      <c r="A5298" s="1" t="n">
        <v>1720224000</v>
      </c>
      <c r="B5298" s="36" t="n">
        <f aca="false">(A5298/(24*60*60))+DATE(1970,1,1)</f>
        <v>45479</v>
      </c>
      <c r="C5298" s="2" t="n">
        <v>56668.91</v>
      </c>
      <c r="D5298" s="2" t="n">
        <v>58493.99</v>
      </c>
      <c r="E5298" s="2" t="n">
        <v>56070.23</v>
      </c>
      <c r="F5298" s="2" t="n">
        <v>58264.16</v>
      </c>
      <c r="H5298" s="1"/>
      <c r="I5298" s="36"/>
      <c r="J5298" s="2"/>
      <c r="K5298" s="2"/>
      <c r="L5298" s="2"/>
    </row>
    <row r="5299" customFormat="false" ht="12.8" hidden="false" customHeight="false" outlineLevel="0" collapsed="false">
      <c r="A5299" s="1" t="n">
        <v>1720310400</v>
      </c>
      <c r="B5299" s="36" t="n">
        <f aca="false">(A5299/(24*60*60))+DATE(1970,1,1)</f>
        <v>45480</v>
      </c>
      <c r="C5299" s="2" t="n">
        <v>58263.56</v>
      </c>
      <c r="D5299" s="2" t="n">
        <v>58462.4</v>
      </c>
      <c r="E5299" s="2" t="n">
        <v>55775.73</v>
      </c>
      <c r="F5299" s="2" t="n">
        <v>55891.87</v>
      </c>
      <c r="H5299" s="1"/>
      <c r="I5299" s="36"/>
      <c r="J5299" s="2"/>
      <c r="K5299" s="2"/>
      <c r="L5299" s="2"/>
    </row>
    <row r="5300" customFormat="false" ht="12.8" hidden="false" customHeight="false" outlineLevel="0" collapsed="false">
      <c r="A5300" s="1" t="n">
        <v>1720396800</v>
      </c>
      <c r="B5300" s="36" t="n">
        <f aca="false">(A5300/(24*60*60))+DATE(1970,1,1)</f>
        <v>45481</v>
      </c>
      <c r="C5300" s="2" t="n">
        <v>55896.25</v>
      </c>
      <c r="D5300" s="2" t="n">
        <v>58219.95</v>
      </c>
      <c r="E5300" s="2" t="n">
        <v>54344.06</v>
      </c>
      <c r="F5300" s="2" t="n">
        <v>56745.43</v>
      </c>
      <c r="H5300" s="1"/>
      <c r="I5300" s="36"/>
      <c r="J5300" s="2"/>
      <c r="K5300" s="2"/>
      <c r="L5300" s="2"/>
    </row>
    <row r="5301" customFormat="false" ht="12.8" hidden="false" customHeight="false" outlineLevel="0" collapsed="false">
      <c r="A5301" s="1" t="n">
        <v>1720483200</v>
      </c>
      <c r="B5301" s="36" t="n">
        <f aca="false">(A5301/(24*60*60))+DATE(1970,1,1)</f>
        <v>45482</v>
      </c>
      <c r="C5301" s="2" t="n">
        <v>56742.62</v>
      </c>
      <c r="D5301" s="2" t="n">
        <v>58310.13</v>
      </c>
      <c r="E5301" s="2" t="n">
        <v>56340.89</v>
      </c>
      <c r="F5301" s="2" t="n">
        <v>58071.87</v>
      </c>
      <c r="H5301" s="1"/>
      <c r="I5301" s="36"/>
      <c r="J5301" s="2"/>
      <c r="K5301" s="2"/>
      <c r="L5301" s="2"/>
    </row>
    <row r="5302" customFormat="false" ht="12.8" hidden="false" customHeight="false" outlineLevel="0" collapsed="false">
      <c r="A5302" s="1" t="n">
        <v>1720569600</v>
      </c>
      <c r="B5302" s="36" t="n">
        <f aca="false">(A5302/(24*60*60))+DATE(1970,1,1)</f>
        <v>45483</v>
      </c>
      <c r="C5302" s="2" t="n">
        <v>58070.62</v>
      </c>
      <c r="D5302" s="2" t="n">
        <v>59505.26</v>
      </c>
      <c r="E5302" s="2" t="n">
        <v>57204.1</v>
      </c>
      <c r="F5302" s="2" t="n">
        <v>57774.17</v>
      </c>
      <c r="H5302" s="1"/>
      <c r="I5302" s="36"/>
      <c r="J5302" s="2"/>
      <c r="K5302" s="2"/>
      <c r="L5302" s="2"/>
    </row>
    <row r="5303" customFormat="false" ht="12.8" hidden="false" customHeight="false" outlineLevel="0" collapsed="false">
      <c r="A5303" s="1" t="n">
        <v>1720656000</v>
      </c>
      <c r="B5303" s="36" t="n">
        <f aca="false">(A5303/(24*60*60))+DATE(1970,1,1)</f>
        <v>45484</v>
      </c>
      <c r="C5303" s="2" t="n">
        <v>57766.13</v>
      </c>
      <c r="D5303" s="2" t="n">
        <v>59550.77</v>
      </c>
      <c r="E5303" s="2" t="n">
        <v>57105.23</v>
      </c>
      <c r="F5303" s="2" t="n">
        <v>57374.19</v>
      </c>
      <c r="H5303" s="1"/>
      <c r="I5303" s="36"/>
      <c r="J5303" s="2"/>
      <c r="K5303" s="2"/>
      <c r="L5303" s="2"/>
    </row>
    <row r="5304" customFormat="false" ht="12.8" hidden="false" customHeight="false" outlineLevel="0" collapsed="false">
      <c r="A5304" s="1" t="n">
        <v>1720742400</v>
      </c>
      <c r="B5304" s="36" t="n">
        <f aca="false">(A5304/(24*60*60))+DATE(1970,1,1)</f>
        <v>45485</v>
      </c>
      <c r="C5304" s="2" t="n">
        <v>57373.92</v>
      </c>
      <c r="D5304" s="2" t="n">
        <v>58559.23</v>
      </c>
      <c r="E5304" s="2" t="n">
        <v>56587.66</v>
      </c>
      <c r="F5304" s="2" t="n">
        <v>57940.86</v>
      </c>
      <c r="H5304" s="1"/>
      <c r="I5304" s="36"/>
      <c r="J5304" s="2"/>
      <c r="K5304" s="2"/>
      <c r="L5304" s="2"/>
    </row>
    <row r="5305" customFormat="false" ht="12.8" hidden="false" customHeight="false" outlineLevel="0" collapsed="false">
      <c r="A5305" s="1" t="n">
        <v>1720828800</v>
      </c>
      <c r="B5305" s="36" t="n">
        <f aca="false">(A5305/(24*60*60))+DATE(1970,1,1)</f>
        <v>45486</v>
      </c>
      <c r="C5305" s="2" t="n">
        <v>57945.53</v>
      </c>
      <c r="D5305" s="2" t="n">
        <v>59906.88</v>
      </c>
      <c r="E5305" s="2" t="n">
        <v>57817.51</v>
      </c>
      <c r="F5305" s="2" t="n">
        <v>59263.85</v>
      </c>
      <c r="H5305" s="1"/>
      <c r="I5305" s="36"/>
      <c r="J5305" s="2"/>
      <c r="K5305" s="2"/>
      <c r="L5305" s="2"/>
    </row>
    <row r="5306" customFormat="false" ht="12.8" hidden="false" customHeight="false" outlineLevel="0" collapsed="false">
      <c r="A5306" s="1" t="n">
        <v>1720915200</v>
      </c>
      <c r="B5306" s="36" t="n">
        <f aca="false">(A5306/(24*60*60))+DATE(1970,1,1)</f>
        <v>45487</v>
      </c>
      <c r="C5306" s="2" t="n">
        <v>59271.35</v>
      </c>
      <c r="D5306" s="2" t="n">
        <v>61440.29</v>
      </c>
      <c r="E5306" s="2" t="n">
        <v>59267</v>
      </c>
      <c r="F5306" s="2" t="n">
        <v>60846.86</v>
      </c>
      <c r="H5306" s="1"/>
      <c r="I5306" s="36"/>
      <c r="J5306" s="2"/>
      <c r="K5306" s="2"/>
      <c r="L5306" s="2"/>
    </row>
    <row r="5307" customFormat="false" ht="12.8" hidden="false" customHeight="false" outlineLevel="0" collapsed="false">
      <c r="A5307" s="1" t="n">
        <v>1721001600</v>
      </c>
      <c r="B5307" s="36" t="n">
        <f aca="false">(A5307/(24*60*60))+DATE(1970,1,1)</f>
        <v>45488</v>
      </c>
      <c r="C5307" s="2" t="n">
        <v>60843.74</v>
      </c>
      <c r="D5307" s="2" t="n">
        <v>64945.9</v>
      </c>
      <c r="E5307" s="2" t="n">
        <v>60724.02</v>
      </c>
      <c r="F5307" s="2" t="n">
        <v>64793.09</v>
      </c>
      <c r="H5307" s="1"/>
      <c r="I5307" s="36"/>
      <c r="J5307" s="2"/>
      <c r="K5307" s="2"/>
      <c r="L5307" s="2"/>
    </row>
    <row r="5308" customFormat="false" ht="12.8" hidden="false" customHeight="false" outlineLevel="0" collapsed="false">
      <c r="A5308" s="1" t="n">
        <v>1721088000</v>
      </c>
      <c r="B5308" s="36" t="n">
        <f aca="false">(A5308/(24*60*60))+DATE(1970,1,1)</f>
        <v>45489</v>
      </c>
      <c r="C5308" s="2" t="n">
        <v>64790.87</v>
      </c>
      <c r="D5308" s="2" t="n">
        <v>65428.3</v>
      </c>
      <c r="E5308" s="2" t="n">
        <v>62464.83</v>
      </c>
      <c r="F5308" s="2" t="n">
        <v>65111.67</v>
      </c>
      <c r="H5308" s="1"/>
      <c r="I5308" s="36"/>
      <c r="J5308" s="2"/>
      <c r="K5308" s="2"/>
      <c r="L5308" s="2"/>
    </row>
    <row r="5309" customFormat="false" ht="12.8" hidden="false" customHeight="false" outlineLevel="0" collapsed="false">
      <c r="A5309" s="1" t="n">
        <v>1721174400</v>
      </c>
      <c r="B5309" s="36" t="n">
        <f aca="false">(A5309/(24*60*60))+DATE(1970,1,1)</f>
        <v>45490</v>
      </c>
      <c r="C5309" s="2" t="n">
        <v>65106.16</v>
      </c>
      <c r="D5309" s="2" t="n">
        <v>66137.08</v>
      </c>
      <c r="E5309" s="2" t="n">
        <v>63888.77</v>
      </c>
      <c r="F5309" s="2" t="n">
        <v>64125.2</v>
      </c>
      <c r="H5309" s="1"/>
      <c r="I5309" s="36"/>
      <c r="J5309" s="2"/>
      <c r="K5309" s="2"/>
      <c r="L5309" s="2"/>
    </row>
    <row r="5310" customFormat="false" ht="12.8" hidden="false" customHeight="false" outlineLevel="0" collapsed="false">
      <c r="A5310" s="1" t="n">
        <v>1721260800</v>
      </c>
      <c r="B5310" s="36" t="n">
        <f aca="false">(A5310/(24*60*60))+DATE(1970,1,1)</f>
        <v>45491</v>
      </c>
      <c r="C5310" s="2" t="n">
        <v>64125.73</v>
      </c>
      <c r="D5310" s="2" t="n">
        <v>65134</v>
      </c>
      <c r="E5310" s="2" t="n">
        <v>63241.78</v>
      </c>
      <c r="F5310" s="2" t="n">
        <v>63988.89</v>
      </c>
      <c r="H5310" s="1"/>
      <c r="I5310" s="36"/>
      <c r="J5310" s="2"/>
      <c r="K5310" s="2"/>
      <c r="L5310" s="2"/>
    </row>
    <row r="5311" customFormat="false" ht="12.8" hidden="false" customHeight="false" outlineLevel="0" collapsed="false">
      <c r="A5311" s="1" t="n">
        <v>1721347200</v>
      </c>
      <c r="B5311" s="36" t="n">
        <f aca="false">(A5311/(24*60*60))+DATE(1970,1,1)</f>
        <v>45492</v>
      </c>
      <c r="C5311" s="2" t="n">
        <v>63990.59</v>
      </c>
      <c r="D5311" s="2" t="n">
        <v>67475.55</v>
      </c>
      <c r="E5311" s="2" t="n">
        <v>63339.04</v>
      </c>
      <c r="F5311" s="2" t="n">
        <v>66727.63</v>
      </c>
      <c r="H5311" s="1"/>
      <c r="I5311" s="36"/>
      <c r="J5311" s="2"/>
      <c r="K5311" s="2"/>
      <c r="L5311" s="2"/>
    </row>
    <row r="5312" customFormat="false" ht="12.8" hidden="false" customHeight="false" outlineLevel="0" collapsed="false">
      <c r="A5312" s="1" t="n">
        <v>1721433600</v>
      </c>
      <c r="B5312" s="36" t="n">
        <f aca="false">(A5312/(24*60*60))+DATE(1970,1,1)</f>
        <v>45493</v>
      </c>
      <c r="C5312" s="2" t="n">
        <v>66726.88</v>
      </c>
      <c r="D5312" s="2" t="n">
        <v>67639.73</v>
      </c>
      <c r="E5312" s="2" t="n">
        <v>66306.1</v>
      </c>
      <c r="F5312" s="2" t="n">
        <v>67180.98</v>
      </c>
      <c r="H5312" s="1"/>
      <c r="I5312" s="36"/>
      <c r="J5312" s="2"/>
      <c r="K5312" s="2"/>
      <c r="L5312" s="2"/>
    </row>
    <row r="5313" customFormat="false" ht="12.8" hidden="false" customHeight="false" outlineLevel="0" collapsed="false">
      <c r="A5313" s="1" t="n">
        <v>1721520000</v>
      </c>
      <c r="B5313" s="36" t="n">
        <f aca="false">(A5313/(24*60*60))+DATE(1970,1,1)</f>
        <v>45494</v>
      </c>
      <c r="C5313" s="2" t="n">
        <v>67183.23</v>
      </c>
      <c r="D5313" s="2" t="n">
        <v>68384</v>
      </c>
      <c r="E5313" s="2" t="n">
        <v>65863.55</v>
      </c>
      <c r="F5313" s="2" t="n">
        <v>68185.35</v>
      </c>
      <c r="H5313" s="1"/>
      <c r="I5313" s="36"/>
      <c r="J5313" s="2"/>
      <c r="K5313" s="2"/>
      <c r="L5313" s="2"/>
    </row>
    <row r="5314" customFormat="false" ht="12.8" hidden="false" customHeight="false" outlineLevel="0" collapsed="false">
      <c r="A5314" s="1" t="n">
        <v>1721606400</v>
      </c>
      <c r="B5314" s="36" t="n">
        <f aca="false">(A5314/(24*60*60))+DATE(1970,1,1)</f>
        <v>45495</v>
      </c>
      <c r="C5314" s="2" t="n">
        <v>68189.34</v>
      </c>
      <c r="D5314" s="2" t="n">
        <v>68518.1</v>
      </c>
      <c r="E5314" s="2" t="n">
        <v>66616.86</v>
      </c>
      <c r="F5314" s="2" t="n">
        <v>67603.33</v>
      </c>
      <c r="H5314" s="1"/>
      <c r="I5314" s="36"/>
      <c r="J5314" s="2"/>
      <c r="K5314" s="2"/>
      <c r="L5314" s="2"/>
    </row>
    <row r="5315" customFormat="false" ht="12.8" hidden="false" customHeight="false" outlineLevel="0" collapsed="false">
      <c r="A5315" s="1" t="n">
        <v>1721692800</v>
      </c>
      <c r="B5315" s="36" t="n">
        <f aca="false">(A5315/(24*60*60))+DATE(1970,1,1)</f>
        <v>45496</v>
      </c>
      <c r="C5315" s="2" t="n">
        <v>67601.81</v>
      </c>
      <c r="D5315" s="2" t="n">
        <v>67807.49</v>
      </c>
      <c r="E5315" s="2" t="n">
        <v>65475.52</v>
      </c>
      <c r="F5315" s="2" t="n">
        <v>65971.26</v>
      </c>
      <c r="H5315" s="1"/>
      <c r="I5315" s="36"/>
      <c r="J5315" s="2"/>
      <c r="K5315" s="2"/>
      <c r="L5315" s="2"/>
    </row>
    <row r="5316" customFormat="false" ht="12.8" hidden="false" customHeight="false" outlineLevel="0" collapsed="false">
      <c r="A5316" s="1" t="n">
        <v>1721779200</v>
      </c>
      <c r="B5316" s="36" t="n">
        <f aca="false">(A5316/(24*60*60))+DATE(1970,1,1)</f>
        <v>45497</v>
      </c>
      <c r="C5316" s="2" t="n">
        <v>65971.01</v>
      </c>
      <c r="D5316" s="2" t="n">
        <v>67145.62</v>
      </c>
      <c r="E5316" s="2" t="n">
        <v>65142.75</v>
      </c>
      <c r="F5316" s="2" t="n">
        <v>65397.85</v>
      </c>
      <c r="H5316" s="1"/>
      <c r="I5316" s="36"/>
      <c r="J5316" s="2"/>
      <c r="K5316" s="2"/>
      <c r="L5316" s="2"/>
    </row>
    <row r="5317" customFormat="false" ht="12.8" hidden="false" customHeight="false" outlineLevel="0" collapsed="false">
      <c r="A5317" s="1" t="n">
        <v>1721865600</v>
      </c>
      <c r="B5317" s="36" t="n">
        <f aca="false">(A5317/(24*60*60))+DATE(1970,1,1)</f>
        <v>45498</v>
      </c>
      <c r="C5317" s="2" t="n">
        <v>65396.31</v>
      </c>
      <c r="D5317" s="2" t="n">
        <v>66157.22</v>
      </c>
      <c r="E5317" s="2" t="n">
        <v>63448.99</v>
      </c>
      <c r="F5317" s="2" t="n">
        <v>65808.95</v>
      </c>
      <c r="H5317" s="1"/>
      <c r="I5317" s="36"/>
      <c r="J5317" s="2"/>
      <c r="K5317" s="2"/>
      <c r="L5317" s="2"/>
    </row>
    <row r="5318" customFormat="false" ht="12.8" hidden="false" customHeight="false" outlineLevel="0" collapsed="false">
      <c r="A5318" s="1" t="n">
        <v>1721952000</v>
      </c>
      <c r="B5318" s="36" t="n">
        <f aca="false">(A5318/(24*60*60))+DATE(1970,1,1)</f>
        <v>45499</v>
      </c>
      <c r="C5318" s="2" t="n">
        <v>65812.68</v>
      </c>
      <c r="D5318" s="2" t="n">
        <v>68440.92</v>
      </c>
      <c r="E5318" s="2" t="n">
        <v>65755.8</v>
      </c>
      <c r="F5318" s="2" t="n">
        <v>67955.2</v>
      </c>
      <c r="H5318" s="1"/>
      <c r="I5318" s="36"/>
      <c r="J5318" s="2"/>
      <c r="K5318" s="2"/>
      <c r="L5318" s="2"/>
    </row>
    <row r="5319" customFormat="false" ht="12.8" hidden="false" customHeight="false" outlineLevel="0" collapsed="false">
      <c r="A5319" s="1" t="n">
        <v>1722038400</v>
      </c>
      <c r="B5319" s="36" t="n">
        <f aca="false">(A5319/(24*60*60))+DATE(1970,1,1)</f>
        <v>45500</v>
      </c>
      <c r="C5319" s="2" t="n">
        <v>67962.29</v>
      </c>
      <c r="D5319" s="2" t="n">
        <v>69437.36</v>
      </c>
      <c r="E5319" s="2" t="n">
        <v>66688.65</v>
      </c>
      <c r="F5319" s="2" t="n">
        <v>67928.8</v>
      </c>
      <c r="H5319" s="1"/>
      <c r="I5319" s="36"/>
      <c r="J5319" s="2"/>
      <c r="K5319" s="2"/>
      <c r="L5319" s="2"/>
    </row>
    <row r="5320" customFormat="false" ht="12.8" hidden="false" customHeight="false" outlineLevel="0" collapsed="false">
      <c r="A5320" s="1" t="n">
        <v>1722124800</v>
      </c>
      <c r="B5320" s="36" t="n">
        <f aca="false">(A5320/(24*60*60))+DATE(1970,1,1)</f>
        <v>45501</v>
      </c>
      <c r="C5320" s="2" t="n">
        <v>67917.93</v>
      </c>
      <c r="D5320" s="2" t="n">
        <v>68332.96</v>
      </c>
      <c r="E5320" s="2" t="n">
        <v>67099.92</v>
      </c>
      <c r="F5320" s="2" t="n">
        <v>68294.33</v>
      </c>
      <c r="H5320" s="1"/>
      <c r="I5320" s="36"/>
      <c r="J5320" s="2"/>
      <c r="K5320" s="2"/>
      <c r="L5320" s="2"/>
    </row>
    <row r="5321" customFormat="false" ht="12.8" hidden="false" customHeight="false" outlineLevel="0" collapsed="false">
      <c r="A5321" s="1" t="n">
        <v>1722211200</v>
      </c>
      <c r="B5321" s="36" t="n">
        <f aca="false">(A5321/(24*60*60))+DATE(1970,1,1)</f>
        <v>45502</v>
      </c>
      <c r="C5321" s="2" t="n">
        <v>68287.83</v>
      </c>
      <c r="D5321" s="2" t="n">
        <v>70040.75</v>
      </c>
      <c r="E5321" s="2" t="n">
        <v>66485.23</v>
      </c>
      <c r="F5321" s="2" t="n">
        <v>66809.94</v>
      </c>
      <c r="H5321" s="1"/>
      <c r="I5321" s="36"/>
      <c r="J5321" s="2"/>
      <c r="K5321" s="2"/>
      <c r="L5321" s="2"/>
    </row>
    <row r="5322" customFormat="false" ht="12.8" hidden="false" customHeight="false" outlineLevel="0" collapsed="false">
      <c r="A5322" s="1" t="n">
        <v>1722297600</v>
      </c>
      <c r="B5322" s="36" t="n">
        <f aca="false">(A5322/(24*60*60))+DATE(1970,1,1)</f>
        <v>45503</v>
      </c>
      <c r="C5322" s="2" t="n">
        <v>66803.64</v>
      </c>
      <c r="D5322" s="2" t="n">
        <v>67032.46</v>
      </c>
      <c r="E5322" s="2" t="n">
        <v>65369.8</v>
      </c>
      <c r="F5322" s="2" t="n">
        <v>66216.2</v>
      </c>
      <c r="H5322" s="1"/>
      <c r="I5322" s="36"/>
      <c r="J5322" s="2"/>
      <c r="K5322" s="2"/>
      <c r="L5322" s="2"/>
    </row>
    <row r="5323" customFormat="false" ht="12.8" hidden="false" customHeight="false" outlineLevel="0" collapsed="false">
      <c r="A5323" s="1" t="n">
        <v>1722384000</v>
      </c>
      <c r="B5323" s="36" t="n">
        <f aca="false">(A5323/(24*60*60))+DATE(1970,1,1)</f>
        <v>45504</v>
      </c>
      <c r="C5323" s="2" t="n">
        <v>66215.7</v>
      </c>
      <c r="D5323" s="2" t="n">
        <v>66849.58</v>
      </c>
      <c r="E5323" s="2" t="n">
        <v>64540.4</v>
      </c>
      <c r="F5323" s="2" t="n">
        <v>64645.93</v>
      </c>
      <c r="H5323" s="1"/>
      <c r="I5323" s="36"/>
      <c r="J5323" s="2"/>
      <c r="K5323" s="2"/>
      <c r="L5323" s="2"/>
    </row>
    <row r="5324" customFormat="false" ht="12.8" hidden="false" customHeight="false" outlineLevel="0" collapsed="false">
      <c r="A5324" s="1" t="n">
        <v>1722470400</v>
      </c>
      <c r="B5324" s="36" t="n">
        <f aca="false">(A5324/(24*60*60))+DATE(1970,1,1)</f>
        <v>45505</v>
      </c>
      <c r="C5324" s="2" t="n">
        <v>64645.93</v>
      </c>
      <c r="D5324" s="2" t="n">
        <v>65607.89</v>
      </c>
      <c r="E5324" s="2" t="n">
        <v>62276.2</v>
      </c>
      <c r="F5324" s="2" t="n">
        <v>65336.55</v>
      </c>
      <c r="H5324" s="1"/>
      <c r="I5324" s="36"/>
      <c r="J5324" s="2"/>
      <c r="K5324" s="2"/>
      <c r="L5324" s="2"/>
    </row>
    <row r="5325" customFormat="false" ht="12.8" hidden="false" customHeight="false" outlineLevel="0" collapsed="false">
      <c r="A5325" s="1" t="n">
        <v>1722556800</v>
      </c>
      <c r="B5325" s="36" t="n">
        <f aca="false">(A5325/(24*60*60))+DATE(1970,1,1)</f>
        <v>45506</v>
      </c>
      <c r="C5325" s="2" t="n">
        <v>65337.15</v>
      </c>
      <c r="D5325" s="2" t="n">
        <v>65568.47</v>
      </c>
      <c r="E5325" s="2" t="n">
        <v>61203.75</v>
      </c>
      <c r="F5325" s="2" t="n">
        <v>61444.49</v>
      </c>
      <c r="H5325" s="1"/>
      <c r="I5325" s="36"/>
      <c r="J5325" s="2"/>
      <c r="K5325" s="2"/>
      <c r="L5325" s="2"/>
    </row>
    <row r="5326" customFormat="false" ht="12.8" hidden="false" customHeight="false" outlineLevel="0" collapsed="false">
      <c r="A5326" s="1" t="n">
        <v>1722643200</v>
      </c>
      <c r="B5326" s="36" t="n">
        <f aca="false">(A5326/(24*60*60))+DATE(1970,1,1)</f>
        <v>45507</v>
      </c>
      <c r="C5326" s="2" t="n">
        <v>61448.77</v>
      </c>
      <c r="D5326" s="2" t="n">
        <v>62177.32</v>
      </c>
      <c r="E5326" s="2" t="n">
        <v>59871.16</v>
      </c>
      <c r="F5326" s="2" t="n">
        <v>60715.11</v>
      </c>
      <c r="H5326" s="1"/>
      <c r="I5326" s="36"/>
      <c r="J5326" s="2"/>
      <c r="K5326" s="2"/>
      <c r="L5326" s="2"/>
    </row>
    <row r="5327" customFormat="false" ht="12.8" hidden="false" customHeight="false" outlineLevel="0" collapsed="false">
      <c r="A5327" s="1" t="n">
        <v>1722729600</v>
      </c>
      <c r="B5327" s="36" t="n">
        <f aca="false">(A5327/(24*60*60))+DATE(1970,1,1)</f>
        <v>45508</v>
      </c>
      <c r="C5327" s="2" t="n">
        <v>60713.38</v>
      </c>
      <c r="D5327" s="2" t="n">
        <v>61102.18</v>
      </c>
      <c r="E5327" s="2" t="n">
        <v>57188.58</v>
      </c>
      <c r="F5327" s="2" t="n">
        <v>58148.99</v>
      </c>
      <c r="H5327" s="1"/>
      <c r="I5327" s="36"/>
      <c r="J5327" s="2"/>
      <c r="K5327" s="2"/>
      <c r="L5327" s="2"/>
    </row>
    <row r="5328" customFormat="false" ht="12.8" hidden="false" customHeight="false" outlineLevel="0" collapsed="false">
      <c r="A5328" s="1" t="n">
        <v>1722816000</v>
      </c>
      <c r="B5328" s="36" t="n">
        <f aca="false">(A5328/(24*60*60))+DATE(1970,1,1)</f>
        <v>45509</v>
      </c>
      <c r="C5328" s="2" t="n">
        <v>58143.6</v>
      </c>
      <c r="D5328" s="2" t="n">
        <v>58294.28</v>
      </c>
      <c r="E5328" s="2" t="n">
        <v>49217</v>
      </c>
      <c r="F5328" s="2" t="n">
        <v>54051.91</v>
      </c>
      <c r="H5328" s="1"/>
      <c r="I5328" s="36"/>
      <c r="J5328" s="2"/>
      <c r="K5328" s="2"/>
      <c r="L5328" s="2"/>
    </row>
    <row r="5329" customFormat="false" ht="12.8" hidden="false" customHeight="false" outlineLevel="0" collapsed="false">
      <c r="A5329" s="1" t="n">
        <v>1722902400</v>
      </c>
      <c r="B5329" s="36" t="n">
        <f aca="false">(A5329/(24*60*60))+DATE(1970,1,1)</f>
        <v>45510</v>
      </c>
      <c r="C5329" s="2" t="n">
        <v>54067.33</v>
      </c>
      <c r="D5329" s="2" t="n">
        <v>57103.17</v>
      </c>
      <c r="E5329" s="2" t="n">
        <v>54015.79</v>
      </c>
      <c r="F5329" s="2" t="n">
        <v>56092.02</v>
      </c>
      <c r="H5329" s="1"/>
      <c r="I5329" s="36"/>
      <c r="J5329" s="2"/>
      <c r="K5329" s="2"/>
      <c r="L5329" s="2"/>
    </row>
    <row r="5330" customFormat="false" ht="12.8" hidden="false" customHeight="false" outlineLevel="0" collapsed="false">
      <c r="A5330" s="1" t="n">
        <v>1722988800</v>
      </c>
      <c r="B5330" s="36" t="n">
        <f aca="false">(A5330/(24*60*60))+DATE(1970,1,1)</f>
        <v>45511</v>
      </c>
      <c r="C5330" s="2" t="n">
        <v>56079.52</v>
      </c>
      <c r="D5330" s="2" t="n">
        <v>57761.99</v>
      </c>
      <c r="E5330" s="2" t="n">
        <v>54586.91</v>
      </c>
      <c r="F5330" s="2" t="n">
        <v>55138.53</v>
      </c>
      <c r="H5330" s="1"/>
      <c r="I5330" s="36"/>
      <c r="J5330" s="2"/>
      <c r="K5330" s="2"/>
      <c r="L5330" s="2"/>
    </row>
    <row r="5331" customFormat="false" ht="12.8" hidden="false" customHeight="false" outlineLevel="0" collapsed="false">
      <c r="A5331" s="1" t="n">
        <v>1723075200</v>
      </c>
      <c r="B5331" s="36" t="n">
        <f aca="false">(A5331/(24*60*60))+DATE(1970,1,1)</f>
        <v>45512</v>
      </c>
      <c r="C5331" s="2" t="n">
        <v>55152.31</v>
      </c>
      <c r="D5331" s="2" t="n">
        <v>62738.56</v>
      </c>
      <c r="E5331" s="2" t="n">
        <v>54773.16</v>
      </c>
      <c r="F5331" s="2" t="n">
        <v>61727.57</v>
      </c>
      <c r="H5331" s="1"/>
      <c r="I5331" s="36"/>
      <c r="J5331" s="2"/>
      <c r="K5331" s="2"/>
      <c r="L5331" s="2"/>
    </row>
    <row r="5332" customFormat="false" ht="12.8" hidden="false" customHeight="false" outlineLevel="0" collapsed="false">
      <c r="A5332" s="1" t="n">
        <v>1723161600</v>
      </c>
      <c r="B5332" s="36" t="n">
        <f aca="false">(A5332/(24*60*60))+DATE(1970,1,1)</f>
        <v>45513</v>
      </c>
      <c r="C5332" s="2" t="n">
        <v>61727.49</v>
      </c>
      <c r="D5332" s="2" t="n">
        <v>61761.4</v>
      </c>
      <c r="E5332" s="2" t="n">
        <v>59581.59</v>
      </c>
      <c r="F5332" s="2" t="n">
        <v>60881.01</v>
      </c>
      <c r="H5332" s="1"/>
      <c r="I5332" s="36"/>
      <c r="J5332" s="2"/>
      <c r="K5332" s="2"/>
      <c r="L5332" s="2"/>
    </row>
    <row r="5333" customFormat="false" ht="12.8" hidden="false" customHeight="false" outlineLevel="0" collapsed="false">
      <c r="A5333" s="1" t="n">
        <v>1723248000</v>
      </c>
      <c r="B5333" s="36" t="n">
        <f aca="false">(A5333/(24*60*60))+DATE(1970,1,1)</f>
        <v>45514</v>
      </c>
      <c r="C5333" s="2" t="n">
        <v>60873.15</v>
      </c>
      <c r="D5333" s="2" t="n">
        <v>61488.9</v>
      </c>
      <c r="E5333" s="2" t="n">
        <v>60287.98</v>
      </c>
      <c r="F5333" s="2" t="n">
        <v>60964.18</v>
      </c>
      <c r="H5333" s="1"/>
      <c r="I5333" s="36"/>
      <c r="J5333" s="2"/>
      <c r="K5333" s="2"/>
      <c r="L5333" s="2"/>
    </row>
    <row r="5334" customFormat="false" ht="12.8" hidden="false" customHeight="false" outlineLevel="0" collapsed="false">
      <c r="A5334" s="1" t="n">
        <v>1723334400</v>
      </c>
      <c r="B5334" s="36" t="n">
        <f aca="false">(A5334/(24*60*60))+DATE(1970,1,1)</f>
        <v>45515</v>
      </c>
      <c r="C5334" s="2" t="n">
        <v>60961.45</v>
      </c>
      <c r="D5334" s="2" t="n">
        <v>61863.17</v>
      </c>
      <c r="E5334" s="2" t="n">
        <v>58346.88</v>
      </c>
      <c r="F5334" s="2" t="n">
        <v>58745.55</v>
      </c>
      <c r="H5334" s="1"/>
      <c r="I5334" s="36"/>
      <c r="J5334" s="2"/>
      <c r="K5334" s="2"/>
      <c r="L5334" s="2"/>
    </row>
    <row r="5335" customFormat="false" ht="12.8" hidden="false" customHeight="false" outlineLevel="0" collapsed="false">
      <c r="A5335" s="1" t="n">
        <v>1723420800</v>
      </c>
      <c r="B5335" s="36" t="n">
        <f aca="false">(A5335/(24*60*60))+DATE(1970,1,1)</f>
        <v>45516</v>
      </c>
      <c r="C5335" s="2" t="n">
        <v>58742.29</v>
      </c>
      <c r="D5335" s="2" t="n">
        <v>60711.04</v>
      </c>
      <c r="E5335" s="2" t="n">
        <v>57686.08</v>
      </c>
      <c r="F5335" s="2" t="n">
        <v>59380.17</v>
      </c>
      <c r="H5335" s="1"/>
      <c r="I5335" s="36"/>
      <c r="J5335" s="2"/>
      <c r="K5335" s="2"/>
      <c r="L5335" s="2"/>
    </row>
    <row r="5336" customFormat="false" ht="12.8" hidden="false" customHeight="false" outlineLevel="0" collapsed="false">
      <c r="A5336" s="1" t="n">
        <v>1723507200</v>
      </c>
      <c r="B5336" s="36" t="n">
        <f aca="false">(A5336/(24*60*60))+DATE(1970,1,1)</f>
        <v>45517</v>
      </c>
      <c r="C5336" s="2" t="n">
        <v>59379.82</v>
      </c>
      <c r="D5336" s="2" t="n">
        <v>61601.36</v>
      </c>
      <c r="E5336" s="2" t="n">
        <v>58456.3</v>
      </c>
      <c r="F5336" s="2" t="n">
        <v>60622.3</v>
      </c>
      <c r="H5336" s="1"/>
      <c r="I5336" s="36"/>
      <c r="J5336" s="2"/>
      <c r="K5336" s="2"/>
      <c r="L5336" s="2"/>
    </row>
    <row r="5337" customFormat="false" ht="12.8" hidden="false" customHeight="false" outlineLevel="0" collapsed="false">
      <c r="A5337" s="1" t="n">
        <v>1723593600</v>
      </c>
      <c r="B5337" s="36" t="n">
        <f aca="false">(A5337/(24*60*60))+DATE(1970,1,1)</f>
        <v>45518</v>
      </c>
      <c r="C5337" s="2" t="n">
        <v>60619.07</v>
      </c>
      <c r="D5337" s="2" t="n">
        <v>61826.9</v>
      </c>
      <c r="E5337" s="2" t="n">
        <v>58491.89</v>
      </c>
      <c r="F5337" s="2" t="n">
        <v>58714.56</v>
      </c>
      <c r="H5337" s="1"/>
      <c r="I5337" s="36"/>
      <c r="J5337" s="2"/>
      <c r="K5337" s="2"/>
      <c r="L5337" s="2"/>
    </row>
    <row r="5338" customFormat="false" ht="12.8" hidden="false" customHeight="false" outlineLevel="0" collapsed="false">
      <c r="A5338" s="1" t="n">
        <v>1723680000</v>
      </c>
      <c r="B5338" s="36" t="n">
        <f aca="false">(A5338/(24*60*60))+DATE(1970,1,1)</f>
        <v>45519</v>
      </c>
      <c r="C5338" s="2" t="n">
        <v>58710.83</v>
      </c>
      <c r="D5338" s="2" t="n">
        <v>59882.22</v>
      </c>
      <c r="E5338" s="2" t="n">
        <v>56148.93</v>
      </c>
      <c r="F5338" s="2" t="n">
        <v>57562.38</v>
      </c>
      <c r="H5338" s="1"/>
      <c r="I5338" s="36"/>
      <c r="J5338" s="2"/>
      <c r="K5338" s="2"/>
      <c r="L5338" s="2"/>
    </row>
    <row r="5339" customFormat="false" ht="12.8" hidden="false" customHeight="false" outlineLevel="0" collapsed="false">
      <c r="A5339" s="1" t="n">
        <v>1723766400</v>
      </c>
      <c r="B5339" s="36" t="n">
        <f aca="false">(A5339/(24*60*60))+DATE(1970,1,1)</f>
        <v>45520</v>
      </c>
      <c r="C5339" s="2" t="n">
        <v>57562.14</v>
      </c>
      <c r="D5339" s="2" t="n">
        <v>59854.4</v>
      </c>
      <c r="E5339" s="2" t="n">
        <v>57118.12</v>
      </c>
      <c r="F5339" s="2" t="n">
        <v>58916.6</v>
      </c>
      <c r="H5339" s="1"/>
      <c r="I5339" s="36"/>
      <c r="J5339" s="2"/>
      <c r="K5339" s="2"/>
      <c r="L5339" s="2"/>
    </row>
    <row r="5340" customFormat="false" ht="12.8" hidden="false" customHeight="false" outlineLevel="0" collapsed="false">
      <c r="A5340" s="1" t="n">
        <v>1723852800</v>
      </c>
      <c r="B5340" s="36" t="n">
        <f aca="false">(A5340/(24*60*60))+DATE(1970,1,1)</f>
        <v>45521</v>
      </c>
      <c r="C5340" s="2" t="n">
        <v>58918.4</v>
      </c>
      <c r="D5340" s="2" t="n">
        <v>59724.3</v>
      </c>
      <c r="E5340" s="2" t="n">
        <v>58848.46</v>
      </c>
      <c r="F5340" s="2" t="n">
        <v>59511.7</v>
      </c>
      <c r="H5340" s="1"/>
      <c r="I5340" s="36"/>
      <c r="J5340" s="2"/>
      <c r="K5340" s="2"/>
      <c r="L5340" s="2"/>
    </row>
    <row r="5341" customFormat="false" ht="12.8" hidden="false" customHeight="false" outlineLevel="0" collapsed="false">
      <c r="A5341" s="1" t="n">
        <v>1723939200</v>
      </c>
      <c r="B5341" s="36" t="n">
        <f aca="false">(A5341/(24*60*60))+DATE(1970,1,1)</f>
        <v>45522</v>
      </c>
      <c r="C5341" s="2" t="n">
        <v>59512.72</v>
      </c>
      <c r="D5341" s="2" t="n">
        <v>60275.85</v>
      </c>
      <c r="E5341" s="2" t="n">
        <v>58455.15</v>
      </c>
      <c r="F5341" s="2" t="n">
        <v>58469.35</v>
      </c>
      <c r="H5341" s="1"/>
      <c r="I5341" s="36"/>
      <c r="J5341" s="2"/>
      <c r="K5341" s="2"/>
      <c r="L5341" s="2"/>
    </row>
    <row r="5342" customFormat="false" ht="12.8" hidden="false" customHeight="false" outlineLevel="0" collapsed="false">
      <c r="A5342" s="1" t="n">
        <v>1724025600</v>
      </c>
      <c r="B5342" s="36" t="n">
        <f aca="false">(A5342/(24*60*60))+DATE(1970,1,1)</f>
        <v>45523</v>
      </c>
      <c r="C5342" s="2" t="n">
        <v>58468.93</v>
      </c>
      <c r="D5342" s="2" t="n">
        <v>59640.95</v>
      </c>
      <c r="E5342" s="2" t="n">
        <v>57865.2</v>
      </c>
      <c r="F5342" s="2" t="n">
        <v>59507.84</v>
      </c>
      <c r="H5342" s="1"/>
      <c r="I5342" s="36"/>
      <c r="J5342" s="2"/>
      <c r="K5342" s="2"/>
      <c r="L5342" s="2"/>
    </row>
    <row r="5343" customFormat="false" ht="12.8" hidden="false" customHeight="false" outlineLevel="0" collapsed="false">
      <c r="A5343" s="1" t="n">
        <v>1724112000</v>
      </c>
      <c r="B5343" s="36" t="n">
        <f aca="false">(A5343/(24*60*60))+DATE(1970,1,1)</f>
        <v>45524</v>
      </c>
      <c r="C5343" s="2" t="n">
        <v>59497.38</v>
      </c>
      <c r="D5343" s="2" t="n">
        <v>61436.23</v>
      </c>
      <c r="E5343" s="2" t="n">
        <v>58603.91</v>
      </c>
      <c r="F5343" s="2" t="n">
        <v>59056.22</v>
      </c>
      <c r="H5343" s="1"/>
      <c r="I5343" s="36"/>
      <c r="J5343" s="2"/>
      <c r="K5343" s="2"/>
      <c r="L5343" s="2"/>
    </row>
    <row r="5344" customFormat="false" ht="12.8" hidden="false" customHeight="false" outlineLevel="0" collapsed="false">
      <c r="A5344" s="1" t="n">
        <v>1724198400</v>
      </c>
      <c r="B5344" s="36" t="n">
        <f aca="false">(A5344/(24*60*60))+DATE(1970,1,1)</f>
        <v>45525</v>
      </c>
      <c r="C5344" s="2" t="n">
        <v>59056.22</v>
      </c>
      <c r="D5344" s="2" t="n">
        <v>61846.5</v>
      </c>
      <c r="E5344" s="2" t="n">
        <v>58852.72</v>
      </c>
      <c r="F5344" s="2" t="n">
        <v>61188.5</v>
      </c>
      <c r="H5344" s="1"/>
      <c r="I5344" s="36"/>
      <c r="J5344" s="2"/>
      <c r="K5344" s="2"/>
      <c r="L5344" s="2"/>
    </row>
    <row r="5345" customFormat="false" ht="12.8" hidden="false" customHeight="false" outlineLevel="0" collapsed="false">
      <c r="A5345" s="1" t="n">
        <v>1724284800</v>
      </c>
      <c r="B5345" s="36" t="n">
        <f aca="false">(A5345/(24*60*60))+DATE(1970,1,1)</f>
        <v>45526</v>
      </c>
      <c r="C5345" s="2" t="n">
        <v>61192.34</v>
      </c>
      <c r="D5345" s="2" t="n">
        <v>61432.55</v>
      </c>
      <c r="E5345" s="2" t="n">
        <v>59792.93</v>
      </c>
      <c r="F5345" s="2" t="n">
        <v>60410.1</v>
      </c>
      <c r="H5345" s="1"/>
      <c r="I5345" s="36"/>
      <c r="J5345" s="2"/>
      <c r="K5345" s="2"/>
      <c r="L5345" s="2"/>
    </row>
    <row r="5346" customFormat="false" ht="12.8" hidden="false" customHeight="false" outlineLevel="0" collapsed="false">
      <c r="A5346" s="1" t="n">
        <v>1724371200</v>
      </c>
      <c r="B5346" s="36" t="n">
        <f aca="false">(A5346/(24*60*60))+DATE(1970,1,1)</f>
        <v>45527</v>
      </c>
      <c r="C5346" s="2" t="n">
        <v>60410.1</v>
      </c>
      <c r="D5346" s="2" t="n">
        <v>64999.98</v>
      </c>
      <c r="E5346" s="2" t="n">
        <v>60385.55</v>
      </c>
      <c r="F5346" s="2" t="n">
        <v>64102.53</v>
      </c>
      <c r="H5346" s="1"/>
      <c r="I5346" s="36"/>
      <c r="J5346" s="2"/>
      <c r="K5346" s="2"/>
      <c r="L5346" s="2"/>
    </row>
    <row r="5347" customFormat="false" ht="12.8" hidden="false" customHeight="false" outlineLevel="0" collapsed="false">
      <c r="A5347" s="1" t="n">
        <v>1724457600</v>
      </c>
      <c r="B5347" s="36" t="n">
        <f aca="false">(A5347/(24*60*60))+DATE(1970,1,1)</f>
        <v>45528</v>
      </c>
      <c r="C5347" s="2" t="n">
        <v>64103.53</v>
      </c>
      <c r="D5347" s="2" t="n">
        <v>64531.5</v>
      </c>
      <c r="E5347" s="2" t="n">
        <v>63616.56</v>
      </c>
      <c r="F5347" s="2" t="n">
        <v>64189.91</v>
      </c>
      <c r="H5347" s="1"/>
      <c r="I5347" s="36"/>
      <c r="J5347" s="2"/>
      <c r="K5347" s="2"/>
      <c r="L5347" s="2"/>
    </row>
    <row r="5348" customFormat="false" ht="12.8" hidden="false" customHeight="false" outlineLevel="0" collapsed="false">
      <c r="A5348" s="1" t="n">
        <v>1724544000</v>
      </c>
      <c r="B5348" s="36" t="n">
        <f aca="false">(A5348/(24*60*60))+DATE(1970,1,1)</f>
        <v>45529</v>
      </c>
      <c r="C5348" s="2" t="n">
        <v>64191.93</v>
      </c>
      <c r="D5348" s="2" t="n">
        <v>65105.95</v>
      </c>
      <c r="E5348" s="2" t="n">
        <v>63838.56</v>
      </c>
      <c r="F5348" s="2" t="n">
        <v>64290.76</v>
      </c>
      <c r="H5348" s="1"/>
      <c r="I5348" s="36"/>
      <c r="J5348" s="2"/>
      <c r="K5348" s="2"/>
      <c r="L5348" s="2"/>
    </row>
    <row r="5349" customFormat="false" ht="12.8" hidden="false" customHeight="false" outlineLevel="0" collapsed="false">
      <c r="A5349" s="1" t="n">
        <v>1724630400</v>
      </c>
      <c r="B5349" s="36" t="n">
        <f aca="false">(A5349/(24*60*60))+DATE(1970,1,1)</f>
        <v>45530</v>
      </c>
      <c r="C5349" s="2" t="n">
        <v>64287.03</v>
      </c>
      <c r="D5349" s="2" t="n">
        <v>64511.47</v>
      </c>
      <c r="E5349" s="2" t="n">
        <v>62854.45</v>
      </c>
      <c r="F5349" s="2" t="n">
        <v>62878.18</v>
      </c>
      <c r="H5349" s="1"/>
      <c r="I5349" s="36"/>
      <c r="J5349" s="2"/>
      <c r="K5349" s="2"/>
      <c r="L5349" s="2"/>
    </row>
    <row r="5350" customFormat="false" ht="12.8" hidden="false" customHeight="false" outlineLevel="0" collapsed="false">
      <c r="A5350" s="1" t="n">
        <v>1724716800</v>
      </c>
      <c r="B5350" s="36" t="n">
        <f aca="false">(A5350/(24*60*60))+DATE(1970,1,1)</f>
        <v>45531</v>
      </c>
      <c r="C5350" s="2" t="n">
        <v>62869.8</v>
      </c>
      <c r="D5350" s="2" t="n">
        <v>63242.32</v>
      </c>
      <c r="E5350" s="2" t="n">
        <v>58081.27</v>
      </c>
      <c r="F5350" s="2" t="n">
        <v>59467.41</v>
      </c>
      <c r="H5350" s="1"/>
      <c r="I5350" s="36"/>
      <c r="J5350" s="2"/>
      <c r="K5350" s="2"/>
      <c r="L5350" s="2"/>
    </row>
    <row r="5351" customFormat="false" ht="12.8" hidden="false" customHeight="false" outlineLevel="0" collapsed="false">
      <c r="A5351" s="1" t="n">
        <v>1724803200</v>
      </c>
      <c r="B5351" s="36" t="n">
        <f aca="false">(A5351/(24*60*60))+DATE(1970,1,1)</f>
        <v>45532</v>
      </c>
      <c r="C5351" s="2" t="n">
        <v>59467.17</v>
      </c>
      <c r="D5351" s="2" t="n">
        <v>60248.8</v>
      </c>
      <c r="E5351" s="2" t="n">
        <v>57918.36</v>
      </c>
      <c r="F5351" s="2" t="n">
        <v>59065.12</v>
      </c>
      <c r="H5351" s="1"/>
      <c r="I5351" s="36"/>
      <c r="J5351" s="2"/>
      <c r="K5351" s="2"/>
      <c r="L5351" s="2"/>
    </row>
    <row r="5352" customFormat="false" ht="12.8" hidden="false" customHeight="false" outlineLevel="0" collapsed="false">
      <c r="A5352" s="1" t="n">
        <v>1724889600</v>
      </c>
      <c r="B5352" s="36" t="n">
        <f aca="false">(A5352/(24*60*60))+DATE(1970,1,1)</f>
        <v>45533</v>
      </c>
      <c r="C5352" s="2" t="n">
        <v>59065.64</v>
      </c>
      <c r="D5352" s="2" t="n">
        <v>61202.3</v>
      </c>
      <c r="E5352" s="2" t="n">
        <v>58758.2</v>
      </c>
      <c r="F5352" s="2" t="n">
        <v>59406.74</v>
      </c>
      <c r="H5352" s="1"/>
      <c r="I5352" s="36"/>
      <c r="J5352" s="2"/>
      <c r="K5352" s="2"/>
      <c r="L5352" s="2"/>
    </row>
    <row r="5353" customFormat="false" ht="12.8" hidden="false" customHeight="false" outlineLevel="0" collapsed="false">
      <c r="A5353" s="1" t="n">
        <v>1724976000</v>
      </c>
      <c r="B5353" s="36" t="n">
        <f aca="false">(A5353/(24*60*60))+DATE(1970,1,1)</f>
        <v>45534</v>
      </c>
      <c r="C5353" s="2" t="n">
        <v>59403.41</v>
      </c>
      <c r="D5353" s="2" t="n">
        <v>59958.91</v>
      </c>
      <c r="E5353" s="2" t="n">
        <v>57763</v>
      </c>
      <c r="F5353" s="2" t="n">
        <v>59157.69</v>
      </c>
      <c r="H5353" s="1"/>
      <c r="I5353" s="36"/>
      <c r="J5353" s="2"/>
      <c r="K5353" s="2"/>
      <c r="L5353" s="2"/>
    </row>
    <row r="5354" customFormat="false" ht="12.8" hidden="false" customHeight="false" outlineLevel="0" collapsed="false">
      <c r="A5354" s="1" t="n">
        <v>1725062400</v>
      </c>
      <c r="B5354" s="36" t="n">
        <f aca="false">(A5354/(24*60*60))+DATE(1970,1,1)</f>
        <v>45535</v>
      </c>
      <c r="C5354" s="2" t="n">
        <v>59160.15</v>
      </c>
      <c r="D5354" s="2" t="n">
        <v>59485.75</v>
      </c>
      <c r="E5354" s="2" t="n">
        <v>58789.55</v>
      </c>
      <c r="F5354" s="2" t="n">
        <v>59015.67</v>
      </c>
      <c r="H5354" s="1"/>
      <c r="I5354" s="36"/>
      <c r="J5354" s="2"/>
      <c r="K5354" s="2"/>
      <c r="L5354" s="2"/>
    </row>
    <row r="5355" customFormat="false" ht="12.8" hidden="false" customHeight="false" outlineLevel="0" collapsed="false">
      <c r="A5355" s="1" t="n">
        <v>1725148800</v>
      </c>
      <c r="B5355" s="36" t="n">
        <f aca="false">(A5355/(24*60*60))+DATE(1970,1,1)</f>
        <v>45536</v>
      </c>
      <c r="C5355" s="2" t="n">
        <v>59015.67</v>
      </c>
      <c r="D5355" s="2" t="n">
        <v>59098.31</v>
      </c>
      <c r="E5355" s="2" t="n">
        <v>57237</v>
      </c>
      <c r="F5355" s="2" t="n">
        <v>57349.8</v>
      </c>
      <c r="H5355" s="1"/>
      <c r="I5355" s="36"/>
      <c r="J5355" s="2"/>
      <c r="K5355" s="2"/>
      <c r="L5355" s="2"/>
    </row>
    <row r="5356" customFormat="false" ht="12.8" hidden="false" customHeight="false" outlineLevel="0" collapsed="false">
      <c r="A5356" s="1" t="n">
        <v>1725235200</v>
      </c>
      <c r="B5356" s="36" t="n">
        <f aca="false">(A5356/(24*60*60))+DATE(1970,1,1)</f>
        <v>45537</v>
      </c>
      <c r="C5356" s="2" t="n">
        <v>57335.93</v>
      </c>
      <c r="D5356" s="2" t="n">
        <v>59452.5</v>
      </c>
      <c r="E5356" s="2" t="n">
        <v>57170.8</v>
      </c>
      <c r="F5356" s="2" t="n">
        <v>59177.36</v>
      </c>
      <c r="H5356" s="1"/>
      <c r="I5356" s="36"/>
      <c r="J5356" s="2"/>
      <c r="K5356" s="2"/>
      <c r="L5356" s="2"/>
    </row>
    <row r="5357" customFormat="false" ht="12.8" hidden="false" customHeight="false" outlineLevel="0" collapsed="false">
      <c r="A5357" s="1" t="n">
        <v>1725321600</v>
      </c>
      <c r="B5357" s="36" t="n">
        <f aca="false">(A5357/(24*60*60))+DATE(1970,1,1)</f>
        <v>45538</v>
      </c>
      <c r="C5357" s="2" t="n">
        <v>59173.9</v>
      </c>
      <c r="D5357" s="2" t="n">
        <v>59844.43</v>
      </c>
      <c r="E5357" s="2" t="n">
        <v>57452.97</v>
      </c>
      <c r="F5357" s="2" t="n">
        <v>57534.86</v>
      </c>
      <c r="H5357" s="1"/>
      <c r="I5357" s="36"/>
      <c r="J5357" s="2"/>
      <c r="K5357" s="2"/>
      <c r="L5357" s="2"/>
    </row>
    <row r="5358" customFormat="false" ht="12.8" hidden="false" customHeight="false" outlineLevel="0" collapsed="false">
      <c r="A5358" s="1" t="n">
        <v>1725408000</v>
      </c>
      <c r="B5358" s="36" t="n">
        <f aca="false">(A5358/(24*60*60))+DATE(1970,1,1)</f>
        <v>45539</v>
      </c>
      <c r="C5358" s="2" t="n">
        <v>57526.73</v>
      </c>
      <c r="D5358" s="2" t="n">
        <v>58547.31</v>
      </c>
      <c r="E5358" s="2" t="n">
        <v>55696.18</v>
      </c>
      <c r="F5358" s="2" t="n">
        <v>58003.25</v>
      </c>
      <c r="H5358" s="1"/>
      <c r="I5358" s="36"/>
      <c r="J5358" s="2"/>
      <c r="K5358" s="2"/>
      <c r="L5358" s="2"/>
    </row>
    <row r="5359" customFormat="false" ht="12.8" hidden="false" customHeight="false" outlineLevel="0" collapsed="false">
      <c r="A5359" s="1" t="n">
        <v>1725494400</v>
      </c>
      <c r="B5359" s="36" t="n">
        <f aca="false">(A5359/(24*60*60))+DATE(1970,1,1)</f>
        <v>45540</v>
      </c>
      <c r="C5359" s="2" t="n">
        <v>58007.03</v>
      </c>
      <c r="D5359" s="2" t="n">
        <v>58344.51</v>
      </c>
      <c r="E5359" s="2" t="n">
        <v>55663.64</v>
      </c>
      <c r="F5359" s="2" t="n">
        <v>56200.43</v>
      </c>
      <c r="H5359" s="1"/>
      <c r="I5359" s="36"/>
      <c r="J5359" s="2"/>
      <c r="K5359" s="2"/>
      <c r="L5359" s="2"/>
    </row>
    <row r="5360" customFormat="false" ht="12.8" hidden="false" customHeight="false" outlineLevel="0" collapsed="false">
      <c r="A5360" s="1" t="n">
        <v>1725580800</v>
      </c>
      <c r="B5360" s="36" t="n">
        <f aca="false">(A5360/(24*60*60))+DATE(1970,1,1)</f>
        <v>45541</v>
      </c>
      <c r="C5360" s="2" t="n">
        <v>56204.18</v>
      </c>
      <c r="D5360" s="2" t="n">
        <v>57016.53</v>
      </c>
      <c r="E5360" s="2" t="n">
        <v>52600.25</v>
      </c>
      <c r="F5360" s="2" t="n">
        <v>53997.33</v>
      </c>
      <c r="H5360" s="1"/>
      <c r="I5360" s="36"/>
      <c r="J5360" s="2"/>
      <c r="K5360" s="2"/>
      <c r="L5360" s="2"/>
    </row>
    <row r="5361" customFormat="false" ht="12.8" hidden="false" customHeight="false" outlineLevel="0" collapsed="false">
      <c r="A5361" s="1" t="n">
        <v>1725667200</v>
      </c>
      <c r="B5361" s="36" t="n">
        <f aca="false">(A5361/(24*60*60))+DATE(1970,1,1)</f>
        <v>45542</v>
      </c>
      <c r="C5361" s="2" t="n">
        <v>53993.58</v>
      </c>
      <c r="D5361" s="2" t="n">
        <v>54895.05</v>
      </c>
      <c r="E5361" s="2" t="n">
        <v>53783.53</v>
      </c>
      <c r="F5361" s="2" t="n">
        <v>54189.68</v>
      </c>
      <c r="H5361" s="1"/>
      <c r="I5361" s="36"/>
      <c r="J5361" s="2"/>
      <c r="K5361" s="2"/>
      <c r="L5361" s="2"/>
    </row>
    <row r="5362" customFormat="false" ht="12.8" hidden="false" customHeight="false" outlineLevel="0" collapsed="false">
      <c r="A5362" s="1" t="n">
        <v>1725753600</v>
      </c>
      <c r="B5362" s="36" t="n">
        <f aca="false">(A5362/(24*60*60))+DATE(1970,1,1)</f>
        <v>45543</v>
      </c>
      <c r="C5362" s="2" t="n">
        <v>54189.53</v>
      </c>
      <c r="D5362" s="2" t="n">
        <v>55346.89</v>
      </c>
      <c r="E5362" s="2" t="n">
        <v>53661.89</v>
      </c>
      <c r="F5362" s="2" t="n">
        <v>54903.73</v>
      </c>
      <c r="H5362" s="1"/>
      <c r="I5362" s="36"/>
      <c r="J5362" s="2"/>
      <c r="K5362" s="2"/>
      <c r="L5362" s="2"/>
    </row>
    <row r="5363" customFormat="false" ht="12.8" hidden="false" customHeight="false" outlineLevel="0" collapsed="false">
      <c r="A5363" s="1" t="n">
        <v>1725840000</v>
      </c>
      <c r="B5363" s="36" t="n">
        <f aca="false">(A5363/(24*60*60))+DATE(1970,1,1)</f>
        <v>45544</v>
      </c>
      <c r="C5363" s="2" t="n">
        <v>54908.25</v>
      </c>
      <c r="D5363" s="2" t="n">
        <v>58105.19</v>
      </c>
      <c r="E5363" s="2" t="n">
        <v>54620.72</v>
      </c>
      <c r="F5363" s="2" t="n">
        <v>57071.4</v>
      </c>
      <c r="H5363" s="1"/>
      <c r="I5363" s="36"/>
      <c r="J5363" s="2"/>
      <c r="K5363" s="2"/>
      <c r="L5363" s="2"/>
    </row>
    <row r="5364" customFormat="false" ht="12.8" hidden="false" customHeight="false" outlineLevel="0" collapsed="false">
      <c r="A5364" s="1" t="n">
        <v>1725926400</v>
      </c>
      <c r="B5364" s="36" t="n">
        <f aca="false">(A5364/(24*60*60))+DATE(1970,1,1)</f>
        <v>45545</v>
      </c>
      <c r="C5364" s="2" t="n">
        <v>57071.88</v>
      </c>
      <c r="D5364" s="2" t="n">
        <v>58057.09</v>
      </c>
      <c r="E5364" s="2" t="n">
        <v>56428.24</v>
      </c>
      <c r="F5364" s="2" t="n">
        <v>57673.15</v>
      </c>
      <c r="H5364" s="1"/>
      <c r="I5364" s="36"/>
      <c r="J5364" s="2"/>
      <c r="K5364" s="2"/>
      <c r="L5364" s="2"/>
    </row>
    <row r="5365" customFormat="false" ht="12.8" hidden="false" customHeight="false" outlineLevel="0" collapsed="false">
      <c r="A5365" s="1" t="n">
        <v>1726012800</v>
      </c>
      <c r="B5365" s="36" t="n">
        <f aca="false">(A5365/(24*60*60))+DATE(1970,1,1)</f>
        <v>45546</v>
      </c>
      <c r="C5365" s="2" t="n">
        <v>57669.04</v>
      </c>
      <c r="D5365" s="2" t="n">
        <v>58027.09</v>
      </c>
      <c r="E5365" s="2" t="n">
        <v>55592.13</v>
      </c>
      <c r="F5365" s="2" t="n">
        <v>57374.1</v>
      </c>
      <c r="H5365" s="1"/>
      <c r="I5365" s="36"/>
      <c r="J5365" s="2"/>
      <c r="K5365" s="2"/>
      <c r="L5365" s="2"/>
    </row>
    <row r="5366" customFormat="false" ht="12.8" hidden="false" customHeight="false" outlineLevel="0" collapsed="false">
      <c r="A5366" s="1" t="n">
        <v>1726099200</v>
      </c>
      <c r="B5366" s="36" t="n">
        <f aca="false">(A5366/(24*60*60))+DATE(1970,1,1)</f>
        <v>45547</v>
      </c>
      <c r="C5366" s="2" t="n">
        <v>57375.41</v>
      </c>
      <c r="D5366" s="2" t="n">
        <v>58589.6</v>
      </c>
      <c r="E5366" s="2" t="n">
        <v>57358.54</v>
      </c>
      <c r="F5366" s="2" t="n">
        <v>58174.16</v>
      </c>
      <c r="H5366" s="1"/>
      <c r="I5366" s="36"/>
      <c r="J5366" s="2"/>
      <c r="K5366" s="2"/>
      <c r="L5366" s="2"/>
    </row>
    <row r="5367" customFormat="false" ht="12.8" hidden="false" customHeight="false" outlineLevel="0" collapsed="false">
      <c r="A5367" s="1" t="n">
        <v>1726185600</v>
      </c>
      <c r="B5367" s="36" t="n">
        <f aca="false">(A5367/(24*60*60))+DATE(1970,1,1)</f>
        <v>45548</v>
      </c>
      <c r="C5367" s="2" t="n">
        <v>58174.43</v>
      </c>
      <c r="D5367" s="2" t="n">
        <v>60681.85</v>
      </c>
      <c r="E5367" s="2" t="n">
        <v>57671.83</v>
      </c>
      <c r="F5367" s="2" t="n">
        <v>60578.59</v>
      </c>
      <c r="H5367" s="1"/>
      <c r="I5367" s="36"/>
      <c r="J5367" s="2"/>
      <c r="K5367" s="2"/>
      <c r="L5367" s="2"/>
    </row>
    <row r="5368" customFormat="false" ht="12.8" hidden="false" customHeight="false" outlineLevel="0" collapsed="false">
      <c r="A5368" s="1" t="n">
        <v>1726272000</v>
      </c>
      <c r="B5368" s="36" t="n">
        <f aca="false">(A5368/(24*60*60))+DATE(1970,1,1)</f>
        <v>45549</v>
      </c>
      <c r="C5368" s="2" t="n">
        <v>60578.36</v>
      </c>
      <c r="D5368" s="2" t="n">
        <v>60669.5</v>
      </c>
      <c r="E5368" s="2" t="n">
        <v>59504.77</v>
      </c>
      <c r="F5368" s="2" t="n">
        <v>60040.86</v>
      </c>
      <c r="H5368" s="1"/>
      <c r="I5368" s="36"/>
      <c r="J5368" s="2"/>
      <c r="K5368" s="2"/>
      <c r="L5368" s="2"/>
    </row>
    <row r="5369" customFormat="false" ht="12.8" hidden="false" customHeight="false" outlineLevel="0" collapsed="false">
      <c r="A5369" s="1" t="n">
        <v>1726358400</v>
      </c>
      <c r="B5369" s="36" t="n">
        <f aca="false">(A5369/(24*60*60))+DATE(1970,1,1)</f>
        <v>45550</v>
      </c>
      <c r="C5369" s="2" t="n">
        <v>60040.88</v>
      </c>
      <c r="D5369" s="2" t="n">
        <v>60416.34</v>
      </c>
      <c r="E5369" s="2" t="n">
        <v>58735.21</v>
      </c>
      <c r="F5369" s="2" t="n">
        <v>59170.86</v>
      </c>
      <c r="H5369" s="1"/>
      <c r="I5369" s="36"/>
      <c r="J5369" s="2"/>
      <c r="K5369" s="2"/>
      <c r="L5369" s="2"/>
    </row>
    <row r="5370" customFormat="false" ht="12.8" hidden="false" customHeight="false" outlineLevel="0" collapsed="false">
      <c r="A5370" s="1" t="n">
        <v>1726444800</v>
      </c>
      <c r="B5370" s="36" t="n">
        <f aca="false">(A5370/(24*60*60))+DATE(1970,1,1)</f>
        <v>45551</v>
      </c>
      <c r="C5370" s="2" t="n">
        <v>59166.2</v>
      </c>
      <c r="D5370" s="2" t="n">
        <v>59233.96</v>
      </c>
      <c r="E5370" s="2" t="n">
        <v>57526.43</v>
      </c>
      <c r="F5370" s="2" t="n">
        <v>58239.99</v>
      </c>
      <c r="H5370" s="1"/>
      <c r="I5370" s="36"/>
      <c r="J5370" s="2"/>
      <c r="K5370" s="2"/>
      <c r="L5370" s="2"/>
    </row>
    <row r="5371" customFormat="false" ht="12.8" hidden="false" customHeight="false" outlineLevel="0" collapsed="false">
      <c r="A5371" s="1" t="n">
        <v>1726531200</v>
      </c>
      <c r="B5371" s="36" t="n">
        <f aca="false">(A5371/(24*60*60))+DATE(1970,1,1)</f>
        <v>45552</v>
      </c>
      <c r="C5371" s="2" t="n">
        <v>58239.27</v>
      </c>
      <c r="D5371" s="2" t="n">
        <v>61335.35</v>
      </c>
      <c r="E5371" s="2" t="n">
        <v>57660.04</v>
      </c>
      <c r="F5371" s="2" t="n">
        <v>60345.2</v>
      </c>
      <c r="H5371" s="1"/>
      <c r="I5371" s="36"/>
      <c r="J5371" s="2"/>
      <c r="K5371" s="2"/>
      <c r="L5371" s="2"/>
    </row>
    <row r="5372" customFormat="false" ht="12.8" hidden="false" customHeight="false" outlineLevel="0" collapsed="false">
      <c r="A5372" s="1" t="n">
        <v>1726617600</v>
      </c>
      <c r="B5372" s="36" t="n">
        <f aca="false">(A5372/(24*60*60))+DATE(1970,1,1)</f>
        <v>45553</v>
      </c>
      <c r="C5372" s="2" t="n">
        <v>60346.87</v>
      </c>
      <c r="D5372" s="2" t="n">
        <v>61809.93</v>
      </c>
      <c r="E5372" s="2" t="n">
        <v>59205.28</v>
      </c>
      <c r="F5372" s="2" t="n">
        <v>61789.22</v>
      </c>
      <c r="H5372" s="1"/>
      <c r="I5372" s="36"/>
      <c r="J5372" s="2"/>
      <c r="K5372" s="2"/>
      <c r="L5372" s="2"/>
    </row>
    <row r="5373" customFormat="false" ht="12.8" hidden="false" customHeight="false" outlineLevel="0" collapsed="false">
      <c r="A5373" s="1" t="n">
        <v>1726704000</v>
      </c>
      <c r="B5373" s="36" t="n">
        <f aca="false">(A5373/(24*60*60))+DATE(1970,1,1)</f>
        <v>45554</v>
      </c>
      <c r="C5373" s="2" t="n">
        <v>61791.52</v>
      </c>
      <c r="D5373" s="2" t="n">
        <v>63890.96</v>
      </c>
      <c r="E5373" s="2" t="n">
        <v>61613.59</v>
      </c>
      <c r="F5373" s="2" t="n">
        <v>62963.56</v>
      </c>
      <c r="H5373" s="1"/>
      <c r="I5373" s="36"/>
      <c r="J5373" s="2"/>
      <c r="K5373" s="2"/>
      <c r="L5373" s="2"/>
    </row>
    <row r="5374" customFormat="false" ht="12.8" hidden="false" customHeight="false" outlineLevel="0" collapsed="false">
      <c r="A5374" s="1" t="n">
        <v>1726790400</v>
      </c>
      <c r="B5374" s="36" t="n">
        <f aca="false">(A5374/(24*60*60))+DATE(1970,1,1)</f>
        <v>45555</v>
      </c>
      <c r="C5374" s="2" t="n">
        <v>62969.56</v>
      </c>
      <c r="D5374" s="2" t="n">
        <v>64137.17</v>
      </c>
      <c r="E5374" s="2" t="n">
        <v>62375.33</v>
      </c>
      <c r="F5374" s="2" t="n">
        <v>63209.22</v>
      </c>
      <c r="H5374" s="1"/>
      <c r="I5374" s="36"/>
      <c r="J5374" s="2"/>
      <c r="K5374" s="2"/>
      <c r="L5374" s="2"/>
    </row>
    <row r="5375" customFormat="false" ht="12.8" hidden="false" customHeight="false" outlineLevel="0" collapsed="false">
      <c r="A5375" s="1" t="n">
        <v>1726876800</v>
      </c>
      <c r="B5375" s="36" t="n">
        <f aca="false">(A5375/(24*60*60))+DATE(1970,1,1)</f>
        <v>45556</v>
      </c>
      <c r="C5375" s="2" t="n">
        <v>63203.81</v>
      </c>
      <c r="D5375" s="2" t="n">
        <v>63575.78</v>
      </c>
      <c r="E5375" s="2" t="n">
        <v>62780.25</v>
      </c>
      <c r="F5375" s="2" t="n">
        <v>63379.46</v>
      </c>
      <c r="H5375" s="1"/>
      <c r="I5375" s="36"/>
      <c r="J5375" s="2"/>
      <c r="K5375" s="2"/>
      <c r="L5375" s="2"/>
    </row>
    <row r="5376" customFormat="false" ht="12.8" hidden="false" customHeight="false" outlineLevel="0" collapsed="false">
      <c r="A5376" s="1" t="n">
        <v>1726963200</v>
      </c>
      <c r="B5376" s="36" t="n">
        <f aca="false">(A5376/(24*60*60))+DATE(1970,1,1)</f>
        <v>45557</v>
      </c>
      <c r="C5376" s="2" t="n">
        <v>63379.71</v>
      </c>
      <c r="D5376" s="2" t="n">
        <v>64020.75</v>
      </c>
      <c r="E5376" s="2" t="n">
        <v>62422.04</v>
      </c>
      <c r="F5376" s="2" t="n">
        <v>63604.72</v>
      </c>
      <c r="H5376" s="1"/>
      <c r="I5376" s="36"/>
      <c r="J5376" s="2"/>
      <c r="K5376" s="2"/>
      <c r="L5376" s="2"/>
    </row>
    <row r="5377" customFormat="false" ht="12.8" hidden="false" customHeight="false" outlineLevel="0" collapsed="false">
      <c r="A5377" s="1" t="n">
        <v>1727049600</v>
      </c>
      <c r="B5377" s="36" t="n">
        <f aca="false">(A5377/(24*60*60))+DATE(1970,1,1)</f>
        <v>45558</v>
      </c>
      <c r="C5377" s="2" t="n">
        <v>63608.9</v>
      </c>
      <c r="D5377" s="2" t="n">
        <v>64772.24</v>
      </c>
      <c r="E5377" s="2" t="n">
        <v>62620.32</v>
      </c>
      <c r="F5377" s="2" t="n">
        <v>63363.07</v>
      </c>
      <c r="H5377" s="1"/>
      <c r="I5377" s="36"/>
      <c r="J5377" s="2"/>
      <c r="K5377" s="2"/>
      <c r="L5377" s="2"/>
    </row>
    <row r="5378" customFormat="false" ht="12.8" hidden="false" customHeight="false" outlineLevel="0" collapsed="false">
      <c r="A5378" s="1" t="n">
        <v>1727136000</v>
      </c>
      <c r="B5378" s="36" t="n">
        <f aca="false">(A5378/(24*60*60))+DATE(1970,1,1)</f>
        <v>45559</v>
      </c>
      <c r="C5378" s="2" t="n">
        <v>63371.81</v>
      </c>
      <c r="D5378" s="2" t="n">
        <v>64708.25</v>
      </c>
      <c r="E5378" s="2" t="n">
        <v>62749.64</v>
      </c>
      <c r="F5378" s="2" t="n">
        <v>64296.43</v>
      </c>
      <c r="H5378" s="1"/>
      <c r="I5378" s="36"/>
      <c r="J5378" s="2"/>
      <c r="K5378" s="2"/>
      <c r="L5378" s="2"/>
    </row>
    <row r="5379" customFormat="false" ht="12.8" hidden="false" customHeight="false" outlineLevel="0" collapsed="false">
      <c r="A5379" s="1" t="n">
        <v>1727222400</v>
      </c>
      <c r="B5379" s="36" t="n">
        <f aca="false">(A5379/(24*60*60))+DATE(1970,1,1)</f>
        <v>45560</v>
      </c>
      <c r="C5379" s="2" t="n">
        <v>64305.46</v>
      </c>
      <c r="D5379" s="2" t="n">
        <v>64816</v>
      </c>
      <c r="E5379" s="2" t="n">
        <v>62967.05</v>
      </c>
      <c r="F5379" s="2" t="n">
        <v>63170.27</v>
      </c>
      <c r="H5379" s="1"/>
      <c r="I5379" s="36"/>
      <c r="J5379" s="2"/>
      <c r="K5379" s="2"/>
      <c r="L5379" s="2"/>
    </row>
    <row r="5380" customFormat="false" ht="12.8" hidden="false" customHeight="false" outlineLevel="0" collapsed="false">
      <c r="A5380" s="1" t="n">
        <v>1727308800</v>
      </c>
      <c r="B5380" s="36" t="n">
        <f aca="false">(A5380/(24*60*60))+DATE(1970,1,1)</f>
        <v>45561</v>
      </c>
      <c r="C5380" s="2" t="n">
        <v>63163.58</v>
      </c>
      <c r="D5380" s="2" t="n">
        <v>65842.23</v>
      </c>
      <c r="E5380" s="2" t="n">
        <v>62701.57</v>
      </c>
      <c r="F5380" s="2" t="n">
        <v>65210.68</v>
      </c>
      <c r="H5380" s="1"/>
      <c r="I5380" s="36"/>
      <c r="J5380" s="2"/>
      <c r="K5380" s="2"/>
      <c r="L5380" s="2"/>
    </row>
    <row r="5381" customFormat="false" ht="12.8" hidden="false" customHeight="false" outlineLevel="0" collapsed="false">
      <c r="A5381" s="1" t="n">
        <v>1727395200</v>
      </c>
      <c r="B5381" s="36" t="n">
        <f aca="false">(A5381/(24*60*60))+DATE(1970,1,1)</f>
        <v>45562</v>
      </c>
      <c r="C5381" s="2" t="n">
        <v>65208.67</v>
      </c>
      <c r="D5381" s="2" t="n">
        <v>66524.45</v>
      </c>
      <c r="E5381" s="2" t="n">
        <v>64874.01</v>
      </c>
      <c r="F5381" s="2" t="n">
        <v>65821.73</v>
      </c>
      <c r="H5381" s="1"/>
      <c r="I5381" s="36"/>
      <c r="J5381" s="2"/>
      <c r="K5381" s="2"/>
      <c r="L5381" s="2"/>
    </row>
    <row r="5382" customFormat="false" ht="12.8" hidden="false" customHeight="false" outlineLevel="0" collapsed="false">
      <c r="A5382" s="1" t="n">
        <v>1727481600</v>
      </c>
      <c r="B5382" s="36" t="n">
        <f aca="false">(A5382/(24*60*60))+DATE(1970,1,1)</f>
        <v>45563</v>
      </c>
      <c r="C5382" s="2" t="n">
        <v>65828.33</v>
      </c>
      <c r="D5382" s="2" t="n">
        <v>66287.52</v>
      </c>
      <c r="E5382" s="2" t="n">
        <v>65471.43</v>
      </c>
      <c r="F5382" s="2" t="n">
        <v>65906.85</v>
      </c>
      <c r="H5382" s="1"/>
      <c r="I5382" s="36"/>
      <c r="J5382" s="2"/>
      <c r="K5382" s="2"/>
      <c r="L5382" s="2"/>
    </row>
    <row r="5383" customFormat="false" ht="12.8" hidden="false" customHeight="false" outlineLevel="0" collapsed="false">
      <c r="A5383" s="1" t="n">
        <v>1727568000</v>
      </c>
      <c r="B5383" s="36" t="n">
        <f aca="false">(A5383/(24*60*60))+DATE(1970,1,1)</f>
        <v>45564</v>
      </c>
      <c r="C5383" s="2" t="n">
        <v>65898.51</v>
      </c>
      <c r="D5383" s="2" t="n">
        <v>66094.5</v>
      </c>
      <c r="E5383" s="2" t="n">
        <v>65482.92</v>
      </c>
      <c r="F5383" s="2" t="n">
        <v>65643.25</v>
      </c>
      <c r="H5383" s="1"/>
      <c r="I5383" s="36"/>
      <c r="J5383" s="2"/>
      <c r="K5383" s="2"/>
      <c r="L5383" s="2"/>
    </row>
    <row r="5384" customFormat="false" ht="12.8" hidden="false" customHeight="false" outlineLevel="0" collapsed="false">
      <c r="A5384" s="1" t="n">
        <v>1727654400</v>
      </c>
      <c r="B5384" s="36" t="n">
        <f aca="false">(A5384/(24*60*60))+DATE(1970,1,1)</f>
        <v>45565</v>
      </c>
      <c r="C5384" s="2" t="n">
        <v>65643.53</v>
      </c>
      <c r="D5384" s="2" t="n">
        <v>65657.01</v>
      </c>
      <c r="E5384" s="2" t="n">
        <v>62895.46</v>
      </c>
      <c r="F5384" s="2" t="n">
        <v>63352.44</v>
      </c>
      <c r="H5384" s="1"/>
      <c r="I5384" s="36"/>
      <c r="J5384" s="2"/>
      <c r="K5384" s="2"/>
      <c r="L5384" s="2"/>
    </row>
    <row r="5385" customFormat="false" ht="12.8" hidden="false" customHeight="false" outlineLevel="0" collapsed="false">
      <c r="A5385" s="1" t="n">
        <v>1727740800</v>
      </c>
      <c r="B5385" s="36" t="n">
        <f aca="false">(A5385/(24*60*60))+DATE(1970,1,1)</f>
        <v>45566</v>
      </c>
      <c r="C5385" s="2" t="n">
        <v>63357.38</v>
      </c>
      <c r="D5385" s="2" t="n">
        <v>64136.44</v>
      </c>
      <c r="E5385" s="2" t="n">
        <v>60207.82</v>
      </c>
      <c r="F5385" s="2" t="n">
        <v>60844.28</v>
      </c>
      <c r="H5385" s="1"/>
      <c r="I5385" s="36"/>
      <c r="J5385" s="2"/>
      <c r="K5385" s="2"/>
      <c r="L5385" s="2"/>
    </row>
    <row r="5386" customFormat="false" ht="12.8" hidden="false" customHeight="false" outlineLevel="0" collapsed="false">
      <c r="A5386" s="1" t="n">
        <v>1727827200</v>
      </c>
      <c r="B5386" s="36" t="n">
        <f aca="false">(A5386/(24*60*60))+DATE(1970,1,1)</f>
        <v>45567</v>
      </c>
      <c r="C5386" s="2" t="n">
        <v>60829.93</v>
      </c>
      <c r="D5386" s="2" t="n">
        <v>62390.09</v>
      </c>
      <c r="E5386" s="2" t="n">
        <v>60020.05</v>
      </c>
      <c r="F5386" s="2" t="n">
        <v>60672.17</v>
      </c>
      <c r="H5386" s="1"/>
      <c r="I5386" s="36"/>
      <c r="J5386" s="2"/>
      <c r="K5386" s="2"/>
      <c r="L5386" s="2"/>
    </row>
    <row r="5387" customFormat="false" ht="12.8" hidden="false" customHeight="false" outlineLevel="0" collapsed="false">
      <c r="A5387" s="1" t="n">
        <v>1727913600</v>
      </c>
      <c r="B5387" s="36" t="n">
        <f aca="false">(A5387/(24*60*60))+DATE(1970,1,1)</f>
        <v>45568</v>
      </c>
      <c r="C5387" s="2" t="n">
        <v>60671.81</v>
      </c>
      <c r="D5387" s="2" t="n">
        <v>61500.86</v>
      </c>
      <c r="E5387" s="2" t="n">
        <v>59884.72</v>
      </c>
      <c r="F5387" s="2" t="n">
        <v>60780.4</v>
      </c>
      <c r="H5387" s="1"/>
      <c r="I5387" s="36"/>
      <c r="J5387" s="2"/>
      <c r="K5387" s="2"/>
      <c r="L5387" s="2"/>
    </row>
    <row r="5388" customFormat="false" ht="12.8" hidden="false" customHeight="false" outlineLevel="0" collapsed="false">
      <c r="A5388" s="1" t="n">
        <v>1728000000</v>
      </c>
      <c r="B5388" s="36" t="n">
        <f aca="false">(A5388/(24*60*60))+DATE(1970,1,1)</f>
        <v>45569</v>
      </c>
      <c r="C5388" s="2" t="n">
        <v>60777.93</v>
      </c>
      <c r="D5388" s="2" t="n">
        <v>62499.75</v>
      </c>
      <c r="E5388" s="2" t="n">
        <v>60495.53</v>
      </c>
      <c r="F5388" s="2" t="n">
        <v>62114.43</v>
      </c>
      <c r="H5388" s="1"/>
      <c r="I5388" s="36"/>
      <c r="J5388" s="2"/>
      <c r="K5388" s="2"/>
      <c r="L5388" s="2"/>
    </row>
    <row r="5389" customFormat="false" ht="12.8" hidden="false" customHeight="false" outlineLevel="0" collapsed="false">
      <c r="A5389" s="1" t="n">
        <v>1728086400</v>
      </c>
      <c r="B5389" s="36" t="n">
        <f aca="false">(A5389/(24*60*60))+DATE(1970,1,1)</f>
        <v>45570</v>
      </c>
      <c r="C5389" s="2" t="n">
        <v>62114.93</v>
      </c>
      <c r="D5389" s="2" t="n">
        <v>62378.34</v>
      </c>
      <c r="E5389" s="2" t="n">
        <v>61713.09</v>
      </c>
      <c r="F5389" s="2" t="n">
        <v>62075.32</v>
      </c>
      <c r="H5389" s="1"/>
      <c r="I5389" s="36"/>
      <c r="J5389" s="2"/>
      <c r="K5389" s="2"/>
      <c r="L5389" s="2"/>
    </row>
    <row r="5390" customFormat="false" ht="12.8" hidden="false" customHeight="false" outlineLevel="0" collapsed="false">
      <c r="A5390" s="1" t="n">
        <v>1728172800</v>
      </c>
      <c r="B5390" s="36" t="n">
        <f aca="false">(A5390/(24*60*60))+DATE(1970,1,1)</f>
        <v>45571</v>
      </c>
      <c r="C5390" s="2" t="n">
        <v>62071.2</v>
      </c>
      <c r="D5390" s="2" t="n">
        <v>62973.69</v>
      </c>
      <c r="E5390" s="2" t="n">
        <v>61827.19</v>
      </c>
      <c r="F5390" s="2" t="n">
        <v>62832.04</v>
      </c>
      <c r="H5390" s="1"/>
      <c r="I5390" s="36"/>
      <c r="J5390" s="2"/>
      <c r="K5390" s="2"/>
      <c r="L5390" s="2"/>
    </row>
    <row r="5391" customFormat="false" ht="12.8" hidden="false" customHeight="false" outlineLevel="0" collapsed="false">
      <c r="A5391" s="1" t="n">
        <v>1728259200</v>
      </c>
      <c r="B5391" s="36" t="n">
        <f aca="false">(A5391/(24*60*60))+DATE(1970,1,1)</f>
        <v>45572</v>
      </c>
      <c r="C5391" s="2" t="n">
        <v>62836.58</v>
      </c>
      <c r="D5391" s="2" t="n">
        <v>64461.08</v>
      </c>
      <c r="E5391" s="2" t="n">
        <v>62147.77</v>
      </c>
      <c r="F5391" s="2" t="n">
        <v>62225.97</v>
      </c>
      <c r="H5391" s="1"/>
      <c r="I5391" s="36"/>
      <c r="J5391" s="2"/>
      <c r="K5391" s="2"/>
      <c r="L5391" s="2"/>
    </row>
    <row r="5392" customFormat="false" ht="12.8" hidden="false" customHeight="false" outlineLevel="0" collapsed="false">
      <c r="A5392" s="1" t="n">
        <v>1728345600</v>
      </c>
      <c r="B5392" s="36" t="n">
        <f aca="false">(A5392/(24*60*60))+DATE(1970,1,1)</f>
        <v>45573</v>
      </c>
      <c r="C5392" s="2" t="n">
        <v>62221.73</v>
      </c>
      <c r="D5392" s="2" t="n">
        <v>63197.81</v>
      </c>
      <c r="E5392" s="2" t="n">
        <v>61857.22</v>
      </c>
      <c r="F5392" s="2" t="n">
        <v>62150.73</v>
      </c>
      <c r="H5392" s="1"/>
      <c r="I5392" s="36"/>
      <c r="J5392" s="2"/>
      <c r="K5392" s="2"/>
      <c r="L5392" s="2"/>
    </row>
    <row r="5393" customFormat="false" ht="12.8" hidden="false" customHeight="false" outlineLevel="0" collapsed="false">
      <c r="A5393" s="1" t="n">
        <v>1728432000</v>
      </c>
      <c r="B5393" s="36" t="n">
        <f aca="false">(A5393/(24*60*60))+DATE(1970,1,1)</f>
        <v>45574</v>
      </c>
      <c r="C5393" s="2" t="n">
        <v>62144.01</v>
      </c>
      <c r="D5393" s="2" t="n">
        <v>62522.67</v>
      </c>
      <c r="E5393" s="2" t="n">
        <v>60292.25</v>
      </c>
      <c r="F5393" s="2" t="n">
        <v>60592.07</v>
      </c>
      <c r="H5393" s="1"/>
      <c r="I5393" s="36"/>
      <c r="J5393" s="2"/>
      <c r="K5393" s="2"/>
      <c r="L5393" s="2"/>
    </row>
    <row r="5394" customFormat="false" ht="12.8" hidden="false" customHeight="false" outlineLevel="0" collapsed="false">
      <c r="A5394" s="1" t="n">
        <v>1728518400</v>
      </c>
      <c r="B5394" s="36" t="n">
        <f aca="false">(A5394/(24*60*60))+DATE(1970,1,1)</f>
        <v>45575</v>
      </c>
      <c r="C5394" s="2" t="n">
        <v>60593.82</v>
      </c>
      <c r="D5394" s="2" t="n">
        <v>61279.75</v>
      </c>
      <c r="E5394" s="2" t="n">
        <v>58890.48</v>
      </c>
      <c r="F5394" s="2" t="n">
        <v>60293.51</v>
      </c>
      <c r="H5394" s="1"/>
      <c r="I5394" s="36"/>
      <c r="J5394" s="2"/>
      <c r="K5394" s="2"/>
      <c r="L5394" s="2"/>
    </row>
    <row r="5395" customFormat="false" ht="12.8" hidden="false" customHeight="false" outlineLevel="0" collapsed="false">
      <c r="A5395" s="1" t="n">
        <v>1728604800</v>
      </c>
      <c r="B5395" s="36" t="n">
        <f aca="false">(A5395/(24*60*60))+DATE(1970,1,1)</f>
        <v>45576</v>
      </c>
      <c r="C5395" s="2" t="n">
        <v>60292.61</v>
      </c>
      <c r="D5395" s="2" t="n">
        <v>63423.8</v>
      </c>
      <c r="E5395" s="2" t="n">
        <v>60059.6</v>
      </c>
      <c r="F5395" s="2" t="n">
        <v>62513.56</v>
      </c>
      <c r="H5395" s="1"/>
      <c r="I5395" s="36"/>
      <c r="J5395" s="2"/>
      <c r="K5395" s="2"/>
      <c r="L5395" s="2"/>
    </row>
    <row r="5396" customFormat="false" ht="12.8" hidden="false" customHeight="false" outlineLevel="0" collapsed="false">
      <c r="A5396" s="1" t="n">
        <v>1728691200</v>
      </c>
      <c r="B5396" s="36" t="n">
        <f aca="false">(A5396/(24*60*60))+DATE(1970,1,1)</f>
        <v>45577</v>
      </c>
      <c r="C5396" s="2" t="n">
        <v>62529.56</v>
      </c>
      <c r="D5396" s="2" t="n">
        <v>63491.06</v>
      </c>
      <c r="E5396" s="2" t="n">
        <v>62500.54</v>
      </c>
      <c r="F5396" s="2" t="n">
        <v>63225.12</v>
      </c>
      <c r="H5396" s="1"/>
      <c r="I5396" s="36"/>
      <c r="J5396" s="2"/>
      <c r="K5396" s="2"/>
      <c r="L5396" s="2"/>
    </row>
    <row r="5397" customFormat="false" ht="12.8" hidden="false" customHeight="false" outlineLevel="0" collapsed="false">
      <c r="A5397" s="1" t="n">
        <v>1728777600</v>
      </c>
      <c r="B5397" s="36" t="n">
        <f aca="false">(A5397/(24*60*60))+DATE(1970,1,1)</f>
        <v>45578</v>
      </c>
      <c r="C5397" s="2" t="n">
        <v>63224</v>
      </c>
      <c r="D5397" s="2" t="n">
        <v>63305.05</v>
      </c>
      <c r="E5397" s="2" t="n">
        <v>62076.48</v>
      </c>
      <c r="F5397" s="2" t="n">
        <v>62878.8</v>
      </c>
      <c r="H5397" s="1"/>
      <c r="I5397" s="36"/>
      <c r="J5397" s="2"/>
      <c r="K5397" s="2"/>
      <c r="L5397" s="2"/>
    </row>
    <row r="5398" customFormat="false" ht="12.8" hidden="false" customHeight="false" outlineLevel="0" collapsed="false">
      <c r="A5398" s="1" t="n">
        <v>1728864000</v>
      </c>
      <c r="B5398" s="36" t="n">
        <f aca="false">(A5398/(24*60*60))+DATE(1970,1,1)</f>
        <v>45579</v>
      </c>
      <c r="C5398" s="2" t="n">
        <v>62879.95</v>
      </c>
      <c r="D5398" s="2" t="n">
        <v>66483.5</v>
      </c>
      <c r="E5398" s="2" t="n">
        <v>62485.67</v>
      </c>
      <c r="F5398" s="2" t="n">
        <v>66085.04</v>
      </c>
      <c r="H5398" s="1"/>
      <c r="I5398" s="36"/>
      <c r="J5398" s="2"/>
      <c r="K5398" s="2"/>
      <c r="L5398" s="2"/>
    </row>
    <row r="5399" customFormat="false" ht="12.8" hidden="false" customHeight="false" outlineLevel="0" collapsed="false">
      <c r="A5399" s="1" t="n">
        <v>1728950400</v>
      </c>
      <c r="B5399" s="36" t="n">
        <f aca="false">(A5399/(24*60*60))+DATE(1970,1,1)</f>
        <v>45580</v>
      </c>
      <c r="C5399" s="2" t="n">
        <v>66085.06</v>
      </c>
      <c r="D5399" s="2" t="n">
        <v>67889.47</v>
      </c>
      <c r="E5399" s="2" t="n">
        <v>64773.89</v>
      </c>
      <c r="F5399" s="2" t="n">
        <v>67075.27</v>
      </c>
      <c r="H5399" s="1"/>
      <c r="I5399" s="36"/>
      <c r="J5399" s="2"/>
      <c r="K5399" s="2"/>
      <c r="L5399" s="2"/>
    </row>
    <row r="5400" customFormat="false" ht="12.8" hidden="false" customHeight="false" outlineLevel="0" collapsed="false">
      <c r="A5400" s="1" t="n">
        <v>1729036800</v>
      </c>
      <c r="B5400" s="36" t="n">
        <f aca="false">(A5400/(24*60*60))+DATE(1970,1,1)</f>
        <v>45581</v>
      </c>
      <c r="C5400" s="2" t="n">
        <v>67076.41</v>
      </c>
      <c r="D5400" s="2" t="n">
        <v>68370.65</v>
      </c>
      <c r="E5400" s="2" t="n">
        <v>66774.88</v>
      </c>
      <c r="F5400" s="2" t="n">
        <v>67618.58</v>
      </c>
      <c r="H5400" s="1"/>
      <c r="I5400" s="36"/>
      <c r="J5400" s="2"/>
      <c r="K5400" s="2"/>
      <c r="L5400" s="2"/>
    </row>
    <row r="5401" customFormat="false" ht="12.8" hidden="false" customHeight="false" outlineLevel="0" collapsed="false">
      <c r="A5401" s="1" t="n">
        <v>1729123200</v>
      </c>
      <c r="B5401" s="36" t="n">
        <f aca="false">(A5401/(24*60*60))+DATE(1970,1,1)</f>
        <v>45582</v>
      </c>
      <c r="C5401" s="2" t="n">
        <v>67615.11</v>
      </c>
      <c r="D5401" s="2" t="n">
        <v>67925.72</v>
      </c>
      <c r="E5401" s="2" t="n">
        <v>66652.12</v>
      </c>
      <c r="F5401" s="2" t="n">
        <v>67414.03</v>
      </c>
      <c r="H5401" s="1"/>
      <c r="I5401" s="36"/>
      <c r="J5401" s="2"/>
      <c r="K5401" s="2"/>
      <c r="L5401" s="2"/>
    </row>
    <row r="5402" customFormat="false" ht="12.8" hidden="false" customHeight="false" outlineLevel="0" collapsed="false">
      <c r="A5402" s="1" t="n">
        <v>1729209600</v>
      </c>
      <c r="B5402" s="36" t="n">
        <f aca="false">(A5402/(24*60*60))+DATE(1970,1,1)</f>
        <v>45583</v>
      </c>
      <c r="C5402" s="2" t="n">
        <v>67413.16</v>
      </c>
      <c r="D5402" s="2" t="n">
        <v>68966.23</v>
      </c>
      <c r="E5402" s="2" t="n">
        <v>67188.79</v>
      </c>
      <c r="F5402" s="2" t="n">
        <v>68413.6</v>
      </c>
      <c r="H5402" s="1"/>
      <c r="I5402" s="36"/>
      <c r="J5402" s="2"/>
      <c r="K5402" s="2"/>
      <c r="L5402" s="2"/>
    </row>
    <row r="5403" customFormat="false" ht="12.8" hidden="false" customHeight="false" outlineLevel="0" collapsed="false">
      <c r="A5403" s="1" t="n">
        <v>1729296000</v>
      </c>
      <c r="B5403" s="36" t="n">
        <f aca="false">(A5403/(24*60*60))+DATE(1970,1,1)</f>
        <v>45584</v>
      </c>
      <c r="C5403" s="2" t="n">
        <v>68413.83</v>
      </c>
      <c r="D5403" s="2" t="n">
        <v>68657.75</v>
      </c>
      <c r="E5403" s="2" t="n">
        <v>68030.76</v>
      </c>
      <c r="F5403" s="2" t="n">
        <v>68364.41</v>
      </c>
      <c r="H5403" s="1"/>
      <c r="I5403" s="36"/>
      <c r="J5403" s="2"/>
      <c r="K5403" s="2"/>
      <c r="L5403" s="2"/>
    </row>
    <row r="5404" customFormat="false" ht="12.8" hidden="false" customHeight="false" outlineLevel="0" collapsed="false">
      <c r="A5404" s="1" t="n">
        <v>1729382400</v>
      </c>
      <c r="B5404" s="36" t="n">
        <f aca="false">(A5404/(24*60*60))+DATE(1970,1,1)</f>
        <v>45585</v>
      </c>
      <c r="C5404" s="2" t="n">
        <v>68366.18</v>
      </c>
      <c r="D5404" s="2" t="n">
        <v>69365</v>
      </c>
      <c r="E5404" s="2" t="n">
        <v>68107.64</v>
      </c>
      <c r="F5404" s="2" t="n">
        <v>69020.34</v>
      </c>
      <c r="H5404" s="1"/>
      <c r="I5404" s="36"/>
      <c r="J5404" s="2"/>
      <c r="K5404" s="2"/>
      <c r="L5404" s="2"/>
    </row>
    <row r="5405" customFormat="false" ht="12.8" hidden="false" customHeight="false" outlineLevel="0" collapsed="false">
      <c r="A5405" s="1" t="n">
        <v>1729468800</v>
      </c>
      <c r="B5405" s="36" t="n">
        <f aca="false">(A5405/(24*60*60))+DATE(1970,1,1)</f>
        <v>45586</v>
      </c>
      <c r="C5405" s="2" t="n">
        <v>69020.34</v>
      </c>
      <c r="D5405" s="2" t="n">
        <v>69504.7</v>
      </c>
      <c r="E5405" s="2" t="n">
        <v>66849.4</v>
      </c>
      <c r="F5405" s="2" t="n">
        <v>67374.06</v>
      </c>
      <c r="H5405" s="1"/>
      <c r="I5405" s="36"/>
      <c r="J5405" s="2"/>
      <c r="K5405" s="2"/>
      <c r="L5405" s="2"/>
    </row>
    <row r="5406" customFormat="false" ht="12.8" hidden="false" customHeight="false" outlineLevel="0" collapsed="false">
      <c r="A5406" s="1" t="n">
        <v>1729555200</v>
      </c>
      <c r="B5406" s="36" t="n">
        <f aca="false">(A5406/(24*60*60))+DATE(1970,1,1)</f>
        <v>45587</v>
      </c>
      <c r="C5406" s="2" t="n">
        <v>67375.81</v>
      </c>
      <c r="D5406" s="2" t="n">
        <v>67789.5</v>
      </c>
      <c r="E5406" s="2" t="n">
        <v>66576.1</v>
      </c>
      <c r="F5406" s="2" t="n">
        <v>67388.67</v>
      </c>
      <c r="H5406" s="1"/>
      <c r="I5406" s="36"/>
      <c r="J5406" s="2"/>
      <c r="K5406" s="2"/>
      <c r="L5406" s="2"/>
    </row>
    <row r="5407" customFormat="false" ht="12.8" hidden="false" customHeight="false" outlineLevel="0" collapsed="false">
      <c r="A5407" s="1" t="n">
        <v>1729641600</v>
      </c>
      <c r="B5407" s="36" t="n">
        <f aca="false">(A5407/(24*60*60))+DATE(1970,1,1)</f>
        <v>45588</v>
      </c>
      <c r="C5407" s="2" t="n">
        <v>67391.98</v>
      </c>
      <c r="D5407" s="2" t="n">
        <v>67417.04</v>
      </c>
      <c r="E5407" s="2" t="n">
        <v>65153.38</v>
      </c>
      <c r="F5407" s="2" t="n">
        <v>66632.63</v>
      </c>
      <c r="H5407" s="1"/>
      <c r="I5407" s="36"/>
      <c r="J5407" s="2"/>
      <c r="K5407" s="2"/>
      <c r="L5407" s="2"/>
    </row>
    <row r="5408" customFormat="false" ht="12.8" hidden="false" customHeight="false" outlineLevel="0" collapsed="false">
      <c r="A5408" s="1" t="n">
        <v>1729728000</v>
      </c>
      <c r="B5408" s="36" t="n">
        <f aca="false">(A5408/(24*60*60))+DATE(1970,1,1)</f>
        <v>45589</v>
      </c>
      <c r="C5408" s="2" t="n">
        <v>66629.4</v>
      </c>
      <c r="D5408" s="2" t="n">
        <v>68810.05</v>
      </c>
      <c r="E5408" s="2" t="n">
        <v>66469.88</v>
      </c>
      <c r="F5408" s="2" t="n">
        <v>68167.49</v>
      </c>
      <c r="H5408" s="1"/>
      <c r="I5408" s="36"/>
      <c r="J5408" s="2"/>
      <c r="K5408" s="2"/>
      <c r="L5408" s="2"/>
    </row>
    <row r="5409" customFormat="false" ht="12.8" hidden="false" customHeight="false" outlineLevel="0" collapsed="false">
      <c r="A5409" s="1" t="n">
        <v>1729814400</v>
      </c>
      <c r="B5409" s="36" t="n">
        <f aca="false">(A5409/(24*60*60))+DATE(1970,1,1)</f>
        <v>45590</v>
      </c>
      <c r="C5409" s="2" t="n">
        <v>68167.74</v>
      </c>
      <c r="D5409" s="2" t="n">
        <v>68729.35</v>
      </c>
      <c r="E5409" s="2" t="n">
        <v>65538.5</v>
      </c>
      <c r="F5409" s="2" t="n">
        <v>66620.83</v>
      </c>
      <c r="H5409" s="1"/>
      <c r="I5409" s="36"/>
      <c r="J5409" s="2"/>
      <c r="K5409" s="2"/>
      <c r="L5409" s="2"/>
    </row>
    <row r="5410" customFormat="false" ht="12.8" hidden="false" customHeight="false" outlineLevel="0" collapsed="false">
      <c r="A5410" s="1" t="n">
        <v>1729900800</v>
      </c>
      <c r="B5410" s="36" t="n">
        <f aca="false">(A5410/(24*60*60))+DATE(1970,1,1)</f>
        <v>45591</v>
      </c>
      <c r="C5410" s="2" t="n">
        <v>66613.83</v>
      </c>
      <c r="D5410" s="2" t="n">
        <v>67377.89</v>
      </c>
      <c r="E5410" s="2" t="n">
        <v>66373.99</v>
      </c>
      <c r="F5410" s="2" t="n">
        <v>67030.64</v>
      </c>
      <c r="H5410" s="1"/>
      <c r="I5410" s="36"/>
      <c r="J5410" s="2"/>
      <c r="K5410" s="2"/>
      <c r="L5410" s="2"/>
    </row>
    <row r="5411" customFormat="false" ht="12.8" hidden="false" customHeight="false" outlineLevel="0" collapsed="false">
      <c r="A5411" s="1" t="n">
        <v>1729987200</v>
      </c>
      <c r="B5411" s="36" t="n">
        <f aca="false">(A5411/(24*60*60))+DATE(1970,1,1)</f>
        <v>45592</v>
      </c>
      <c r="C5411" s="2" t="n">
        <v>67031.06</v>
      </c>
      <c r="D5411" s="2" t="n">
        <v>68254.34</v>
      </c>
      <c r="E5411" s="2" t="n">
        <v>66865.8</v>
      </c>
      <c r="F5411" s="2" t="n">
        <v>67964.35</v>
      </c>
      <c r="H5411" s="1"/>
      <c r="I5411" s="36"/>
      <c r="J5411" s="2"/>
      <c r="K5411" s="2"/>
      <c r="L5411" s="2"/>
    </row>
    <row r="5412" customFormat="false" ht="12.8" hidden="false" customHeight="false" outlineLevel="0" collapsed="false">
      <c r="A5412" s="1" t="n">
        <v>1730073600</v>
      </c>
      <c r="B5412" s="36" t="n">
        <f aca="false">(A5412/(24*60*60))+DATE(1970,1,1)</f>
        <v>45593</v>
      </c>
      <c r="C5412" s="2" t="n">
        <v>67964.12</v>
      </c>
      <c r="D5412" s="2" t="n">
        <v>70235.25</v>
      </c>
      <c r="E5412" s="2" t="n">
        <v>67567.12</v>
      </c>
      <c r="F5412" s="2" t="n">
        <v>69935.85</v>
      </c>
      <c r="H5412" s="1"/>
      <c r="I5412" s="36"/>
      <c r="J5412" s="2"/>
      <c r="K5412" s="2"/>
      <c r="L5412" s="2"/>
    </row>
    <row r="5413" customFormat="false" ht="12.8" hidden="false" customHeight="false" outlineLevel="0" collapsed="false">
      <c r="A5413" s="1" t="n">
        <v>1730160000</v>
      </c>
      <c r="B5413" s="36" t="n">
        <f aca="false">(A5413/(24*60*60))+DATE(1970,1,1)</f>
        <v>45594</v>
      </c>
      <c r="C5413" s="2" t="n">
        <v>69936.62</v>
      </c>
      <c r="D5413" s="2" t="n">
        <v>73581.22</v>
      </c>
      <c r="E5413" s="2" t="n">
        <v>69738.47</v>
      </c>
      <c r="F5413" s="2" t="n">
        <v>72700.59</v>
      </c>
      <c r="H5413" s="1"/>
      <c r="I5413" s="36"/>
      <c r="J5413" s="2"/>
      <c r="K5413" s="2"/>
      <c r="L5413" s="2"/>
    </row>
    <row r="5414" customFormat="false" ht="12.8" hidden="false" customHeight="false" outlineLevel="0" collapsed="false">
      <c r="A5414" s="1" t="n">
        <v>1730246400</v>
      </c>
      <c r="B5414" s="36" t="n">
        <f aca="false">(A5414/(24*60*60))+DATE(1970,1,1)</f>
        <v>45595</v>
      </c>
      <c r="C5414" s="2" t="n">
        <v>72704.34</v>
      </c>
      <c r="D5414" s="2" t="n">
        <v>72956.13</v>
      </c>
      <c r="E5414" s="2" t="n">
        <v>71405.75</v>
      </c>
      <c r="F5414" s="2" t="n">
        <v>72359</v>
      </c>
      <c r="H5414" s="1"/>
      <c r="I5414" s="36"/>
      <c r="J5414" s="2"/>
      <c r="K5414" s="2"/>
      <c r="L5414" s="2"/>
    </row>
    <row r="5415" customFormat="false" ht="12.8" hidden="false" customHeight="false" outlineLevel="0" collapsed="false">
      <c r="A5415" s="1" t="n">
        <v>1730332800</v>
      </c>
      <c r="B5415" s="36" t="n">
        <f aca="false">(A5415/(24*60*60))+DATE(1970,1,1)</f>
        <v>45596</v>
      </c>
      <c r="C5415" s="2" t="n">
        <v>72358.75</v>
      </c>
      <c r="D5415" s="2" t="n">
        <v>72669.01</v>
      </c>
      <c r="E5415" s="2" t="n">
        <v>69606.58</v>
      </c>
      <c r="F5415" s="2" t="n">
        <v>70244.48</v>
      </c>
      <c r="H5415" s="1"/>
      <c r="I5415" s="36"/>
      <c r="J5415" s="2"/>
      <c r="K5415" s="2"/>
      <c r="L5415" s="2"/>
    </row>
    <row r="5416" customFormat="false" ht="12.8" hidden="false" customHeight="false" outlineLevel="0" collapsed="false">
      <c r="A5416" s="1" t="n">
        <v>1730419200</v>
      </c>
      <c r="B5416" s="36" t="n">
        <f aca="false">(A5416/(24*60*60))+DATE(1970,1,1)</f>
        <v>45597</v>
      </c>
      <c r="C5416" s="2" t="n">
        <v>70236.03</v>
      </c>
      <c r="D5416" s="2" t="n">
        <v>71611.25</v>
      </c>
      <c r="E5416" s="2" t="n">
        <v>68796.5</v>
      </c>
      <c r="F5416" s="2" t="n">
        <v>69509.1</v>
      </c>
      <c r="H5416" s="1"/>
      <c r="I5416" s="36"/>
      <c r="J5416" s="2"/>
      <c r="K5416" s="2"/>
      <c r="L5416" s="2"/>
    </row>
    <row r="5417" customFormat="false" ht="12.8" hidden="false" customHeight="false" outlineLevel="0" collapsed="false">
      <c r="A5417" s="1" t="n">
        <v>1730505600</v>
      </c>
      <c r="B5417" s="36" t="n">
        <f aca="false">(A5417/(24*60*60))+DATE(1970,1,1)</f>
        <v>45598</v>
      </c>
      <c r="C5417" s="2" t="n">
        <v>69502.94</v>
      </c>
      <c r="D5417" s="2" t="n">
        <v>69894.18</v>
      </c>
      <c r="E5417" s="2" t="n">
        <v>69025.75</v>
      </c>
      <c r="F5417" s="2" t="n">
        <v>69327.49</v>
      </c>
      <c r="H5417" s="1"/>
      <c r="I5417" s="36"/>
      <c r="J5417" s="2"/>
      <c r="K5417" s="2"/>
      <c r="L5417" s="2"/>
    </row>
    <row r="5418" customFormat="false" ht="12.8" hidden="false" customHeight="false" outlineLevel="0" collapsed="false">
      <c r="A5418" s="1" t="n">
        <v>1730592000</v>
      </c>
      <c r="B5418" s="36" t="n">
        <f aca="false">(A5418/(24*60*60))+DATE(1970,1,1)</f>
        <v>45599</v>
      </c>
      <c r="C5418" s="2" t="n">
        <v>69333.21</v>
      </c>
      <c r="D5418" s="2" t="n">
        <v>69372.74</v>
      </c>
      <c r="E5418" s="2" t="n">
        <v>67479.18</v>
      </c>
      <c r="F5418" s="2" t="n">
        <v>68757.97</v>
      </c>
      <c r="H5418" s="1"/>
      <c r="I5418" s="36"/>
      <c r="J5418" s="2"/>
      <c r="K5418" s="2"/>
      <c r="L5418" s="2"/>
    </row>
    <row r="5419" customFormat="false" ht="12.8" hidden="false" customHeight="false" outlineLevel="0" collapsed="false">
      <c r="A5419" s="1" t="n">
        <v>1730678400</v>
      </c>
      <c r="B5419" s="36" t="n">
        <f aca="false">(A5419/(24*60*60))+DATE(1970,1,1)</f>
        <v>45600</v>
      </c>
      <c r="C5419" s="2" t="n">
        <v>68757.27</v>
      </c>
      <c r="D5419" s="2" t="n">
        <v>69458.39</v>
      </c>
      <c r="E5419" s="2" t="n">
        <v>66824.44</v>
      </c>
      <c r="F5419" s="2" t="n">
        <v>67816.69</v>
      </c>
      <c r="H5419" s="1"/>
      <c r="I5419" s="36"/>
      <c r="J5419" s="2"/>
      <c r="K5419" s="2"/>
      <c r="L5419" s="2"/>
    </row>
    <row r="5420" customFormat="false" ht="12.8" hidden="false" customHeight="false" outlineLevel="0" collapsed="false">
      <c r="A5420" s="1" t="n">
        <v>1730764800</v>
      </c>
      <c r="B5420" s="36" t="n">
        <f aca="false">(A5420/(24*60*60))+DATE(1970,1,1)</f>
        <v>45601</v>
      </c>
      <c r="C5420" s="2" t="n">
        <v>67823.49</v>
      </c>
      <c r="D5420" s="2" t="n">
        <v>70544.17</v>
      </c>
      <c r="E5420" s="2" t="n">
        <v>67473.23</v>
      </c>
      <c r="F5420" s="2" t="n">
        <v>69399.86</v>
      </c>
      <c r="H5420" s="1"/>
      <c r="I5420" s="36"/>
      <c r="J5420" s="2"/>
      <c r="K5420" s="2"/>
      <c r="L5420" s="2"/>
    </row>
    <row r="5421" customFormat="false" ht="12.8" hidden="false" customHeight="false" outlineLevel="0" collapsed="false">
      <c r="A5421" s="1" t="n">
        <v>1730851200</v>
      </c>
      <c r="B5421" s="36" t="n">
        <f aca="false">(A5421/(24*60*60))+DATE(1970,1,1)</f>
        <v>45602</v>
      </c>
      <c r="C5421" s="2" t="n">
        <v>69404.34</v>
      </c>
      <c r="D5421" s="2" t="n">
        <v>76406.79</v>
      </c>
      <c r="E5421" s="2" t="n">
        <v>69326.71</v>
      </c>
      <c r="F5421" s="2" t="n">
        <v>75626.39</v>
      </c>
      <c r="H5421" s="1"/>
      <c r="I5421" s="36"/>
      <c r="J5421" s="2"/>
      <c r="K5421" s="2"/>
      <c r="L5421" s="2"/>
    </row>
    <row r="5422" customFormat="false" ht="12.8" hidden="false" customHeight="false" outlineLevel="0" collapsed="false">
      <c r="A5422" s="1" t="n">
        <v>1730937600</v>
      </c>
      <c r="B5422" s="36" t="n">
        <f aca="false">(A5422/(24*60*60))+DATE(1970,1,1)</f>
        <v>45603</v>
      </c>
      <c r="C5422" s="2" t="n">
        <v>75626.16</v>
      </c>
      <c r="D5422" s="2" t="n">
        <v>76895.38</v>
      </c>
      <c r="E5422" s="2" t="n">
        <v>74459.99</v>
      </c>
      <c r="F5422" s="2" t="n">
        <v>75913.55</v>
      </c>
      <c r="H5422" s="1"/>
      <c r="I5422" s="36"/>
      <c r="J5422" s="2"/>
      <c r="K5422" s="2"/>
      <c r="L5422" s="2"/>
    </row>
    <row r="5423" customFormat="false" ht="12.8" hidden="false" customHeight="false" outlineLevel="0" collapsed="false">
      <c r="A5423" s="1" t="n">
        <v>1731024000</v>
      </c>
      <c r="B5423" s="36" t="n">
        <f aca="false">(A5423/(24*60*60))+DATE(1970,1,1)</f>
        <v>45604</v>
      </c>
      <c r="C5423" s="2" t="n">
        <v>75914.08</v>
      </c>
      <c r="D5423" s="2" t="n">
        <v>77218.3</v>
      </c>
      <c r="E5423" s="2" t="n">
        <v>75660.07</v>
      </c>
      <c r="F5423" s="2" t="n">
        <v>76543.53</v>
      </c>
      <c r="H5423" s="1"/>
      <c r="I5423" s="36"/>
      <c r="J5423" s="2"/>
      <c r="K5423" s="2"/>
      <c r="L5423" s="2"/>
    </row>
    <row r="5424" customFormat="false" ht="12.8" hidden="false" customHeight="false" outlineLevel="0" collapsed="false">
      <c r="A5424" s="1" t="n">
        <v>1731110400</v>
      </c>
      <c r="B5424" s="36" t="n">
        <f aca="false">(A5424/(24*60*60))+DATE(1970,1,1)</f>
        <v>45605</v>
      </c>
      <c r="C5424" s="2" t="n">
        <v>76543.55</v>
      </c>
      <c r="D5424" s="2" t="n">
        <v>76923.17</v>
      </c>
      <c r="E5424" s="2" t="n">
        <v>75734.45</v>
      </c>
      <c r="F5424" s="2" t="n">
        <v>76717.34</v>
      </c>
      <c r="H5424" s="1"/>
      <c r="I5424" s="36"/>
      <c r="J5424" s="2"/>
      <c r="K5424" s="2"/>
      <c r="L5424" s="2"/>
    </row>
    <row r="5425" customFormat="false" ht="12.8" hidden="false" customHeight="false" outlineLevel="0" collapsed="false">
      <c r="A5425" s="1" t="n">
        <v>1731196800</v>
      </c>
      <c r="B5425" s="36" t="n">
        <f aca="false">(A5425/(24*60*60))+DATE(1970,1,1)</f>
        <v>45606</v>
      </c>
      <c r="C5425" s="2" t="n">
        <v>76714.09</v>
      </c>
      <c r="D5425" s="2" t="n">
        <v>81499.25</v>
      </c>
      <c r="E5425" s="2" t="n">
        <v>76547.56</v>
      </c>
      <c r="F5425" s="2" t="n">
        <v>80410.55</v>
      </c>
      <c r="H5425" s="1"/>
      <c r="I5425" s="36"/>
      <c r="J5425" s="2"/>
      <c r="K5425" s="2"/>
      <c r="L5425" s="2"/>
    </row>
    <row r="5426" customFormat="false" ht="12.8" hidden="false" customHeight="false" outlineLevel="0" collapsed="false">
      <c r="A5426" s="1" t="n">
        <v>1731283200</v>
      </c>
      <c r="B5426" s="36" t="n">
        <f aca="false">(A5426/(24*60*60))+DATE(1970,1,1)</f>
        <v>45607</v>
      </c>
      <c r="C5426" s="2" t="n">
        <v>80410.75</v>
      </c>
      <c r="D5426" s="2" t="n">
        <v>89609.5</v>
      </c>
      <c r="E5426" s="2" t="n">
        <v>80275.31</v>
      </c>
      <c r="F5426" s="2" t="n">
        <v>88711.08</v>
      </c>
      <c r="H5426" s="1"/>
      <c r="I5426" s="36"/>
      <c r="J5426" s="2"/>
      <c r="K5426" s="2"/>
      <c r="L5426" s="2"/>
    </row>
    <row r="5427" customFormat="false" ht="12.8" hidden="false" customHeight="false" outlineLevel="0" collapsed="false">
      <c r="A5427" s="1" t="n">
        <v>1731369600</v>
      </c>
      <c r="B5427" s="36" t="n">
        <f aca="false">(A5427/(24*60*60))+DATE(1970,1,1)</f>
        <v>45608</v>
      </c>
      <c r="C5427" s="2" t="n">
        <v>88714.06</v>
      </c>
      <c r="D5427" s="2" t="n">
        <v>90049</v>
      </c>
      <c r="E5427" s="2" t="n">
        <v>85098.75</v>
      </c>
      <c r="F5427" s="2" t="n">
        <v>88021.43</v>
      </c>
      <c r="H5427" s="1"/>
      <c r="I5427" s="36"/>
      <c r="J5427" s="2"/>
      <c r="K5427" s="2"/>
      <c r="L5427" s="2"/>
    </row>
    <row r="5428" customFormat="false" ht="12.8" hidden="false" customHeight="false" outlineLevel="0" collapsed="false">
      <c r="A5428" s="1" t="n">
        <v>1731456000</v>
      </c>
      <c r="B5428" s="36" t="n">
        <f aca="false">(A5428/(24*60*60))+DATE(1970,1,1)</f>
        <v>45609</v>
      </c>
      <c r="C5428" s="2" t="n">
        <v>88023.18</v>
      </c>
      <c r="D5428" s="2" t="n">
        <v>93432.75</v>
      </c>
      <c r="E5428" s="2" t="n">
        <v>86219.63</v>
      </c>
      <c r="F5428" s="2" t="n">
        <v>90489.68</v>
      </c>
      <c r="H5428" s="1"/>
      <c r="I5428" s="36"/>
      <c r="J5428" s="2"/>
      <c r="K5428" s="2"/>
      <c r="L5428" s="2"/>
    </row>
    <row r="5429" customFormat="false" ht="12.8" hidden="false" customHeight="false" outlineLevel="0" collapsed="false">
      <c r="A5429" s="1" t="n">
        <v>1731542400</v>
      </c>
      <c r="B5429" s="36" t="n">
        <f aca="false">(A5429/(24*60*60))+DATE(1970,1,1)</f>
        <v>45610</v>
      </c>
      <c r="C5429" s="2" t="n">
        <v>90485.05</v>
      </c>
      <c r="D5429" s="2" t="n">
        <v>91797.81</v>
      </c>
      <c r="E5429" s="2" t="n">
        <v>86667.99</v>
      </c>
      <c r="F5429" s="2" t="n">
        <v>87326.4</v>
      </c>
      <c r="H5429" s="1"/>
      <c r="I5429" s="36"/>
      <c r="J5429" s="2"/>
      <c r="K5429" s="2"/>
      <c r="L5429" s="2"/>
    </row>
    <row r="5430" customFormat="false" ht="12.8" hidden="false" customHeight="false" outlineLevel="0" collapsed="false">
      <c r="A5430" s="1" t="n">
        <v>1731628800</v>
      </c>
      <c r="B5430" s="36" t="n">
        <f aca="false">(A5430/(24*60*60))+DATE(1970,1,1)</f>
        <v>45611</v>
      </c>
      <c r="C5430" s="2" t="n">
        <v>87318.84</v>
      </c>
      <c r="D5430" s="2" t="n">
        <v>91888.16</v>
      </c>
      <c r="E5430" s="2" t="n">
        <v>87117.21</v>
      </c>
      <c r="F5430" s="2" t="n">
        <v>91053.34</v>
      </c>
      <c r="H5430" s="1"/>
      <c r="I5430" s="36"/>
      <c r="J5430" s="2"/>
      <c r="K5430" s="2"/>
      <c r="L5430" s="2"/>
    </row>
    <row r="5431" customFormat="false" ht="12.8" hidden="false" customHeight="false" outlineLevel="0" collapsed="false">
      <c r="A5431" s="1" t="n">
        <v>1731715200</v>
      </c>
      <c r="B5431" s="36" t="n">
        <f aca="false">(A5431/(24*60*60))+DATE(1970,1,1)</f>
        <v>45612</v>
      </c>
      <c r="C5431" s="2" t="n">
        <v>91051.09</v>
      </c>
      <c r="D5431" s="2" t="n">
        <v>91772.93</v>
      </c>
      <c r="E5431" s="2" t="n">
        <v>90101.05</v>
      </c>
      <c r="F5431" s="2" t="n">
        <v>90588.34</v>
      </c>
      <c r="H5431" s="1"/>
      <c r="I5431" s="36"/>
      <c r="J5431" s="2"/>
      <c r="K5431" s="2"/>
      <c r="L5431" s="2"/>
    </row>
    <row r="5432" customFormat="false" ht="12.8" hidden="false" customHeight="false" outlineLevel="0" collapsed="false">
      <c r="A5432" s="1" t="n">
        <v>1731801600</v>
      </c>
      <c r="B5432" s="36" t="n">
        <f aca="false">(A5432/(24*60*60))+DATE(1970,1,1)</f>
        <v>45613</v>
      </c>
      <c r="C5432" s="2" t="n">
        <v>90601.06</v>
      </c>
      <c r="D5432" s="2" t="n">
        <v>91422.71</v>
      </c>
      <c r="E5432" s="2" t="n">
        <v>88727.31</v>
      </c>
      <c r="F5432" s="2" t="n">
        <v>89860.17</v>
      </c>
      <c r="H5432" s="1"/>
      <c r="I5432" s="36"/>
      <c r="J5432" s="2"/>
      <c r="K5432" s="2"/>
      <c r="L5432" s="2"/>
    </row>
    <row r="5433" customFormat="false" ht="12.8" hidden="false" customHeight="false" outlineLevel="0" collapsed="false">
      <c r="A5433" s="1" t="n">
        <v>1731888000</v>
      </c>
      <c r="B5433" s="36" t="n">
        <f aca="false">(A5433/(24*60*60))+DATE(1970,1,1)</f>
        <v>45614</v>
      </c>
      <c r="C5433" s="2" t="n">
        <v>89859.03</v>
      </c>
      <c r="D5433" s="2" t="n">
        <v>92610.5</v>
      </c>
      <c r="E5433" s="2" t="n">
        <v>89416.16</v>
      </c>
      <c r="F5433" s="2" t="n">
        <v>90518.8</v>
      </c>
      <c r="H5433" s="1"/>
      <c r="I5433" s="36"/>
      <c r="J5433" s="2"/>
      <c r="K5433" s="2"/>
      <c r="L5433" s="2"/>
    </row>
    <row r="5434" customFormat="false" ht="12.8" hidden="false" customHeight="false" outlineLevel="0" collapsed="false">
      <c r="A5434" s="1" t="n">
        <v>1731974400</v>
      </c>
      <c r="B5434" s="36" t="n">
        <f aca="false">(A5434/(24*60*60))+DATE(1970,1,1)</f>
        <v>45615</v>
      </c>
      <c r="C5434" s="2" t="n">
        <v>90519.58</v>
      </c>
      <c r="D5434" s="2" t="n">
        <v>93978.46</v>
      </c>
      <c r="E5434" s="2" t="n">
        <v>90415.46</v>
      </c>
      <c r="F5434" s="2" t="n">
        <v>92370.75</v>
      </c>
      <c r="H5434" s="1"/>
      <c r="I5434" s="36"/>
      <c r="J5434" s="2"/>
      <c r="K5434" s="2"/>
      <c r="L5434" s="2"/>
    </row>
    <row r="5435" customFormat="false" ht="12.8" hidden="false" customHeight="false" outlineLevel="0" collapsed="false">
      <c r="A5435" s="1" t="n">
        <v>1732060800</v>
      </c>
      <c r="B5435" s="36" t="n">
        <f aca="false">(A5435/(24*60*60))+DATE(1970,1,1)</f>
        <v>45616</v>
      </c>
      <c r="C5435" s="2" t="n">
        <v>92375.54</v>
      </c>
      <c r="D5435" s="2" t="n">
        <v>94878.75</v>
      </c>
      <c r="E5435" s="2" t="n">
        <v>91511.78</v>
      </c>
      <c r="F5435" s="2" t="n">
        <v>94343.41</v>
      </c>
      <c r="H5435" s="1"/>
      <c r="I5435" s="36"/>
      <c r="J5435" s="2"/>
      <c r="K5435" s="2"/>
      <c r="L5435" s="2"/>
    </row>
    <row r="5436" customFormat="false" ht="12.8" hidden="false" customHeight="false" outlineLevel="0" collapsed="false">
      <c r="A5436" s="1" t="n">
        <v>1732147200</v>
      </c>
      <c r="B5436" s="36" t="n">
        <f aca="false">(A5436/(24*60*60))+DATE(1970,1,1)</f>
        <v>45617</v>
      </c>
      <c r="C5436" s="2" t="n">
        <v>94339.74</v>
      </c>
      <c r="D5436" s="2" t="n">
        <v>98973.38</v>
      </c>
      <c r="E5436" s="2" t="n">
        <v>94088.55</v>
      </c>
      <c r="F5436" s="2" t="n">
        <v>98422.77</v>
      </c>
      <c r="H5436" s="1"/>
      <c r="I5436" s="36"/>
      <c r="J5436" s="2"/>
      <c r="K5436" s="2"/>
      <c r="L5436" s="2"/>
    </row>
    <row r="5437" customFormat="false" ht="12.8" hidden="false" customHeight="false" outlineLevel="0" collapsed="false">
      <c r="A5437" s="1" t="n">
        <v>1732233600</v>
      </c>
      <c r="B5437" s="36" t="n">
        <f aca="false">(A5437/(24*60*60))+DATE(1970,1,1)</f>
        <v>45618</v>
      </c>
      <c r="C5437" s="2" t="n">
        <v>98429.28</v>
      </c>
      <c r="D5437" s="2" t="n">
        <v>99661</v>
      </c>
      <c r="E5437" s="2" t="n">
        <v>97168.46</v>
      </c>
      <c r="F5437" s="2" t="n">
        <v>98931.26</v>
      </c>
      <c r="H5437" s="1"/>
      <c r="I5437" s="36"/>
      <c r="J5437" s="2"/>
      <c r="K5437" s="2"/>
      <c r="L5437" s="2"/>
    </row>
    <row r="5438" customFormat="false" ht="12.8" hidden="false" customHeight="false" outlineLevel="0" collapsed="false">
      <c r="A5438" s="1" t="n">
        <v>1732320000</v>
      </c>
      <c r="B5438" s="36" t="n">
        <f aca="false">(A5438/(24*60*60))+DATE(1970,1,1)</f>
        <v>45619</v>
      </c>
      <c r="C5438" s="2" t="n">
        <v>98937.01</v>
      </c>
      <c r="D5438" s="2" t="n">
        <v>98951.03</v>
      </c>
      <c r="E5438" s="2" t="n">
        <v>97199.05</v>
      </c>
      <c r="F5438" s="2" t="n">
        <v>97712.72</v>
      </c>
      <c r="H5438" s="1"/>
      <c r="I5438" s="36"/>
      <c r="J5438" s="2"/>
      <c r="K5438" s="2"/>
      <c r="L5438" s="2"/>
    </row>
    <row r="5439" customFormat="false" ht="12.8" hidden="false" customHeight="false" outlineLevel="0" collapsed="false">
      <c r="A5439" s="1" t="n">
        <v>1732406400</v>
      </c>
      <c r="B5439" s="36" t="n">
        <f aca="false">(A5439/(24*60*60))+DATE(1970,1,1)</f>
        <v>45620</v>
      </c>
      <c r="C5439" s="2" t="n">
        <v>97709.47</v>
      </c>
      <c r="D5439" s="2" t="n">
        <v>98587.1</v>
      </c>
      <c r="E5439" s="2" t="n">
        <v>95734.74</v>
      </c>
      <c r="F5439" s="2" t="n">
        <v>97964.32</v>
      </c>
      <c r="H5439" s="1"/>
      <c r="I5439" s="36"/>
      <c r="J5439" s="2"/>
      <c r="K5439" s="2"/>
      <c r="L5439" s="2"/>
    </row>
    <row r="5440" customFormat="false" ht="12.8" hidden="false" customHeight="false" outlineLevel="0" collapsed="false">
      <c r="A5440" s="1" t="n">
        <v>1732492800</v>
      </c>
      <c r="B5440" s="36" t="n">
        <f aca="false">(A5440/(24*60*60))+DATE(1970,1,1)</f>
        <v>45621</v>
      </c>
      <c r="C5440" s="2" t="n">
        <v>97962.29</v>
      </c>
      <c r="D5440" s="2" t="n">
        <v>98883.75</v>
      </c>
      <c r="E5440" s="2" t="n">
        <v>92618.73</v>
      </c>
      <c r="F5440" s="2" t="n">
        <v>93048.75</v>
      </c>
      <c r="H5440" s="1"/>
      <c r="I5440" s="36"/>
      <c r="J5440" s="2"/>
      <c r="K5440" s="2"/>
      <c r="L5440" s="2"/>
    </row>
    <row r="5441" customFormat="false" ht="12.8" hidden="false" customHeight="false" outlineLevel="0" collapsed="false">
      <c r="A5441" s="1" t="n">
        <v>1732579200</v>
      </c>
      <c r="B5441" s="36" t="n">
        <f aca="false">(A5441/(24*60*60))+DATE(1970,1,1)</f>
        <v>45622</v>
      </c>
      <c r="C5441" s="2" t="n">
        <v>93035.64</v>
      </c>
      <c r="D5441" s="2" t="n">
        <v>95022.23</v>
      </c>
      <c r="E5441" s="2" t="n">
        <v>90767.9</v>
      </c>
      <c r="F5441" s="2" t="n">
        <v>91968.26</v>
      </c>
      <c r="H5441" s="1"/>
      <c r="I5441" s="36"/>
      <c r="J5441" s="2"/>
      <c r="K5441" s="2"/>
      <c r="L5441" s="2"/>
    </row>
    <row r="5442" customFormat="false" ht="12.8" hidden="false" customHeight="false" outlineLevel="0" collapsed="false">
      <c r="A5442" s="1" t="n">
        <v>1732665600</v>
      </c>
      <c r="B5442" s="36" t="n">
        <f aca="false">(A5442/(24*60*60))+DATE(1970,1,1)</f>
        <v>45623</v>
      </c>
      <c r="C5442" s="2" t="n">
        <v>91965.03</v>
      </c>
      <c r="D5442" s="2" t="n">
        <v>97344.49</v>
      </c>
      <c r="E5442" s="2" t="n">
        <v>91807.44</v>
      </c>
      <c r="F5442" s="2" t="n">
        <v>95958.77</v>
      </c>
      <c r="H5442" s="1"/>
      <c r="I5442" s="36"/>
      <c r="J5442" s="2"/>
      <c r="K5442" s="2"/>
      <c r="L5442" s="2"/>
    </row>
    <row r="5443" customFormat="false" ht="12.8" hidden="false" customHeight="false" outlineLevel="0" collapsed="false">
      <c r="A5443" s="1" t="n">
        <v>1732752000</v>
      </c>
      <c r="B5443" s="36" t="n">
        <f aca="false">(A5443/(24*60*60))+DATE(1970,1,1)</f>
        <v>45624</v>
      </c>
      <c r="C5443" s="2" t="n">
        <v>95947.75</v>
      </c>
      <c r="D5443" s="2" t="n">
        <v>96653.83</v>
      </c>
      <c r="E5443" s="2" t="n">
        <v>94686.3</v>
      </c>
      <c r="F5443" s="2" t="n">
        <v>95681.33</v>
      </c>
      <c r="H5443" s="1"/>
      <c r="I5443" s="36"/>
      <c r="J5443" s="2"/>
      <c r="K5443" s="2"/>
      <c r="L5443" s="2"/>
    </row>
    <row r="5444" customFormat="false" ht="12.8" hidden="false" customHeight="false" outlineLevel="0" collapsed="false">
      <c r="A5444" s="1" t="n">
        <v>1732838400</v>
      </c>
      <c r="B5444" s="36" t="n">
        <f aca="false">(A5444/(24*60*60))+DATE(1970,1,1)</f>
        <v>45625</v>
      </c>
      <c r="C5444" s="2" t="n">
        <v>95683.58</v>
      </c>
      <c r="D5444" s="2" t="n">
        <v>98711.78</v>
      </c>
      <c r="E5444" s="2" t="n">
        <v>95422.54</v>
      </c>
      <c r="F5444" s="2" t="n">
        <v>97515.07</v>
      </c>
      <c r="H5444" s="1"/>
      <c r="I5444" s="36"/>
      <c r="J5444" s="2"/>
      <c r="K5444" s="2"/>
      <c r="L5444" s="2"/>
    </row>
    <row r="5445" customFormat="false" ht="12.8" hidden="false" customHeight="false" outlineLevel="0" collapsed="false">
      <c r="A5445" s="1" t="n">
        <v>1732924800</v>
      </c>
      <c r="B5445" s="36" t="n">
        <f aca="false">(A5445/(24*60*60))+DATE(1970,1,1)</f>
        <v>45626</v>
      </c>
      <c r="C5445" s="2" t="n">
        <v>97514.63</v>
      </c>
      <c r="D5445" s="2" t="n">
        <v>97522.7</v>
      </c>
      <c r="E5445" s="2" t="n">
        <v>96162.18</v>
      </c>
      <c r="F5445" s="2" t="n">
        <v>96466.91</v>
      </c>
      <c r="H5445" s="1"/>
      <c r="I5445" s="36"/>
      <c r="J5445" s="2"/>
      <c r="K5445" s="2"/>
      <c r="L5445" s="2"/>
    </row>
    <row r="5446" customFormat="false" ht="12.8" hidden="false" customHeight="false" outlineLevel="0" collapsed="false">
      <c r="A5446" s="1" t="n">
        <v>1733011200</v>
      </c>
      <c r="B5446" s="36" t="n">
        <f aca="false">(A5446/(24*60*60))+DATE(1970,1,1)</f>
        <v>45627</v>
      </c>
      <c r="C5446" s="2" t="n">
        <v>96474.56</v>
      </c>
      <c r="D5446" s="2" t="n">
        <v>97903.48</v>
      </c>
      <c r="E5446" s="2" t="n">
        <v>95775.45</v>
      </c>
      <c r="F5446" s="2" t="n">
        <v>97290.95</v>
      </c>
      <c r="H5446" s="1"/>
      <c r="I5446" s="36"/>
      <c r="J5446" s="2"/>
      <c r="K5446" s="2"/>
      <c r="L5446" s="2"/>
    </row>
    <row r="5447" customFormat="false" ht="12.8" hidden="false" customHeight="false" outlineLevel="0" collapsed="false">
      <c r="A5447" s="1" t="n">
        <v>1733097600</v>
      </c>
      <c r="B5447" s="36" t="n">
        <f aca="false">(A5447/(24*60*60))+DATE(1970,1,1)</f>
        <v>45628</v>
      </c>
      <c r="C5447" s="2" t="n">
        <v>97282.54</v>
      </c>
      <c r="D5447" s="2" t="n">
        <v>98193.83</v>
      </c>
      <c r="E5447" s="2" t="n">
        <v>94483.16</v>
      </c>
      <c r="F5447" s="2" t="n">
        <v>95871.8</v>
      </c>
      <c r="H5447" s="1"/>
      <c r="I5447" s="36"/>
      <c r="J5447" s="2"/>
      <c r="K5447" s="2"/>
      <c r="L5447" s="2"/>
    </row>
    <row r="5448" customFormat="false" ht="12.8" hidden="false" customHeight="false" outlineLevel="0" collapsed="false">
      <c r="A5448" s="1" t="n">
        <v>1733184000</v>
      </c>
      <c r="B5448" s="36" t="n">
        <f aca="false">(A5448/(24*60*60))+DATE(1970,1,1)</f>
        <v>45629</v>
      </c>
      <c r="C5448" s="2" t="n">
        <v>95874.55</v>
      </c>
      <c r="D5448" s="2" t="n">
        <v>96320.08</v>
      </c>
      <c r="E5448" s="2" t="n">
        <v>93626.6</v>
      </c>
      <c r="F5448" s="2" t="n">
        <v>95953.01</v>
      </c>
      <c r="H5448" s="1"/>
      <c r="I5448" s="36"/>
      <c r="J5448" s="2"/>
      <c r="K5448" s="2"/>
      <c r="L5448" s="2"/>
    </row>
    <row r="5449" customFormat="false" ht="12.8" hidden="false" customHeight="false" outlineLevel="0" collapsed="false">
      <c r="A5449" s="1" t="n">
        <v>1733270400</v>
      </c>
      <c r="B5449" s="36" t="n">
        <f aca="false">(A5449/(24*60*60))+DATE(1970,1,1)</f>
        <v>45630</v>
      </c>
      <c r="C5449" s="2" t="n">
        <v>95953.09</v>
      </c>
      <c r="D5449" s="2" t="n">
        <v>99223.53</v>
      </c>
      <c r="E5449" s="2" t="n">
        <v>94671.94</v>
      </c>
      <c r="F5449" s="2" t="n">
        <v>98743.34</v>
      </c>
      <c r="H5449" s="1"/>
      <c r="I5449" s="36"/>
      <c r="J5449" s="2"/>
      <c r="K5449" s="2"/>
      <c r="L5449" s="2"/>
    </row>
    <row r="5450" customFormat="false" ht="12.8" hidden="false" customHeight="false" outlineLevel="0" collapsed="false">
      <c r="A5450" s="1" t="n">
        <v>1733356800</v>
      </c>
      <c r="B5450" s="36" t="n">
        <f aca="false">(A5450/(24*60*60))+DATE(1970,1,1)</f>
        <v>45631</v>
      </c>
      <c r="C5450" s="2" t="n">
        <v>98741.09</v>
      </c>
      <c r="D5450" s="2" t="n">
        <v>103915.63</v>
      </c>
      <c r="E5450" s="2" t="n">
        <v>91186.97</v>
      </c>
      <c r="F5450" s="2" t="n">
        <v>97011.13</v>
      </c>
      <c r="H5450" s="1"/>
      <c r="I5450" s="36"/>
      <c r="J5450" s="2"/>
      <c r="K5450" s="2"/>
      <c r="L5450" s="2"/>
    </row>
    <row r="5451" customFormat="false" ht="12.8" hidden="false" customHeight="false" outlineLevel="0" collapsed="false">
      <c r="A5451" s="1" t="n">
        <v>1733443200</v>
      </c>
      <c r="B5451" s="36" t="n">
        <f aca="false">(A5451/(24*60*60))+DATE(1970,1,1)</f>
        <v>45632</v>
      </c>
      <c r="C5451" s="2" t="n">
        <v>96983.69</v>
      </c>
      <c r="D5451" s="2" t="n">
        <v>102024.28</v>
      </c>
      <c r="E5451" s="2" t="n">
        <v>96401.88</v>
      </c>
      <c r="F5451" s="2" t="n">
        <v>99862.81</v>
      </c>
      <c r="H5451" s="1"/>
      <c r="I5451" s="36"/>
      <c r="J5451" s="2"/>
      <c r="K5451" s="2"/>
      <c r="L5451" s="2"/>
    </row>
    <row r="5452" customFormat="false" ht="12.8" hidden="false" customHeight="false" outlineLevel="0" collapsed="false">
      <c r="A5452" s="1" t="n">
        <v>1733529600</v>
      </c>
      <c r="B5452" s="36" t="n">
        <f aca="false">(A5452/(24*60*60))+DATE(1970,1,1)</f>
        <v>45633</v>
      </c>
      <c r="C5452" s="2" t="n">
        <v>99859.09</v>
      </c>
      <c r="D5452" s="2" t="n">
        <v>100547.42</v>
      </c>
      <c r="E5452" s="2" t="n">
        <v>98980.43</v>
      </c>
      <c r="F5452" s="2" t="n">
        <v>99923.56</v>
      </c>
      <c r="H5452" s="1"/>
      <c r="I5452" s="36"/>
      <c r="J5452" s="2"/>
      <c r="K5452" s="2"/>
      <c r="L5452" s="2"/>
    </row>
    <row r="5453" customFormat="false" ht="12.8" hidden="false" customHeight="false" outlineLevel="0" collapsed="false">
      <c r="A5453" s="1" t="n">
        <v>1733616000</v>
      </c>
      <c r="B5453" s="36" t="n">
        <f aca="false">(A5453/(24*60*60))+DATE(1970,1,1)</f>
        <v>45634</v>
      </c>
      <c r="C5453" s="2" t="n">
        <v>99931.05</v>
      </c>
      <c r="D5453" s="2" t="n">
        <v>101430.51</v>
      </c>
      <c r="E5453" s="2" t="n">
        <v>98746.09</v>
      </c>
      <c r="F5453" s="2" t="n">
        <v>101197.25</v>
      </c>
      <c r="H5453" s="1"/>
      <c r="I5453" s="36"/>
      <c r="J5453" s="2"/>
      <c r="K5453" s="2"/>
      <c r="L5453" s="2"/>
    </row>
    <row r="5454" customFormat="false" ht="12.8" hidden="false" customHeight="false" outlineLevel="0" collapsed="false">
      <c r="A5454" s="1" t="n">
        <v>1733702400</v>
      </c>
      <c r="B5454" s="36" t="n">
        <f aca="false">(A5454/(24*60*60))+DATE(1970,1,1)</f>
        <v>45635</v>
      </c>
      <c r="C5454" s="2" t="n">
        <v>101193.25</v>
      </c>
      <c r="D5454" s="2" t="n">
        <v>101269.01</v>
      </c>
      <c r="E5454" s="2" t="n">
        <v>94208.17</v>
      </c>
      <c r="F5454" s="2" t="n">
        <v>97400.68</v>
      </c>
      <c r="H5454" s="1"/>
      <c r="I5454" s="36"/>
      <c r="J5454" s="2"/>
      <c r="K5454" s="2"/>
      <c r="L5454" s="2"/>
    </row>
    <row r="5455" customFormat="false" ht="12.8" hidden="false" customHeight="false" outlineLevel="0" collapsed="false">
      <c r="A5455" s="1" t="n">
        <v>1733788800</v>
      </c>
      <c r="B5455" s="36" t="n">
        <f aca="false">(A5455/(24*60*60))+DATE(1970,1,1)</f>
        <v>45636</v>
      </c>
      <c r="C5455" s="2" t="n">
        <v>97348.92</v>
      </c>
      <c r="D5455" s="2" t="n">
        <v>98318.52</v>
      </c>
      <c r="E5455" s="2" t="n">
        <v>94319.62</v>
      </c>
      <c r="F5455" s="2" t="n">
        <v>96653.47</v>
      </c>
      <c r="H5455" s="1"/>
      <c r="I5455" s="36"/>
      <c r="J5455" s="2"/>
      <c r="K5455" s="2"/>
      <c r="L5455" s="2"/>
    </row>
    <row r="5456" customFormat="false" ht="12.8" hidden="false" customHeight="false" outlineLevel="0" collapsed="false">
      <c r="A5456" s="1" t="n">
        <v>1733875200</v>
      </c>
      <c r="B5456" s="36" t="n">
        <f aca="false">(A5456/(24*60*60))+DATE(1970,1,1)</f>
        <v>45637</v>
      </c>
      <c r="C5456" s="2" t="n">
        <v>96658.46</v>
      </c>
      <c r="D5456" s="2" t="n">
        <v>101911.5</v>
      </c>
      <c r="E5456" s="2" t="n">
        <v>95743.2</v>
      </c>
      <c r="F5456" s="2" t="n">
        <v>101167.53</v>
      </c>
      <c r="H5456" s="1"/>
      <c r="I5456" s="36"/>
      <c r="J5456" s="2"/>
      <c r="K5456" s="2"/>
      <c r="L5456" s="2"/>
    </row>
    <row r="5457" customFormat="false" ht="12.8" hidden="false" customHeight="false" outlineLevel="0" collapsed="false">
      <c r="A5457" s="1" t="n">
        <v>1733961600</v>
      </c>
      <c r="B5457" s="36" t="n">
        <f aca="false">(A5457/(24*60*60))+DATE(1970,1,1)</f>
        <v>45638</v>
      </c>
      <c r="C5457" s="2" t="n">
        <v>101181.68</v>
      </c>
      <c r="D5457" s="2" t="n">
        <v>102509.25</v>
      </c>
      <c r="E5457" s="2" t="n">
        <v>99296</v>
      </c>
      <c r="F5457" s="2" t="n">
        <v>100039.64</v>
      </c>
      <c r="H5457" s="1"/>
      <c r="I5457" s="36"/>
      <c r="J5457" s="2"/>
      <c r="K5457" s="2"/>
      <c r="L5457" s="2"/>
    </row>
    <row r="5458" customFormat="false" ht="12.8" hidden="false" customHeight="false" outlineLevel="0" collapsed="false">
      <c r="A5458" s="1" t="n">
        <v>1734048000</v>
      </c>
      <c r="B5458" s="36" t="n">
        <f aca="false">(A5458/(24*60*60))+DATE(1970,1,1)</f>
        <v>45639</v>
      </c>
      <c r="C5458" s="2" t="n">
        <v>100018.21</v>
      </c>
      <c r="D5458" s="2" t="n">
        <v>101905.58</v>
      </c>
      <c r="E5458" s="2" t="n">
        <v>99236.7</v>
      </c>
      <c r="F5458" s="2" t="n">
        <v>101429.21</v>
      </c>
      <c r="H5458" s="1"/>
      <c r="I5458" s="36"/>
      <c r="J5458" s="2"/>
      <c r="K5458" s="2"/>
      <c r="L5458" s="2"/>
    </row>
    <row r="5459" customFormat="false" ht="12.8" hidden="false" customHeight="false" outlineLevel="0" collapsed="false">
      <c r="A5459" s="1" t="n">
        <v>1734134400</v>
      </c>
      <c r="B5459" s="36" t="n">
        <f aca="false">(A5459/(24*60*60))+DATE(1970,1,1)</f>
        <v>45640</v>
      </c>
      <c r="C5459" s="2" t="n">
        <v>101426.21</v>
      </c>
      <c r="D5459" s="2" t="n">
        <v>102600.05</v>
      </c>
      <c r="E5459" s="2" t="n">
        <v>100614.75</v>
      </c>
      <c r="F5459" s="2" t="n">
        <v>101375.52</v>
      </c>
      <c r="H5459" s="1"/>
      <c r="I5459" s="36"/>
      <c r="J5459" s="2"/>
      <c r="K5459" s="2"/>
      <c r="L5459" s="2"/>
    </row>
    <row r="5460" customFormat="false" ht="12.8" hidden="false" customHeight="false" outlineLevel="0" collapsed="false">
      <c r="A5460" s="1" t="n">
        <v>1734220800</v>
      </c>
      <c r="B5460" s="36" t="n">
        <f aca="false">(A5460/(24*60*60))+DATE(1970,1,1)</f>
        <v>45641</v>
      </c>
      <c r="C5460" s="2" t="n">
        <v>101382.03</v>
      </c>
      <c r="D5460" s="2" t="n">
        <v>105062.25</v>
      </c>
      <c r="E5460" s="2" t="n">
        <v>101224.21</v>
      </c>
      <c r="F5460" s="2" t="n">
        <v>104392.49</v>
      </c>
      <c r="H5460" s="1"/>
      <c r="I5460" s="36"/>
      <c r="J5460" s="2"/>
      <c r="K5460" s="2"/>
      <c r="L5460" s="2"/>
    </row>
    <row r="5461" customFormat="false" ht="12.8" hidden="false" customHeight="false" outlineLevel="0" collapsed="false">
      <c r="A5461" s="1" t="n">
        <v>1734307200</v>
      </c>
      <c r="B5461" s="36" t="n">
        <f aca="false">(A5461/(24*60*60))+DATE(1970,1,1)</f>
        <v>45642</v>
      </c>
      <c r="C5461" s="2" t="n">
        <v>104409.11</v>
      </c>
      <c r="D5461" s="2" t="n">
        <v>107766.45</v>
      </c>
      <c r="E5461" s="2" t="n">
        <v>103287.65</v>
      </c>
      <c r="F5461" s="2" t="n">
        <v>106027.5</v>
      </c>
      <c r="H5461" s="1"/>
      <c r="I5461" s="36"/>
      <c r="J5461" s="2"/>
      <c r="K5461" s="2"/>
      <c r="L5461" s="2"/>
    </row>
    <row r="5462" customFormat="false" ht="12.8" hidden="false" customHeight="false" outlineLevel="0" collapsed="false">
      <c r="A5462" s="1" t="n">
        <v>1734393600</v>
      </c>
      <c r="B5462" s="36" t="n">
        <f aca="false">(A5462/(24*60*60))+DATE(1970,1,1)</f>
        <v>45643</v>
      </c>
      <c r="C5462" s="2" t="n">
        <v>106039.8</v>
      </c>
      <c r="D5462" s="2" t="n">
        <v>108287.62</v>
      </c>
      <c r="E5462" s="2" t="n">
        <v>105233.74</v>
      </c>
      <c r="F5462" s="2" t="n">
        <v>106123.97</v>
      </c>
      <c r="H5462" s="1"/>
      <c r="I5462" s="36"/>
      <c r="J5462" s="2"/>
      <c r="K5462" s="2"/>
      <c r="L5462" s="2"/>
    </row>
    <row r="5463" customFormat="false" ht="12.8" hidden="false" customHeight="false" outlineLevel="0" collapsed="false">
      <c r="A5463" s="1" t="n">
        <v>1734480000</v>
      </c>
      <c r="B5463" s="36" t="n">
        <f aca="false">(A5463/(24*60*60))+DATE(1970,1,1)</f>
        <v>45644</v>
      </c>
      <c r="C5463" s="2" t="n">
        <v>106125.46</v>
      </c>
      <c r="D5463" s="2" t="n">
        <v>106472.61</v>
      </c>
      <c r="E5463" s="2" t="n">
        <v>100006.16</v>
      </c>
      <c r="F5463" s="2" t="n">
        <v>100144.96</v>
      </c>
      <c r="H5463" s="1"/>
      <c r="I5463" s="36"/>
      <c r="J5463" s="2"/>
      <c r="K5463" s="2"/>
      <c r="L5463" s="2"/>
    </row>
    <row r="5464" customFormat="false" ht="12.8" hidden="false" customHeight="false" outlineLevel="0" collapsed="false">
      <c r="A5464" s="1" t="n">
        <v>1734566400</v>
      </c>
      <c r="B5464" s="36" t="n">
        <f aca="false">(A5464/(24*60*60))+DATE(1970,1,1)</f>
        <v>45645</v>
      </c>
      <c r="C5464" s="2" t="n">
        <v>100159.42</v>
      </c>
      <c r="D5464" s="2" t="n">
        <v>102773.31</v>
      </c>
      <c r="E5464" s="2" t="n">
        <v>95583.77</v>
      </c>
      <c r="F5464" s="2" t="n">
        <v>97415.15</v>
      </c>
      <c r="H5464" s="1"/>
      <c r="I5464" s="36"/>
      <c r="J5464" s="2"/>
      <c r="K5464" s="2"/>
      <c r="L5464" s="2"/>
    </row>
    <row r="5465" customFormat="false" ht="12.8" hidden="false" customHeight="false" outlineLevel="0" collapsed="false">
      <c r="A5465" s="1" t="n">
        <v>1734652800</v>
      </c>
      <c r="B5465" s="36" t="n">
        <f aca="false">(A5465/(24*60*60))+DATE(1970,1,1)</f>
        <v>45646</v>
      </c>
      <c r="C5465" s="2" t="n">
        <v>97430.68</v>
      </c>
      <c r="D5465" s="2" t="n">
        <v>98125.04</v>
      </c>
      <c r="E5465" s="2" t="n">
        <v>92190.17</v>
      </c>
      <c r="F5465" s="2" t="n">
        <v>97793.95</v>
      </c>
      <c r="H5465" s="1"/>
      <c r="I5465" s="36"/>
      <c r="J5465" s="2"/>
      <c r="K5465" s="2"/>
      <c r="L5465" s="2"/>
    </row>
    <row r="5466" customFormat="false" ht="12.8" hidden="false" customHeight="false" outlineLevel="0" collapsed="false">
      <c r="A5466" s="1" t="n">
        <v>1734739200</v>
      </c>
      <c r="B5466" s="36" t="n">
        <f aca="false">(A5466/(24*60*60))+DATE(1970,1,1)</f>
        <v>45647</v>
      </c>
      <c r="C5466" s="2" t="n">
        <v>97788.89</v>
      </c>
      <c r="D5466" s="2" t="n">
        <v>99550.24</v>
      </c>
      <c r="E5466" s="2" t="n">
        <v>96387.95</v>
      </c>
      <c r="F5466" s="2" t="n">
        <v>97240.67</v>
      </c>
      <c r="H5466" s="1"/>
      <c r="I5466" s="36"/>
      <c r="J5466" s="2"/>
      <c r="K5466" s="2"/>
      <c r="L5466" s="2"/>
    </row>
    <row r="5467" customFormat="false" ht="12.8" hidden="false" customHeight="false" outlineLevel="0" collapsed="false">
      <c r="A5467" s="1" t="n">
        <v>1734825600</v>
      </c>
      <c r="B5467" s="36" t="n">
        <f aca="false">(A5467/(24*60*60))+DATE(1970,1,1)</f>
        <v>45648</v>
      </c>
      <c r="C5467" s="2" t="n">
        <v>97249.45</v>
      </c>
      <c r="D5467" s="2" t="n">
        <v>97380.07</v>
      </c>
      <c r="E5467" s="2" t="n">
        <v>94229.27</v>
      </c>
      <c r="F5467" s="2" t="n">
        <v>95122.16</v>
      </c>
      <c r="H5467" s="1"/>
      <c r="I5467" s="36"/>
      <c r="J5467" s="2"/>
      <c r="K5467" s="2"/>
      <c r="L5467" s="2"/>
    </row>
    <row r="5468" customFormat="false" ht="12.8" hidden="false" customHeight="false" outlineLevel="0" collapsed="false">
      <c r="A5468" s="1" t="n">
        <v>1734912000</v>
      </c>
      <c r="B5468" s="36" t="n">
        <f aca="false">(A5468/(24*60*60))+DATE(1970,1,1)</f>
        <v>45649</v>
      </c>
      <c r="C5468" s="2" t="n">
        <v>95123.26</v>
      </c>
      <c r="D5468" s="2" t="n">
        <v>96450.27</v>
      </c>
      <c r="E5468" s="2" t="n">
        <v>92458.23</v>
      </c>
      <c r="F5468" s="2" t="n">
        <v>94782.99</v>
      </c>
      <c r="H5468" s="1"/>
      <c r="I5468" s="36"/>
      <c r="J5468" s="2"/>
      <c r="K5468" s="2"/>
      <c r="L5468" s="2"/>
    </row>
    <row r="5469" customFormat="false" ht="12.8" hidden="false" customHeight="false" outlineLevel="0" collapsed="false">
      <c r="A5469" s="1" t="n">
        <v>1734998400</v>
      </c>
      <c r="B5469" s="36" t="n">
        <f aca="false">(A5469/(24*60*60))+DATE(1970,1,1)</f>
        <v>45650</v>
      </c>
      <c r="C5469" s="2" t="n">
        <v>94784.07</v>
      </c>
      <c r="D5469" s="2" t="n">
        <v>99454.25</v>
      </c>
      <c r="E5469" s="2" t="n">
        <v>93489.56</v>
      </c>
      <c r="F5469" s="2" t="n">
        <v>98641.92</v>
      </c>
      <c r="H5469" s="1"/>
      <c r="I5469" s="36"/>
      <c r="J5469" s="2"/>
      <c r="K5469" s="2"/>
      <c r="L5469" s="2"/>
    </row>
    <row r="5470" customFormat="false" ht="12.8" hidden="false" customHeight="false" outlineLevel="0" collapsed="false">
      <c r="A5470" s="1" t="n">
        <v>1735084800</v>
      </c>
      <c r="B5470" s="36" t="n">
        <f aca="false">(A5470/(24*60*60))+DATE(1970,1,1)</f>
        <v>45651</v>
      </c>
      <c r="C5470" s="2" t="n">
        <v>98649.92</v>
      </c>
      <c r="D5470" s="2" t="n">
        <v>99485.13</v>
      </c>
      <c r="E5470" s="2" t="n">
        <v>97616.37</v>
      </c>
      <c r="F5470" s="2" t="n">
        <v>99362.77</v>
      </c>
      <c r="H5470" s="1"/>
      <c r="I5470" s="36"/>
      <c r="J5470" s="2"/>
      <c r="K5470" s="2"/>
      <c r="L5470" s="2"/>
    </row>
    <row r="5471" customFormat="false" ht="12.8" hidden="false" customHeight="false" outlineLevel="0" collapsed="false">
      <c r="A5471" s="1" t="n">
        <v>1735171200</v>
      </c>
      <c r="B5471" s="36" t="n">
        <f aca="false">(A5471/(24*60*60))+DATE(1970,1,1)</f>
        <v>45652</v>
      </c>
      <c r="C5471" s="2" t="n">
        <v>99376.72</v>
      </c>
      <c r="D5471" s="2" t="n">
        <v>99872.45</v>
      </c>
      <c r="E5471" s="2" t="n">
        <v>95160.26</v>
      </c>
      <c r="F5471" s="2" t="n">
        <v>95720.87</v>
      </c>
      <c r="H5471" s="1"/>
      <c r="I5471" s="36"/>
      <c r="J5471" s="2"/>
      <c r="K5471" s="2"/>
      <c r="L5471" s="2"/>
    </row>
    <row r="5472" customFormat="false" ht="12.8" hidden="false" customHeight="false" outlineLevel="0" collapsed="false">
      <c r="A5472" s="1" t="n">
        <v>1735257600</v>
      </c>
      <c r="B5472" s="36" t="n">
        <f aca="false">(A5472/(24*60*60))+DATE(1970,1,1)</f>
        <v>45653</v>
      </c>
      <c r="C5472" s="2" t="n">
        <v>95719.58</v>
      </c>
      <c r="D5472" s="2" t="n">
        <v>97385.02</v>
      </c>
      <c r="E5472" s="2" t="n">
        <v>93358.33</v>
      </c>
      <c r="F5472" s="2" t="n">
        <v>94226.95</v>
      </c>
      <c r="H5472" s="1"/>
      <c r="I5472" s="36"/>
      <c r="J5472" s="2"/>
      <c r="K5472" s="2"/>
      <c r="L5472" s="2"/>
    </row>
    <row r="5473" customFormat="false" ht="12.8" hidden="false" customHeight="false" outlineLevel="0" collapsed="false">
      <c r="A5473" s="1" t="n">
        <v>1735344000</v>
      </c>
      <c r="B5473" s="36" t="n">
        <f aca="false">(A5473/(24*60*60))+DATE(1970,1,1)</f>
        <v>45654</v>
      </c>
      <c r="C5473" s="2" t="n">
        <v>94224.08</v>
      </c>
      <c r="D5473" s="2" t="n">
        <v>95619.04</v>
      </c>
      <c r="E5473" s="2" t="n">
        <v>94093.31</v>
      </c>
      <c r="F5473" s="2" t="n">
        <v>95251.73</v>
      </c>
      <c r="H5473" s="1"/>
      <c r="I5473" s="36"/>
      <c r="J5473" s="2"/>
      <c r="K5473" s="2"/>
      <c r="L5473" s="2"/>
    </row>
    <row r="5474" customFormat="false" ht="12.8" hidden="false" customHeight="false" outlineLevel="0" collapsed="false">
      <c r="A5474" s="1" t="n">
        <v>1735430400</v>
      </c>
      <c r="B5474" s="36" t="n">
        <f aca="false">(A5474/(24*60*60))+DATE(1970,1,1)</f>
        <v>45655</v>
      </c>
      <c r="C5474" s="2" t="n">
        <v>95245.42</v>
      </c>
      <c r="D5474" s="2" t="n">
        <v>95264.29</v>
      </c>
      <c r="E5474" s="2" t="n">
        <v>92939.55</v>
      </c>
      <c r="F5474" s="2" t="n">
        <v>93653.84</v>
      </c>
      <c r="H5474" s="1"/>
      <c r="I5474" s="36"/>
      <c r="J5474" s="2"/>
      <c r="K5474" s="2"/>
      <c r="L5474" s="2"/>
    </row>
    <row r="5475" customFormat="false" ht="12.8" hidden="false" customHeight="false" outlineLevel="0" collapsed="false">
      <c r="A5475" s="1" t="n">
        <v>1735516800</v>
      </c>
      <c r="B5475" s="36" t="n">
        <f aca="false">(A5475/(24*60*60))+DATE(1970,1,1)</f>
        <v>45656</v>
      </c>
      <c r="C5475" s="2" t="n">
        <v>93655.34</v>
      </c>
      <c r="D5475" s="2" t="n">
        <v>94948.8</v>
      </c>
      <c r="E5475" s="2" t="n">
        <v>91384.7</v>
      </c>
      <c r="F5475" s="2" t="n">
        <v>92710.5</v>
      </c>
      <c r="H5475" s="1"/>
      <c r="I5475" s="36"/>
      <c r="J5475" s="2"/>
      <c r="K5475" s="2"/>
      <c r="L5475" s="2"/>
    </row>
    <row r="5476" customFormat="false" ht="12.8" hidden="false" customHeight="false" outlineLevel="0" collapsed="false">
      <c r="A5476" s="1" t="n">
        <v>1735603200</v>
      </c>
      <c r="B5476" s="36" t="n">
        <f aca="false">(A5476/(24*60*60))+DATE(1970,1,1)</f>
        <v>45657</v>
      </c>
      <c r="C5476" s="2" t="n">
        <v>92713</v>
      </c>
      <c r="D5476" s="2" t="n">
        <v>96176.49</v>
      </c>
      <c r="E5476" s="2" t="n">
        <v>91973.56</v>
      </c>
      <c r="F5476" s="2" t="n">
        <v>93466.28</v>
      </c>
      <c r="H5476" s="1"/>
      <c r="I5476" s="36"/>
      <c r="J5476" s="2"/>
      <c r="K5476" s="2"/>
      <c r="L5476" s="2"/>
    </row>
    <row r="5477" customFormat="false" ht="12.8" hidden="false" customHeight="false" outlineLevel="0" collapsed="false">
      <c r="A5477" s="1" t="n">
        <v>1735689600</v>
      </c>
      <c r="B5477" s="36" t="n">
        <f aca="false">(A5477/(24*60*60))+DATE(1970,1,1)</f>
        <v>45658</v>
      </c>
      <c r="C5477" s="2" t="n">
        <v>93455.85</v>
      </c>
      <c r="D5477" s="2" t="n">
        <v>95021.73</v>
      </c>
      <c r="E5477" s="2" t="n">
        <v>92792.93</v>
      </c>
      <c r="F5477" s="2" t="n">
        <v>94477.35</v>
      </c>
      <c r="H5477" s="1"/>
      <c r="I5477" s="36"/>
      <c r="J5477" s="2"/>
      <c r="K5477" s="2"/>
      <c r="L5477" s="2"/>
    </row>
    <row r="5478" customFormat="false" ht="12.8" hidden="false" customHeight="false" outlineLevel="0" collapsed="false">
      <c r="A5478" s="1" t="n">
        <v>1735776000</v>
      </c>
      <c r="B5478" s="36" t="n">
        <f aca="false">(A5478/(24*60*60))+DATE(1970,1,1)</f>
        <v>45659</v>
      </c>
      <c r="C5478" s="2" t="n">
        <v>94475.37</v>
      </c>
      <c r="D5478" s="2" t="n">
        <v>97782.22</v>
      </c>
      <c r="E5478" s="2" t="n">
        <v>94267.55</v>
      </c>
      <c r="F5478" s="2" t="n">
        <v>96912.6</v>
      </c>
      <c r="H5478" s="1"/>
      <c r="I5478" s="36"/>
      <c r="J5478" s="2"/>
      <c r="K5478" s="2"/>
      <c r="L5478" s="2"/>
    </row>
    <row r="5479" customFormat="false" ht="12.8" hidden="false" customHeight="false" outlineLevel="0" collapsed="false">
      <c r="A5479" s="1" t="n">
        <v>1735862400</v>
      </c>
      <c r="B5479" s="36" t="n">
        <f aca="false">(A5479/(24*60*60))+DATE(1970,1,1)</f>
        <v>45660</v>
      </c>
      <c r="C5479" s="2" t="n">
        <v>96910.2</v>
      </c>
      <c r="D5479" s="2" t="n">
        <v>98959.23</v>
      </c>
      <c r="E5479" s="2" t="n">
        <v>96070.93</v>
      </c>
      <c r="F5479" s="2" t="n">
        <v>98139.9</v>
      </c>
      <c r="H5479" s="1"/>
      <c r="I5479" s="36"/>
      <c r="J5479" s="2"/>
      <c r="K5479" s="2"/>
      <c r="L5479" s="2"/>
    </row>
    <row r="5480" customFormat="false" ht="12.8" hidden="false" customHeight="false" outlineLevel="0" collapsed="false">
      <c r="A5480" s="1" t="n">
        <v>1735948800</v>
      </c>
      <c r="B5480" s="36" t="n">
        <f aca="false">(A5480/(24*60*60))+DATE(1970,1,1)</f>
        <v>45661</v>
      </c>
      <c r="C5480" s="2" t="n">
        <v>98140.74</v>
      </c>
      <c r="D5480" s="2" t="n">
        <v>98752.46</v>
      </c>
      <c r="E5480" s="2" t="n">
        <v>97551.51</v>
      </c>
      <c r="F5480" s="2" t="n">
        <v>98230.44</v>
      </c>
      <c r="H5480" s="1"/>
      <c r="I5480" s="36"/>
      <c r="J5480" s="2"/>
      <c r="K5480" s="2"/>
      <c r="L5480" s="2"/>
    </row>
    <row r="5481" customFormat="false" ht="12.8" hidden="false" customHeight="false" outlineLevel="0" collapsed="false">
      <c r="A5481" s="1" t="n">
        <v>1736035200</v>
      </c>
      <c r="B5481" s="36" t="n">
        <f aca="false">(A5481/(24*60*60))+DATE(1970,1,1)</f>
        <v>45662</v>
      </c>
      <c r="C5481" s="2" t="n">
        <v>98232.69</v>
      </c>
      <c r="D5481" s="2" t="n">
        <v>98813</v>
      </c>
      <c r="E5481" s="2" t="n">
        <v>97283.25</v>
      </c>
      <c r="F5481" s="2" t="n">
        <v>98344.63</v>
      </c>
      <c r="H5481" s="1"/>
      <c r="I5481" s="36"/>
      <c r="J5481" s="2"/>
      <c r="K5481" s="2"/>
      <c r="L5481" s="2"/>
    </row>
    <row r="5482" customFormat="false" ht="12.8" hidden="false" customHeight="false" outlineLevel="0" collapsed="false">
      <c r="A5482" s="1" t="n">
        <v>1736121600</v>
      </c>
      <c r="B5482" s="36" t="n">
        <f aca="false">(A5482/(24*60*60))+DATE(1970,1,1)</f>
        <v>45663</v>
      </c>
      <c r="C5482" s="2" t="n">
        <v>98361.24</v>
      </c>
      <c r="D5482" s="2" t="n">
        <v>102513.4</v>
      </c>
      <c r="E5482" s="2" t="n">
        <v>97949.25</v>
      </c>
      <c r="F5482" s="2" t="n">
        <v>102267.85</v>
      </c>
      <c r="H5482" s="1"/>
      <c r="I5482" s="36"/>
      <c r="J5482" s="2"/>
      <c r="K5482" s="2"/>
      <c r="L5482" s="2"/>
    </row>
    <row r="5483" customFormat="false" ht="12.8" hidden="false" customHeight="false" outlineLevel="0" collapsed="false">
      <c r="A5483" s="1" t="n">
        <v>1736208000</v>
      </c>
      <c r="B5483" s="36" t="n">
        <f aca="false">(A5483/(24*60*60))+DATE(1970,1,1)</f>
        <v>45664</v>
      </c>
      <c r="C5483" s="2" t="n">
        <v>102269.85</v>
      </c>
      <c r="D5483" s="2" t="n">
        <v>102753.82</v>
      </c>
      <c r="E5483" s="2" t="n">
        <v>96138.28</v>
      </c>
      <c r="F5483" s="2" t="n">
        <v>96957.3</v>
      </c>
      <c r="H5483" s="1"/>
      <c r="I5483" s="36"/>
      <c r="J5483" s="2"/>
      <c r="K5483" s="2"/>
      <c r="L5483" s="2"/>
    </row>
    <row r="5484" customFormat="false" ht="12.8" hidden="false" customHeight="false" outlineLevel="0" collapsed="false">
      <c r="A5484" s="1" t="n">
        <v>1736294400</v>
      </c>
      <c r="B5484" s="36" t="n">
        <f aca="false">(A5484/(24*60*60))+DATE(1970,1,1)</f>
        <v>45665</v>
      </c>
      <c r="C5484" s="2" t="n">
        <v>96952.8</v>
      </c>
      <c r="D5484" s="2" t="n">
        <v>97270.29</v>
      </c>
      <c r="E5484" s="2" t="n">
        <v>92510.75</v>
      </c>
      <c r="F5484" s="2" t="n">
        <v>95091.01</v>
      </c>
      <c r="H5484" s="1"/>
      <c r="I5484" s="36"/>
      <c r="J5484" s="2"/>
      <c r="K5484" s="2"/>
      <c r="L5484" s="2"/>
    </row>
    <row r="5485" customFormat="false" ht="12.8" hidden="false" customHeight="false" outlineLevel="0" collapsed="false">
      <c r="A5485" s="1" t="n">
        <v>1736380800</v>
      </c>
      <c r="B5485" s="36" t="n">
        <f aca="false">(A5485/(24*60*60))+DATE(1970,1,1)</f>
        <v>45666</v>
      </c>
      <c r="C5485" s="2" t="n">
        <v>95078.07</v>
      </c>
      <c r="D5485" s="2" t="n">
        <v>95356.59</v>
      </c>
      <c r="E5485" s="2" t="n">
        <v>91250.13</v>
      </c>
      <c r="F5485" s="2" t="n">
        <v>92578.29</v>
      </c>
      <c r="H5485" s="1"/>
      <c r="I5485" s="36"/>
      <c r="J5485" s="2"/>
      <c r="K5485" s="2"/>
      <c r="L5485" s="2"/>
    </row>
    <row r="5486" customFormat="false" ht="12.8" hidden="false" customHeight="false" outlineLevel="0" collapsed="false">
      <c r="A5486" s="1" t="n">
        <v>1736467200</v>
      </c>
      <c r="B5486" s="36" t="n">
        <f aca="false">(A5486/(24*60*60))+DATE(1970,1,1)</f>
        <v>45667</v>
      </c>
      <c r="C5486" s="2" t="n">
        <v>92579.74</v>
      </c>
      <c r="D5486" s="2" t="n">
        <v>95840.28</v>
      </c>
      <c r="E5486" s="2" t="n">
        <v>92252.56</v>
      </c>
      <c r="F5486" s="2" t="n">
        <v>94734.25</v>
      </c>
      <c r="H5486" s="1"/>
      <c r="I5486" s="36"/>
      <c r="J5486" s="2"/>
      <c r="K5486" s="2"/>
      <c r="L5486" s="2"/>
    </row>
    <row r="5487" customFormat="false" ht="12.8" hidden="false" customHeight="false" outlineLevel="0" collapsed="false">
      <c r="A5487" s="1" t="n">
        <v>1736553600</v>
      </c>
      <c r="B5487" s="36" t="n">
        <f aca="false">(A5487/(24*60*60))+DATE(1970,1,1)</f>
        <v>45668</v>
      </c>
      <c r="C5487" s="2" t="n">
        <v>94734.6</v>
      </c>
      <c r="D5487" s="2" t="n">
        <v>95015.06</v>
      </c>
      <c r="E5487" s="2" t="n">
        <v>93867.51</v>
      </c>
      <c r="F5487" s="2" t="n">
        <v>94602.78</v>
      </c>
      <c r="H5487" s="1"/>
      <c r="I5487" s="36"/>
      <c r="J5487" s="2"/>
      <c r="K5487" s="2"/>
      <c r="L5487" s="2"/>
    </row>
    <row r="5488" customFormat="false" ht="12.8" hidden="false" customHeight="false" outlineLevel="0" collapsed="false">
      <c r="A5488" s="1" t="n">
        <v>1736640000</v>
      </c>
      <c r="B5488" s="36" t="n">
        <f aca="false">(A5488/(24*60*60))+DATE(1970,1,1)</f>
        <v>45669</v>
      </c>
      <c r="C5488" s="2" t="n">
        <v>94605.5</v>
      </c>
      <c r="D5488" s="2" t="n">
        <v>95395.21</v>
      </c>
      <c r="E5488" s="2" t="n">
        <v>93710.63</v>
      </c>
      <c r="F5488" s="2" t="n">
        <v>94509.13</v>
      </c>
      <c r="H5488" s="1"/>
      <c r="I5488" s="36"/>
      <c r="J5488" s="2"/>
      <c r="K5488" s="2"/>
      <c r="L5488" s="2"/>
    </row>
    <row r="5489" customFormat="false" ht="12.8" hidden="false" customHeight="false" outlineLevel="0" collapsed="false">
      <c r="A5489" s="1" t="n">
        <v>1736726400</v>
      </c>
      <c r="B5489" s="36" t="n">
        <f aca="false">(A5489/(24*60*60))+DATE(1970,1,1)</f>
        <v>45670</v>
      </c>
      <c r="C5489" s="2" t="n">
        <v>94509.06</v>
      </c>
      <c r="D5489" s="2" t="n">
        <v>95905.8</v>
      </c>
      <c r="E5489" s="2" t="n">
        <v>89224.11</v>
      </c>
      <c r="F5489" s="2" t="n">
        <v>94545.14</v>
      </c>
      <c r="H5489" s="1"/>
      <c r="I5489" s="36"/>
      <c r="J5489" s="2"/>
      <c r="K5489" s="2"/>
      <c r="L5489" s="2"/>
    </row>
    <row r="5490" customFormat="false" ht="12.8" hidden="false" customHeight="false" outlineLevel="0" collapsed="false">
      <c r="A5490" s="1" t="n">
        <v>1736812800</v>
      </c>
      <c r="B5490" s="36" t="n">
        <f aca="false">(A5490/(24*60*60))+DATE(1970,1,1)</f>
        <v>45671</v>
      </c>
      <c r="C5490" s="2" t="n">
        <v>94552.86</v>
      </c>
      <c r="D5490" s="2" t="n">
        <v>97361.55</v>
      </c>
      <c r="E5490" s="2" t="n">
        <v>94364.59</v>
      </c>
      <c r="F5490" s="2" t="n">
        <v>96579.77</v>
      </c>
      <c r="H5490" s="1"/>
      <c r="I5490" s="36"/>
      <c r="J5490" s="2"/>
      <c r="K5490" s="2"/>
      <c r="L5490" s="2"/>
    </row>
    <row r="5491" customFormat="false" ht="12.8" hidden="false" customHeight="false" outlineLevel="0" collapsed="false">
      <c r="A5491" s="1" t="n">
        <v>1736899200</v>
      </c>
      <c r="B5491" s="36" t="n">
        <f aca="false">(A5491/(24*60*60))+DATE(1970,1,1)</f>
        <v>45672</v>
      </c>
      <c r="C5491" s="2" t="n">
        <v>96589.27</v>
      </c>
      <c r="D5491" s="2" t="n">
        <v>100705.79</v>
      </c>
      <c r="E5491" s="2" t="n">
        <v>96509.5</v>
      </c>
      <c r="F5491" s="2" t="n">
        <v>100502.16</v>
      </c>
      <c r="H5491" s="1"/>
      <c r="I5491" s="36"/>
      <c r="J5491" s="2"/>
      <c r="K5491" s="2"/>
      <c r="L5491" s="2"/>
    </row>
    <row r="5492" customFormat="false" ht="12.8" hidden="false" customHeight="false" outlineLevel="0" collapsed="false">
      <c r="A5492" s="1" t="n">
        <v>1736985600</v>
      </c>
      <c r="B5492" s="36" t="n">
        <f aca="false">(A5492/(24*60*60))+DATE(1970,1,1)</f>
        <v>45673</v>
      </c>
      <c r="C5492" s="2" t="n">
        <v>100500.69</v>
      </c>
      <c r="D5492" s="2" t="n">
        <v>100820</v>
      </c>
      <c r="E5492" s="2" t="n">
        <v>97327.65</v>
      </c>
      <c r="F5492" s="2" t="n">
        <v>99993.37</v>
      </c>
      <c r="H5492" s="1"/>
      <c r="I5492" s="36"/>
      <c r="J5492" s="2"/>
      <c r="K5492" s="2"/>
      <c r="L5492" s="2"/>
    </row>
    <row r="5493" customFormat="false" ht="12.8" hidden="false" customHeight="false" outlineLevel="0" collapsed="false">
      <c r="A5493" s="1" t="n">
        <v>1737072000</v>
      </c>
      <c r="B5493" s="36" t="n">
        <f aca="false">(A5493/(24*60*60))+DATE(1970,1,1)</f>
        <v>45674</v>
      </c>
      <c r="C5493" s="2" t="n">
        <v>99990.79</v>
      </c>
      <c r="D5493" s="2" t="n">
        <v>105896.25</v>
      </c>
      <c r="E5493" s="2" t="n">
        <v>99958.65</v>
      </c>
      <c r="F5493" s="2" t="n">
        <v>104088.95</v>
      </c>
      <c r="H5493" s="1"/>
      <c r="I5493" s="36"/>
      <c r="J5493" s="2"/>
      <c r="K5493" s="2"/>
      <c r="L5493" s="2"/>
    </row>
    <row r="5494" customFormat="false" ht="12.8" hidden="false" customHeight="false" outlineLevel="0" collapsed="false">
      <c r="A5494" s="1" t="n">
        <v>1737158400</v>
      </c>
      <c r="B5494" s="36" t="n">
        <f aca="false">(A5494/(24*60*60))+DATE(1970,1,1)</f>
        <v>45675</v>
      </c>
      <c r="C5494" s="2" t="n">
        <v>104088.95</v>
      </c>
      <c r="D5494" s="2" t="n">
        <v>104927.36</v>
      </c>
      <c r="E5494" s="2" t="n">
        <v>102223.36</v>
      </c>
      <c r="F5494" s="2" t="n">
        <v>104435.75</v>
      </c>
      <c r="H5494" s="1"/>
      <c r="I5494" s="36"/>
      <c r="J5494" s="2"/>
      <c r="K5494" s="2"/>
      <c r="L5494" s="2"/>
    </row>
    <row r="5495" customFormat="false" ht="12.8" hidden="false" customHeight="false" outlineLevel="0" collapsed="false">
      <c r="A5495" s="1" t="n">
        <v>1737244800</v>
      </c>
      <c r="B5495" s="36" t="n">
        <f aca="false">(A5495/(24*60*60))+DATE(1970,1,1)</f>
        <v>45676</v>
      </c>
      <c r="C5495" s="2" t="n">
        <v>104434.75</v>
      </c>
      <c r="D5495" s="2" t="n">
        <v>106306.26</v>
      </c>
      <c r="E5495" s="2" t="n">
        <v>99555.3</v>
      </c>
      <c r="F5495" s="2" t="n">
        <v>101234.81</v>
      </c>
      <c r="H5495" s="1"/>
      <c r="I5495" s="36"/>
      <c r="J5495" s="2"/>
      <c r="K5495" s="2"/>
      <c r="L5495" s="2"/>
    </row>
    <row r="5496" customFormat="false" ht="12.8" hidden="false" customHeight="false" outlineLevel="0" collapsed="false">
      <c r="A5496" s="1" t="n">
        <v>1737331200</v>
      </c>
      <c r="B5496" s="36" t="n">
        <f aca="false">(A5496/(24*60*60))+DATE(1970,1,1)</f>
        <v>45677</v>
      </c>
      <c r="C5496" s="2" t="n">
        <v>101227.45</v>
      </c>
      <c r="D5496" s="2" t="n">
        <v>109354</v>
      </c>
      <c r="E5496" s="2" t="n">
        <v>99469.57</v>
      </c>
      <c r="F5496" s="2" t="n">
        <v>102164.81</v>
      </c>
      <c r="H5496" s="1"/>
      <c r="I5496" s="36"/>
      <c r="J5496" s="2"/>
      <c r="K5496" s="2"/>
      <c r="L5496" s="2"/>
    </row>
    <row r="5497" customFormat="false" ht="12.8" hidden="false" customHeight="false" outlineLevel="0" collapsed="false">
      <c r="A5497" s="1" t="n">
        <v>1737417600</v>
      </c>
      <c r="B5497" s="36" t="n">
        <f aca="false">(A5497/(24*60*60))+DATE(1970,1,1)</f>
        <v>45678</v>
      </c>
      <c r="C5497" s="2" t="n">
        <v>102158.13</v>
      </c>
      <c r="D5497" s="2" t="n">
        <v>107279.03</v>
      </c>
      <c r="E5497" s="2" t="n">
        <v>100088.05</v>
      </c>
      <c r="F5497" s="2" t="n">
        <v>106155.27</v>
      </c>
      <c r="H5497" s="1"/>
      <c r="I5497" s="36"/>
      <c r="J5497" s="2"/>
      <c r="K5497" s="2"/>
      <c r="L5497" s="2"/>
    </row>
    <row r="5498" customFormat="false" ht="12.8" hidden="false" customHeight="false" outlineLevel="0" collapsed="false">
      <c r="A5498" s="1" t="n">
        <v>1737504000</v>
      </c>
      <c r="B5498" s="36" t="n">
        <f aca="false">(A5498/(24*60*60))+DATE(1970,1,1)</f>
        <v>45679</v>
      </c>
      <c r="C5498" s="2" t="n">
        <v>106155.27</v>
      </c>
      <c r="D5498" s="2" t="n">
        <v>106361.19</v>
      </c>
      <c r="E5498" s="2" t="n">
        <v>103273.33</v>
      </c>
      <c r="F5498" s="2" t="n">
        <v>103656.9</v>
      </c>
      <c r="H5498" s="1"/>
      <c r="I5498" s="36"/>
      <c r="J5498" s="2"/>
      <c r="K5498" s="2"/>
      <c r="L5498" s="2"/>
    </row>
    <row r="5499" customFormat="false" ht="12.8" hidden="false" customHeight="false" outlineLevel="0" collapsed="false">
      <c r="A5499" s="1" t="n">
        <v>1737590400</v>
      </c>
      <c r="B5499" s="36" t="n">
        <f aca="false">(A5499/(24*60*60))+DATE(1970,1,1)</f>
        <v>45680</v>
      </c>
      <c r="C5499" s="2" t="n">
        <v>103659.3</v>
      </c>
      <c r="D5499" s="2" t="n">
        <v>106888.02</v>
      </c>
      <c r="E5499" s="2" t="n">
        <v>101243.68</v>
      </c>
      <c r="F5499" s="2" t="n">
        <v>103927.39</v>
      </c>
      <c r="H5499" s="1"/>
      <c r="I5499" s="36"/>
      <c r="J5499" s="2"/>
      <c r="K5499" s="2"/>
      <c r="L5499" s="2"/>
    </row>
    <row r="5500" customFormat="false" ht="12.8" hidden="false" customHeight="false" outlineLevel="0" collapsed="false">
      <c r="A5500" s="1" t="n">
        <v>1737676800</v>
      </c>
      <c r="B5500" s="36" t="n">
        <f aca="false">(A5500/(24*60*60))+DATE(1970,1,1)</f>
        <v>45681</v>
      </c>
      <c r="C5500" s="2" t="n">
        <v>103924.64</v>
      </c>
      <c r="D5500" s="2" t="n">
        <v>107114.9</v>
      </c>
      <c r="E5500" s="2" t="n">
        <v>102751.48</v>
      </c>
      <c r="F5500" s="2" t="n">
        <v>104833.92</v>
      </c>
      <c r="H5500" s="1"/>
      <c r="I5500" s="36"/>
      <c r="J5500" s="2"/>
      <c r="K5500" s="2"/>
      <c r="L5500" s="2"/>
    </row>
    <row r="5501" customFormat="false" ht="12.8" hidden="false" customHeight="false" outlineLevel="0" collapsed="false">
      <c r="A5501" s="1" t="n">
        <v>1737763200</v>
      </c>
      <c r="B5501" s="36" t="n">
        <f aca="false">(A5501/(24*60*60))+DATE(1970,1,1)</f>
        <v>45682</v>
      </c>
      <c r="C5501" s="2" t="n">
        <v>104837.88</v>
      </c>
      <c r="D5501" s="2" t="n">
        <v>105246.28</v>
      </c>
      <c r="E5501" s="2" t="n">
        <v>104145</v>
      </c>
      <c r="F5501" s="2" t="n">
        <v>104719.19</v>
      </c>
      <c r="H5501" s="1"/>
      <c r="I5501" s="36"/>
      <c r="J5501" s="2"/>
      <c r="K5501" s="2"/>
      <c r="L5501" s="2"/>
    </row>
    <row r="5502" customFormat="false" ht="12.8" hidden="false" customHeight="false" outlineLevel="0" collapsed="false">
      <c r="A5502" s="1" t="n">
        <v>1737849600</v>
      </c>
      <c r="B5502" s="36" t="n">
        <f aca="false">(A5502/(24*60*60))+DATE(1970,1,1)</f>
        <v>45683</v>
      </c>
      <c r="C5502" s="2" t="n">
        <v>104719.06</v>
      </c>
      <c r="D5502" s="2" t="n">
        <v>105430.7</v>
      </c>
      <c r="E5502" s="2" t="n">
        <v>102526.59</v>
      </c>
      <c r="F5502" s="2" t="n">
        <v>102598.13</v>
      </c>
      <c r="H5502" s="1"/>
      <c r="I5502" s="36"/>
      <c r="J5502" s="2"/>
      <c r="K5502" s="2"/>
      <c r="L5502" s="2"/>
    </row>
    <row r="5503" customFormat="false" ht="12.8" hidden="false" customHeight="false" outlineLevel="0" collapsed="false">
      <c r="A5503" s="1" t="n">
        <v>1737936000</v>
      </c>
      <c r="B5503" s="36" t="n">
        <f aca="false">(A5503/(24*60*60))+DATE(1970,1,1)</f>
        <v>45684</v>
      </c>
      <c r="C5503" s="2" t="n">
        <v>102598.7</v>
      </c>
      <c r="D5503" s="2" t="n">
        <v>103228.62</v>
      </c>
      <c r="E5503" s="2" t="n">
        <v>97738.18</v>
      </c>
      <c r="F5503" s="2" t="n">
        <v>102146.43</v>
      </c>
      <c r="H5503" s="1"/>
      <c r="I5503" s="36"/>
      <c r="J5503" s="2"/>
      <c r="K5503" s="2"/>
      <c r="L5503" s="2"/>
    </row>
    <row r="5504" customFormat="false" ht="12.8" hidden="false" customHeight="false" outlineLevel="0" collapsed="false">
      <c r="A5504" s="1" t="n">
        <v>1738022400</v>
      </c>
      <c r="B5504" s="36" t="n">
        <f aca="false">(A5504/(24*60*60))+DATE(1970,1,1)</f>
        <v>45685</v>
      </c>
      <c r="C5504" s="2" t="n">
        <v>102138.06</v>
      </c>
      <c r="D5504" s="2" t="n">
        <v>103773.46</v>
      </c>
      <c r="E5504" s="2" t="n">
        <v>100254.7</v>
      </c>
      <c r="F5504" s="2" t="n">
        <v>101335.45</v>
      </c>
      <c r="H5504" s="1"/>
      <c r="I5504" s="36"/>
      <c r="J5504" s="2"/>
      <c r="K5504" s="2"/>
      <c r="L5504" s="2"/>
    </row>
    <row r="5505" customFormat="false" ht="12.8" hidden="false" customHeight="false" outlineLevel="0" collapsed="false">
      <c r="A5505" s="1" t="n">
        <v>1738108800</v>
      </c>
      <c r="B5505" s="36" t="n">
        <f aca="false">(A5505/(24*60*60))+DATE(1970,1,1)</f>
        <v>45686</v>
      </c>
      <c r="C5505" s="2" t="n">
        <v>101332.73</v>
      </c>
      <c r="D5505" s="2" t="n">
        <v>104786.94</v>
      </c>
      <c r="E5505" s="2" t="n">
        <v>101315.3</v>
      </c>
      <c r="F5505" s="2" t="n">
        <v>103745.56</v>
      </c>
      <c r="H5505" s="1"/>
      <c r="I5505" s="36"/>
      <c r="J5505" s="2"/>
      <c r="K5505" s="2"/>
      <c r="L5505" s="2"/>
    </row>
    <row r="5506" customFormat="false" ht="12.8" hidden="false" customHeight="false" outlineLevel="0" collapsed="false">
      <c r="A5506" s="1" t="n">
        <v>1738195200</v>
      </c>
      <c r="B5506" s="36" t="n">
        <f aca="false">(A5506/(24*60*60))+DATE(1970,1,1)</f>
        <v>45687</v>
      </c>
      <c r="C5506" s="2" t="n">
        <v>103750.84</v>
      </c>
      <c r="D5506" s="2" t="n">
        <v>106466.54</v>
      </c>
      <c r="E5506" s="2" t="n">
        <v>103326.31</v>
      </c>
      <c r="F5506" s="2" t="n">
        <v>104742.69</v>
      </c>
      <c r="H5506" s="1"/>
      <c r="I5506" s="36"/>
      <c r="J5506" s="2"/>
      <c r="K5506" s="2"/>
      <c r="L5506" s="2"/>
    </row>
    <row r="5507" customFormat="false" ht="12.8" hidden="false" customHeight="false" outlineLevel="0" collapsed="false">
      <c r="A5507" s="1" t="n">
        <v>1738281600</v>
      </c>
      <c r="B5507" s="36" t="n">
        <f aca="false">(A5507/(24*60*60))+DATE(1970,1,1)</f>
        <v>45688</v>
      </c>
      <c r="C5507" s="2" t="n">
        <v>104742.43</v>
      </c>
      <c r="D5507" s="2" t="n">
        <v>106044</v>
      </c>
      <c r="E5507" s="2" t="n">
        <v>101494.75</v>
      </c>
      <c r="F5507" s="2" t="n">
        <v>102424.82</v>
      </c>
      <c r="H5507" s="1"/>
      <c r="I5507" s="36"/>
      <c r="J5507" s="2"/>
      <c r="K5507" s="2"/>
      <c r="L5507" s="2"/>
    </row>
    <row r="5508" customFormat="false" ht="12.8" hidden="false" customHeight="false" outlineLevel="0" collapsed="false">
      <c r="A5508" s="1" t="n">
        <v>1738368000</v>
      </c>
      <c r="B5508" s="36" t="n">
        <f aca="false">(A5508/(24*60*60))+DATE(1970,1,1)</f>
        <v>45689</v>
      </c>
      <c r="C5508" s="2" t="n">
        <v>102424.51</v>
      </c>
      <c r="D5508" s="2" t="n">
        <v>102768.56</v>
      </c>
      <c r="E5508" s="2" t="n">
        <v>100261.75</v>
      </c>
      <c r="F5508" s="2" t="n">
        <v>100646.51</v>
      </c>
      <c r="H5508" s="1"/>
      <c r="I5508" s="36"/>
      <c r="J5508" s="2"/>
      <c r="K5508" s="2"/>
      <c r="L5508" s="2"/>
    </row>
    <row r="5509" customFormat="false" ht="12.8" hidden="false" customHeight="false" outlineLevel="0" collapsed="false">
      <c r="A5509" s="1" t="n">
        <v>1738454400</v>
      </c>
      <c r="B5509" s="36" t="n">
        <f aca="false">(A5509/(24*60*60))+DATE(1970,1,1)</f>
        <v>45690</v>
      </c>
      <c r="C5509" s="2" t="n">
        <v>100644.05</v>
      </c>
      <c r="D5509" s="2" t="n">
        <v>101441.34</v>
      </c>
      <c r="E5509" s="2" t="n">
        <v>96161.75</v>
      </c>
      <c r="F5509" s="2" t="n">
        <v>97661.91</v>
      </c>
      <c r="H5509" s="1"/>
      <c r="I5509" s="36"/>
      <c r="J5509" s="2"/>
      <c r="K5509" s="2"/>
      <c r="L5509" s="2"/>
    </row>
    <row r="5510" customFormat="false" ht="12.8" hidden="false" customHeight="false" outlineLevel="0" collapsed="false">
      <c r="A5510" s="1" t="n">
        <v>1738540800</v>
      </c>
      <c r="B5510" s="36" t="n">
        <f aca="false">(A5510/(24*60*60))+DATE(1970,1,1)</f>
        <v>45691</v>
      </c>
      <c r="C5510" s="2" t="n">
        <v>97660.63</v>
      </c>
      <c r="D5510" s="2" t="n">
        <v>102514.71</v>
      </c>
      <c r="E5510" s="2" t="n">
        <v>91341.25</v>
      </c>
      <c r="F5510" s="2" t="n">
        <v>101403.08</v>
      </c>
      <c r="H5510" s="1"/>
      <c r="I5510" s="36"/>
      <c r="J5510" s="2"/>
      <c r="K5510" s="2"/>
      <c r="L5510" s="2"/>
    </row>
    <row r="5511" customFormat="false" ht="12.8" hidden="false" customHeight="false" outlineLevel="0" collapsed="false">
      <c r="A5511" s="1" t="n">
        <v>1738627200</v>
      </c>
      <c r="B5511" s="36" t="n">
        <f aca="false">(A5511/(24*60*60))+DATE(1970,1,1)</f>
        <v>45692</v>
      </c>
      <c r="C5511" s="2" t="n">
        <v>101402.81</v>
      </c>
      <c r="D5511" s="2" t="n">
        <v>101742.28</v>
      </c>
      <c r="E5511" s="2" t="n">
        <v>96167.44</v>
      </c>
      <c r="F5511" s="2" t="n">
        <v>97807.64</v>
      </c>
      <c r="H5511" s="1"/>
      <c r="I5511" s="36"/>
      <c r="J5511" s="2"/>
      <c r="K5511" s="2"/>
      <c r="L5511" s="2"/>
    </row>
    <row r="5512" customFormat="false" ht="12.8" hidden="false" customHeight="false" outlineLevel="0" collapsed="false">
      <c r="A5512" s="1" t="n">
        <v>1738713600</v>
      </c>
      <c r="B5512" s="36" t="n">
        <f aca="false">(A5512/(24*60*60))+DATE(1970,1,1)</f>
        <v>45693</v>
      </c>
      <c r="C5512" s="2" t="n">
        <v>97812.62</v>
      </c>
      <c r="D5512" s="2" t="n">
        <v>99168.37</v>
      </c>
      <c r="E5512" s="2" t="n">
        <v>96176.25</v>
      </c>
      <c r="F5512" s="2" t="n">
        <v>96622.53</v>
      </c>
      <c r="H5512" s="1"/>
      <c r="I5512" s="36"/>
      <c r="J5512" s="2"/>
      <c r="K5512" s="2"/>
      <c r="L5512" s="2"/>
    </row>
    <row r="5513" customFormat="false" ht="12.8" hidden="false" customHeight="false" outlineLevel="0" collapsed="false">
      <c r="A5513" s="1" t="n">
        <v>1738800000</v>
      </c>
      <c r="B5513" s="36" t="n">
        <f aca="false">(A5513/(24*60*60))+DATE(1970,1,1)</f>
        <v>45694</v>
      </c>
      <c r="C5513" s="2" t="n">
        <v>96619.26</v>
      </c>
      <c r="D5513" s="2" t="n">
        <v>99169.54</v>
      </c>
      <c r="E5513" s="2" t="n">
        <v>95743.74</v>
      </c>
      <c r="F5513" s="2" t="n">
        <v>96593.71</v>
      </c>
      <c r="H5513" s="1"/>
      <c r="I5513" s="36"/>
      <c r="J5513" s="2"/>
      <c r="K5513" s="2"/>
      <c r="L5513" s="2"/>
    </row>
    <row r="5514" customFormat="false" ht="12.8" hidden="false" customHeight="false" outlineLevel="0" collapsed="false">
      <c r="A5514" s="1" t="n">
        <v>1738886400</v>
      </c>
      <c r="B5514" s="36" t="n">
        <f aca="false">(A5514/(24*60*60))+DATE(1970,1,1)</f>
        <v>45695</v>
      </c>
      <c r="C5514" s="2" t="n">
        <v>96596.94</v>
      </c>
      <c r="D5514" s="2" t="n">
        <v>100190.62</v>
      </c>
      <c r="E5514" s="2" t="n">
        <v>95646.27</v>
      </c>
      <c r="F5514" s="2" t="n">
        <v>96549.65</v>
      </c>
      <c r="H5514" s="1"/>
      <c r="I5514" s="36"/>
      <c r="J5514" s="2"/>
      <c r="K5514" s="2"/>
      <c r="L5514" s="2"/>
    </row>
    <row r="5515" customFormat="false" ht="12.8" hidden="false" customHeight="false" outlineLevel="0" collapsed="false">
      <c r="A5515" s="1" t="n">
        <v>1738972800</v>
      </c>
      <c r="B5515" s="36" t="n">
        <f aca="false">(A5515/(24*60*60))+DATE(1970,1,1)</f>
        <v>45696</v>
      </c>
      <c r="C5515" s="2" t="n">
        <v>96549.36</v>
      </c>
      <c r="D5515" s="2" t="n">
        <v>96895.79</v>
      </c>
      <c r="E5515" s="2" t="n">
        <v>95696.81</v>
      </c>
      <c r="F5515" s="2" t="n">
        <v>96516.44</v>
      </c>
      <c r="H5515" s="1"/>
      <c r="I5515" s="36"/>
      <c r="J5515" s="2"/>
      <c r="K5515" s="2"/>
      <c r="L5515" s="2"/>
    </row>
    <row r="5516" customFormat="false" ht="12.8" hidden="false" customHeight="false" outlineLevel="0" collapsed="false">
      <c r="A5516" s="1" t="n">
        <v>1739059200</v>
      </c>
      <c r="B5516" s="36" t="n">
        <f aca="false">(A5516/(24*60*60))+DATE(1970,1,1)</f>
        <v>45697</v>
      </c>
      <c r="C5516" s="2" t="n">
        <v>96513.94</v>
      </c>
      <c r="D5516" s="2" t="n">
        <v>97334.12</v>
      </c>
      <c r="E5516" s="2" t="n">
        <v>94803.69</v>
      </c>
      <c r="F5516" s="2" t="n">
        <v>96510.21</v>
      </c>
      <c r="H5516" s="1"/>
      <c r="I5516" s="36"/>
      <c r="J5516" s="2"/>
      <c r="K5516" s="2"/>
      <c r="L5516" s="2"/>
    </row>
    <row r="5517" customFormat="false" ht="12.8" hidden="false" customHeight="false" outlineLevel="0" collapsed="false">
      <c r="A5517" s="1" t="n">
        <v>1739145600</v>
      </c>
      <c r="B5517" s="36" t="n">
        <f aca="false">(A5517/(24*60*60))+DATE(1970,1,1)</f>
        <v>45698</v>
      </c>
      <c r="C5517" s="2" t="n">
        <v>96525.37</v>
      </c>
      <c r="D5517" s="2" t="n">
        <v>98371.06</v>
      </c>
      <c r="E5517" s="2" t="n">
        <v>95320.48</v>
      </c>
      <c r="F5517" s="2" t="n">
        <v>97476.15</v>
      </c>
      <c r="H5517" s="1"/>
      <c r="I5517" s="36"/>
      <c r="J5517" s="2"/>
      <c r="K5517" s="2"/>
      <c r="L5517" s="2"/>
    </row>
    <row r="5518" customFormat="false" ht="12.8" hidden="false" customHeight="false" outlineLevel="0" collapsed="false">
      <c r="A5518" s="1" t="n">
        <v>1739232000</v>
      </c>
      <c r="B5518" s="36" t="n">
        <f aca="false">(A5518/(24*60*60))+DATE(1970,1,1)</f>
        <v>45699</v>
      </c>
      <c r="C5518" s="2" t="n">
        <v>97477.22</v>
      </c>
      <c r="D5518" s="2" t="n">
        <v>98519.33</v>
      </c>
      <c r="E5518" s="2" t="n">
        <v>94901.82</v>
      </c>
      <c r="F5518" s="2" t="n">
        <v>95811.3</v>
      </c>
      <c r="H5518" s="1"/>
      <c r="I5518" s="36"/>
      <c r="J5518" s="2"/>
      <c r="K5518" s="2"/>
      <c r="L5518" s="2"/>
    </row>
    <row r="5519" customFormat="false" ht="12.8" hidden="false" customHeight="false" outlineLevel="0" collapsed="false">
      <c r="A5519" s="1" t="n">
        <v>1739318400</v>
      </c>
      <c r="B5519" s="36" t="n">
        <f aca="false">(A5519/(24*60*60))+DATE(1970,1,1)</f>
        <v>45700</v>
      </c>
      <c r="C5519" s="2" t="n">
        <v>95811.01</v>
      </c>
      <c r="D5519" s="2" t="n">
        <v>98126.7</v>
      </c>
      <c r="E5519" s="2" t="n">
        <v>94166.73</v>
      </c>
      <c r="F5519" s="2" t="n">
        <v>97906.38</v>
      </c>
      <c r="H5519" s="1"/>
      <c r="I5519" s="36"/>
      <c r="J5519" s="2"/>
      <c r="K5519" s="2"/>
      <c r="L5519" s="2"/>
    </row>
    <row r="5520" customFormat="false" ht="12.8" hidden="false" customHeight="false" outlineLevel="0" collapsed="false">
      <c r="A5520" s="1" t="n">
        <v>1739404800</v>
      </c>
      <c r="B5520" s="36" t="n">
        <f aca="false">(A5520/(24*60*60))+DATE(1970,1,1)</f>
        <v>45701</v>
      </c>
      <c r="C5520" s="2" t="n">
        <v>97906.57</v>
      </c>
      <c r="D5520" s="2" t="n">
        <v>98108.53</v>
      </c>
      <c r="E5520" s="2" t="n">
        <v>95276.18</v>
      </c>
      <c r="F5520" s="2" t="n">
        <v>96673.82</v>
      </c>
      <c r="H5520" s="1"/>
      <c r="I5520" s="36"/>
      <c r="J5520" s="2"/>
      <c r="K5520" s="2"/>
      <c r="L5520" s="2"/>
    </row>
    <row r="5521" customFormat="false" ht="12.8" hidden="false" customHeight="false" outlineLevel="0" collapsed="false">
      <c r="A5521" s="1" t="n">
        <v>1739491200</v>
      </c>
      <c r="B5521" s="36" t="n">
        <f aca="false">(A5521/(24*60*60))+DATE(1970,1,1)</f>
        <v>45702</v>
      </c>
      <c r="C5521" s="2" t="n">
        <v>96668.82</v>
      </c>
      <c r="D5521" s="2" t="n">
        <v>98852.03</v>
      </c>
      <c r="E5521" s="2" t="n">
        <v>96335.07</v>
      </c>
      <c r="F5521" s="2" t="n">
        <v>97495.51</v>
      </c>
      <c r="H5521" s="1"/>
      <c r="I5521" s="36"/>
      <c r="J5521" s="2"/>
      <c r="K5521" s="2"/>
      <c r="L5521" s="2"/>
    </row>
    <row r="5522" customFormat="false" ht="12.8" hidden="false" customHeight="false" outlineLevel="0" collapsed="false">
      <c r="A5522" s="1" t="n">
        <v>1739577600</v>
      </c>
      <c r="B5522" s="36" t="n">
        <f aca="false">(A5522/(24*60*60))+DATE(1970,1,1)</f>
        <v>45703</v>
      </c>
      <c r="C5522" s="2" t="n">
        <v>97493.74</v>
      </c>
      <c r="D5522" s="2" t="n">
        <v>97960.71</v>
      </c>
      <c r="E5522" s="2" t="n">
        <v>97248.83</v>
      </c>
      <c r="F5522" s="2" t="n">
        <v>97587.54</v>
      </c>
      <c r="H5522" s="1"/>
      <c r="I5522" s="36"/>
      <c r="J5522" s="2"/>
      <c r="K5522" s="2"/>
      <c r="L5522" s="2"/>
    </row>
    <row r="5523" customFormat="false" ht="12.8" hidden="false" customHeight="false" outlineLevel="0" collapsed="false">
      <c r="A5523" s="1" t="n">
        <v>1739664000</v>
      </c>
      <c r="B5523" s="36" t="n">
        <f aca="false">(A5523/(24*60*60))+DATE(1970,1,1)</f>
        <v>45704</v>
      </c>
      <c r="C5523" s="2" t="n">
        <v>97592.94</v>
      </c>
      <c r="D5523" s="2" t="n">
        <v>97722.06</v>
      </c>
      <c r="E5523" s="2" t="n">
        <v>96098.82</v>
      </c>
      <c r="F5523" s="2" t="n">
        <v>96163.25</v>
      </c>
      <c r="H5523" s="1"/>
      <c r="I5523" s="36"/>
      <c r="J5523" s="2"/>
      <c r="K5523" s="2"/>
      <c r="L5523" s="2"/>
    </row>
    <row r="5524" customFormat="false" ht="12.8" hidden="false" customHeight="false" outlineLevel="0" collapsed="false">
      <c r="A5524" s="1" t="n">
        <v>1739750400</v>
      </c>
      <c r="B5524" s="36" t="n">
        <f aca="false">(A5524/(24*60*60))+DATE(1970,1,1)</f>
        <v>45705</v>
      </c>
      <c r="C5524" s="2" t="n">
        <v>96146.75</v>
      </c>
      <c r="D5524" s="2" t="n">
        <v>97065.06</v>
      </c>
      <c r="E5524" s="2" t="n">
        <v>95273.93</v>
      </c>
      <c r="F5524" s="2" t="n">
        <v>95820.4</v>
      </c>
      <c r="H5524" s="1"/>
      <c r="I5524" s="36"/>
      <c r="J5524" s="2"/>
      <c r="K5524" s="2"/>
      <c r="L5524" s="2"/>
    </row>
    <row r="5525" customFormat="false" ht="12.8" hidden="false" customHeight="false" outlineLevel="0" collapsed="false">
      <c r="A5525" s="1" t="n">
        <v>1739836800</v>
      </c>
      <c r="B5525" s="36" t="n">
        <f aca="false">(A5525/(24*60*60))+DATE(1970,1,1)</f>
        <v>45706</v>
      </c>
      <c r="C5525" s="2" t="n">
        <v>95821.65</v>
      </c>
      <c r="D5525" s="2" t="n">
        <v>96754.48</v>
      </c>
      <c r="E5525" s="2" t="n">
        <v>93407.68</v>
      </c>
      <c r="F5525" s="2" t="n">
        <v>95663.6</v>
      </c>
      <c r="H5525" s="1"/>
      <c r="I5525" s="36"/>
      <c r="J5525" s="2"/>
      <c r="K5525" s="2"/>
      <c r="L5525" s="2"/>
    </row>
    <row r="5526" customFormat="false" ht="12.8" hidden="false" customHeight="false" outlineLevel="0" collapsed="false">
      <c r="A5526" s="1" t="n">
        <v>1739923200</v>
      </c>
      <c r="B5526" s="36" t="n">
        <f aca="false">(A5526/(24*60*60))+DATE(1970,1,1)</f>
        <v>45707</v>
      </c>
      <c r="C5526" s="2" t="n">
        <v>95664.99</v>
      </c>
      <c r="D5526" s="2" t="n">
        <v>96919.25</v>
      </c>
      <c r="E5526" s="2" t="n">
        <v>95064.45</v>
      </c>
      <c r="F5526" s="2" t="n">
        <v>96675.18</v>
      </c>
      <c r="H5526" s="1"/>
      <c r="I5526" s="36"/>
      <c r="J5526" s="2"/>
      <c r="K5526" s="2"/>
      <c r="L5526" s="2"/>
    </row>
    <row r="5527" customFormat="false" ht="12.8" hidden="false" customHeight="false" outlineLevel="0" collapsed="false">
      <c r="A5527" s="1" t="n">
        <v>1740009600</v>
      </c>
      <c r="B5527" s="36" t="n">
        <f aca="false">(A5527/(24*60*60))+DATE(1970,1,1)</f>
        <v>45708</v>
      </c>
      <c r="C5527" s="2" t="n">
        <v>96674.43</v>
      </c>
      <c r="D5527" s="2" t="n">
        <v>98783.14</v>
      </c>
      <c r="E5527" s="2" t="n">
        <v>96469.69</v>
      </c>
      <c r="F5527" s="2" t="n">
        <v>98364.08</v>
      </c>
      <c r="H5527" s="1"/>
      <c r="I5527" s="36"/>
      <c r="J5527" s="2"/>
      <c r="K5527" s="2"/>
      <c r="L5527" s="2"/>
    </row>
    <row r="5528" customFormat="false" ht="12.8" hidden="false" customHeight="false" outlineLevel="0" collapsed="false">
      <c r="A5528" s="1" t="n">
        <v>1740096000</v>
      </c>
      <c r="B5528" s="36" t="n">
        <f aca="false">(A5528/(24*60*60))+DATE(1970,1,1)</f>
        <v>45709</v>
      </c>
      <c r="C5528" s="2" t="n">
        <v>98363.58</v>
      </c>
      <c r="D5528" s="2" t="n">
        <v>99520.16</v>
      </c>
      <c r="E5528" s="2" t="n">
        <v>94852.23</v>
      </c>
      <c r="F5528" s="2" t="n">
        <v>96183.13</v>
      </c>
      <c r="H5528" s="1"/>
      <c r="I5528" s="36"/>
      <c r="J5528" s="2"/>
      <c r="K5528" s="2"/>
      <c r="L5528" s="2"/>
    </row>
    <row r="5529" customFormat="false" ht="12.8" hidden="false" customHeight="false" outlineLevel="0" collapsed="false">
      <c r="A5529" s="1" t="n">
        <v>1740182400</v>
      </c>
      <c r="B5529" s="36" t="n">
        <f aca="false">(A5529/(24*60*60))+DATE(1970,1,1)</f>
        <v>45710</v>
      </c>
      <c r="C5529" s="2" t="n">
        <v>96184.88</v>
      </c>
      <c r="D5529" s="2" t="n">
        <v>96998.13</v>
      </c>
      <c r="E5529" s="2" t="n">
        <v>95818.56</v>
      </c>
      <c r="F5529" s="2" t="n">
        <v>96618.81</v>
      </c>
      <c r="H5529" s="1"/>
      <c r="I5529" s="36"/>
      <c r="J5529" s="2"/>
      <c r="K5529" s="2"/>
      <c r="L5529" s="2"/>
    </row>
    <row r="5530" customFormat="false" ht="12.8" hidden="false" customHeight="false" outlineLevel="0" collapsed="false">
      <c r="A5530" s="1" t="n">
        <v>1740268800</v>
      </c>
      <c r="B5530" s="36" t="n">
        <f aca="false">(A5530/(24*60*60))+DATE(1970,1,1)</f>
        <v>45711</v>
      </c>
      <c r="C5530" s="2" t="n">
        <v>96617.4</v>
      </c>
      <c r="D5530" s="2" t="n">
        <v>96683.63</v>
      </c>
      <c r="E5530" s="2" t="n">
        <v>95298.73</v>
      </c>
      <c r="F5530" s="2" t="n">
        <v>96320.35</v>
      </c>
      <c r="H5530" s="1"/>
      <c r="I5530" s="36"/>
      <c r="J5530" s="2"/>
      <c r="K5530" s="2"/>
      <c r="L5530" s="2"/>
    </row>
    <row r="5531" customFormat="false" ht="12.8" hidden="false" customHeight="false" outlineLevel="0" collapsed="false">
      <c r="A5531" s="1" t="n">
        <v>1740355200</v>
      </c>
      <c r="B5531" s="36" t="n">
        <f aca="false">(A5531/(24*60*60))+DATE(1970,1,1)</f>
        <v>45712</v>
      </c>
      <c r="C5531" s="2" t="n">
        <v>96320.91</v>
      </c>
      <c r="D5531" s="2" t="n">
        <v>96537.35</v>
      </c>
      <c r="E5531" s="2" t="n">
        <v>91465.75</v>
      </c>
      <c r="F5531" s="2" t="n">
        <v>91642.56</v>
      </c>
      <c r="H5531" s="1"/>
      <c r="I5531" s="36"/>
      <c r="J5531" s="2"/>
      <c r="K5531" s="2"/>
      <c r="L5531" s="2"/>
    </row>
    <row r="5532" customFormat="false" ht="12.8" hidden="false" customHeight="false" outlineLevel="0" collapsed="false">
      <c r="A5532" s="1" t="n">
        <v>1740441600</v>
      </c>
      <c r="B5532" s="36" t="n">
        <f aca="false">(A5532/(24*60*60))+DATE(1970,1,1)</f>
        <v>45713</v>
      </c>
      <c r="C5532" s="2" t="n">
        <v>91621.32</v>
      </c>
      <c r="D5532" s="2" t="n">
        <v>92595.57</v>
      </c>
      <c r="E5532" s="2" t="n">
        <v>86007.55</v>
      </c>
      <c r="F5532" s="2" t="n">
        <v>88670.09</v>
      </c>
      <c r="H5532" s="1"/>
      <c r="I5532" s="36"/>
      <c r="J5532" s="2"/>
      <c r="K5532" s="2"/>
      <c r="L5532" s="2"/>
    </row>
    <row r="5533" customFormat="false" ht="12.8" hidden="false" customHeight="false" outlineLevel="0" collapsed="false">
      <c r="A5533" s="1" t="n">
        <v>1740528000</v>
      </c>
      <c r="B5533" s="36" t="n">
        <f aca="false">(A5533/(24*60*60))+DATE(1970,1,1)</f>
        <v>45714</v>
      </c>
      <c r="C5533" s="2" t="n">
        <v>88667.44</v>
      </c>
      <c r="D5533" s="2" t="n">
        <v>89369.67</v>
      </c>
      <c r="E5533" s="2" t="n">
        <v>81923.53</v>
      </c>
      <c r="F5533" s="2" t="n">
        <v>84176.15</v>
      </c>
      <c r="H5533" s="1"/>
      <c r="I5533" s="36"/>
      <c r="J5533" s="2"/>
      <c r="K5533" s="2"/>
      <c r="L5533" s="2"/>
    </row>
    <row r="5534" customFormat="false" ht="12.8" hidden="false" customHeight="false" outlineLevel="0" collapsed="false">
      <c r="A5534" s="1" t="n">
        <v>1740614400</v>
      </c>
      <c r="B5534" s="36" t="n">
        <f aca="false">(A5534/(24*60*60))+DATE(1970,1,1)</f>
        <v>45715</v>
      </c>
      <c r="C5534" s="2" t="n">
        <v>84196.17</v>
      </c>
      <c r="D5534" s="2" t="n">
        <v>87063.27</v>
      </c>
      <c r="E5534" s="2" t="n">
        <v>82695.03</v>
      </c>
      <c r="F5534" s="2" t="n">
        <v>84740.65</v>
      </c>
      <c r="H5534" s="1"/>
      <c r="I5534" s="36"/>
      <c r="J5534" s="2"/>
      <c r="K5534" s="2"/>
      <c r="L5534" s="2"/>
    </row>
    <row r="5535" customFormat="false" ht="12.8" hidden="false" customHeight="false" outlineLevel="0" collapsed="false">
      <c r="A5535" s="1" t="n">
        <v>1740700800</v>
      </c>
      <c r="B5535" s="36" t="n">
        <f aca="false">(A5535/(24*60*60))+DATE(1970,1,1)</f>
        <v>45716</v>
      </c>
      <c r="C5535" s="2" t="n">
        <v>84731.23</v>
      </c>
      <c r="D5535" s="2" t="n">
        <v>85147.3</v>
      </c>
      <c r="E5535" s="2" t="n">
        <v>78300.2</v>
      </c>
      <c r="F5535" s="2" t="n">
        <v>84395.49</v>
      </c>
      <c r="H5535" s="1"/>
      <c r="I5535" s="36"/>
      <c r="J5535" s="2"/>
      <c r="K5535" s="2"/>
      <c r="L5535" s="2"/>
    </row>
    <row r="5536" customFormat="false" ht="12.8" hidden="false" customHeight="false" outlineLevel="0" collapsed="false">
      <c r="A5536" s="1" t="n">
        <v>1740787200</v>
      </c>
      <c r="B5536" s="36" t="n">
        <f aca="false">(A5536/(24*60*60))+DATE(1970,1,1)</f>
        <v>45717</v>
      </c>
      <c r="C5536" s="2" t="n">
        <v>84385.74</v>
      </c>
      <c r="D5536" s="2" t="n">
        <v>86596.72</v>
      </c>
      <c r="E5536" s="2" t="n">
        <v>83872.46</v>
      </c>
      <c r="F5536" s="2" t="n">
        <v>86112.89</v>
      </c>
      <c r="H5536" s="1"/>
      <c r="I5536" s="36"/>
      <c r="J5536" s="2"/>
      <c r="K5536" s="2"/>
      <c r="L5536" s="2"/>
    </row>
    <row r="5537" customFormat="false" ht="12.8" hidden="false" customHeight="false" outlineLevel="0" collapsed="false">
      <c r="A5537" s="1" t="n">
        <v>1740873600</v>
      </c>
      <c r="B5537" s="36" t="n">
        <f aca="false">(A5537/(24*60*60))+DATE(1970,1,1)</f>
        <v>45718</v>
      </c>
      <c r="C5537" s="2" t="n">
        <v>86109.91</v>
      </c>
      <c r="D5537" s="2" t="n">
        <v>95150.47</v>
      </c>
      <c r="E5537" s="2" t="n">
        <v>84971.86</v>
      </c>
      <c r="F5537" s="2" t="n">
        <v>94324.62</v>
      </c>
      <c r="H5537" s="1"/>
      <c r="I5537" s="36"/>
      <c r="J5537" s="2"/>
      <c r="K5537" s="2"/>
      <c r="L5537" s="2"/>
    </row>
    <row r="5538" customFormat="false" ht="12.8" hidden="false" customHeight="false" outlineLevel="0" collapsed="false">
      <c r="A5538" s="1" t="n">
        <v>1740960000</v>
      </c>
      <c r="B5538" s="36" t="n">
        <f aca="false">(A5538/(24*60*60))+DATE(1970,1,1)</f>
        <v>45719</v>
      </c>
      <c r="C5538" s="2" t="n">
        <v>94327.62</v>
      </c>
      <c r="D5538" s="2" t="n">
        <v>94468.05</v>
      </c>
      <c r="E5538" s="2" t="n">
        <v>85133.25</v>
      </c>
      <c r="F5538" s="2" t="n">
        <v>86235.96</v>
      </c>
      <c r="H5538" s="1"/>
      <c r="I5538" s="36"/>
      <c r="J5538" s="2"/>
      <c r="K5538" s="2"/>
      <c r="L5538" s="2"/>
    </row>
    <row r="5539" customFormat="false" ht="12.8" hidden="false" customHeight="false" outlineLevel="0" collapsed="false">
      <c r="A5539" s="1" t="n">
        <v>1741046400</v>
      </c>
      <c r="B5539" s="36" t="n">
        <f aca="false">(A5539/(24*60*60))+DATE(1970,1,1)</f>
        <v>45720</v>
      </c>
      <c r="C5539" s="2" t="n">
        <v>86235.95</v>
      </c>
      <c r="D5539" s="2" t="n">
        <v>88988.82</v>
      </c>
      <c r="E5539" s="2" t="n">
        <v>81463.63</v>
      </c>
      <c r="F5539" s="2" t="n">
        <v>87302.48</v>
      </c>
      <c r="H5539" s="1"/>
      <c r="I5539" s="36"/>
      <c r="J5539" s="2"/>
      <c r="K5539" s="2"/>
      <c r="L5539" s="2"/>
    </row>
    <row r="5540" customFormat="false" ht="12.8" hidden="false" customHeight="false" outlineLevel="0" collapsed="false">
      <c r="A5540" s="1" t="n">
        <v>1741132800</v>
      </c>
      <c r="B5540" s="36" t="n">
        <f aca="false">(A5540/(24*60*60))+DATE(1970,1,1)</f>
        <v>45721</v>
      </c>
      <c r="C5540" s="2" t="n">
        <v>87307.48</v>
      </c>
      <c r="D5540" s="2" t="n">
        <v>91057.53</v>
      </c>
      <c r="E5540" s="2" t="n">
        <v>86426.91</v>
      </c>
      <c r="F5540" s="2" t="n">
        <v>90670.57</v>
      </c>
      <c r="H5540" s="1"/>
      <c r="I5540" s="36"/>
      <c r="J5540" s="2"/>
      <c r="K5540" s="2"/>
      <c r="L5540" s="2"/>
    </row>
    <row r="5541" customFormat="false" ht="12.8" hidden="false" customHeight="false" outlineLevel="0" collapsed="false">
      <c r="A5541" s="1" t="n">
        <v>1741219200</v>
      </c>
      <c r="B5541" s="36" t="n">
        <f aca="false">(A5541/(24*60*60))+DATE(1970,1,1)</f>
        <v>45722</v>
      </c>
      <c r="C5541" s="2" t="n">
        <v>90664.03</v>
      </c>
      <c r="D5541" s="2" t="n">
        <v>92836.45</v>
      </c>
      <c r="E5541" s="2" t="n">
        <v>87883.2</v>
      </c>
      <c r="F5541" s="2" t="n">
        <v>89969.16</v>
      </c>
      <c r="H5541" s="1"/>
      <c r="I5541" s="36"/>
      <c r="J5541" s="2"/>
      <c r="K5541" s="2"/>
      <c r="L5541" s="2"/>
    </row>
    <row r="5542" customFormat="false" ht="12.8" hidden="false" customHeight="false" outlineLevel="0" collapsed="false">
      <c r="A5542" s="1" t="n">
        <v>1741305600</v>
      </c>
      <c r="B5542" s="36" t="n">
        <f aca="false">(A5542/(24*60*60))+DATE(1970,1,1)</f>
        <v>45723</v>
      </c>
      <c r="C5542" s="2" t="n">
        <v>89970.58</v>
      </c>
      <c r="D5542" s="2" t="n">
        <v>91309.6</v>
      </c>
      <c r="E5542" s="2" t="n">
        <v>84715.74</v>
      </c>
      <c r="F5542" s="2" t="n">
        <v>86830.07</v>
      </c>
      <c r="H5542" s="1"/>
      <c r="I5542" s="36"/>
      <c r="J5542" s="2"/>
      <c r="K5542" s="2"/>
      <c r="L5542" s="2"/>
    </row>
    <row r="5543" customFormat="false" ht="12.8" hidden="false" customHeight="false" outlineLevel="0" collapsed="false">
      <c r="A5543" s="1" t="n">
        <v>1741392000</v>
      </c>
      <c r="B5543" s="36" t="n">
        <f aca="false">(A5543/(24*60*60))+DATE(1970,1,1)</f>
        <v>45724</v>
      </c>
      <c r="C5543" s="2" t="n">
        <v>86827.15</v>
      </c>
      <c r="D5543" s="2" t="n">
        <v>86918.45</v>
      </c>
      <c r="E5543" s="2" t="n">
        <v>85272.25</v>
      </c>
      <c r="F5543" s="2" t="n">
        <v>85986.88</v>
      </c>
      <c r="H5543" s="1"/>
      <c r="I5543" s="36"/>
      <c r="J5543" s="2"/>
      <c r="K5543" s="2"/>
      <c r="L5543" s="2"/>
    </row>
    <row r="5544" customFormat="false" ht="12.8" hidden="false" customHeight="false" outlineLevel="0" collapsed="false">
      <c r="B5544" s="36"/>
      <c r="C5544" s="2"/>
      <c r="D5544" s="2"/>
      <c r="E5544" s="2"/>
      <c r="F5544" s="2"/>
      <c r="H5544" s="1"/>
      <c r="I5544" s="36"/>
      <c r="J5544" s="2"/>
      <c r="K5544" s="2"/>
      <c r="L5544" s="2"/>
    </row>
    <row r="5545" customFormat="false" ht="12.8" hidden="false" customHeight="false" outlineLevel="0" collapsed="false">
      <c r="B5545" s="36"/>
      <c r="C5545" s="2"/>
      <c r="D5545" s="2"/>
      <c r="E5545" s="2"/>
      <c r="F5545" s="2"/>
      <c r="H5545" s="1"/>
      <c r="I5545" s="36"/>
      <c r="J5545" s="2"/>
      <c r="K5545" s="2"/>
      <c r="L5545" s="2"/>
    </row>
    <row r="5546" customFormat="false" ht="12.8" hidden="false" customHeight="false" outlineLevel="0" collapsed="false">
      <c r="B5546" s="36"/>
      <c r="C5546" s="2"/>
      <c r="D5546" s="2"/>
      <c r="E5546" s="2"/>
      <c r="F5546" s="2"/>
      <c r="H5546" s="1"/>
      <c r="I5546" s="36"/>
      <c r="J5546" s="2"/>
      <c r="K5546" s="2"/>
      <c r="L5546" s="2"/>
    </row>
    <row r="5547" customFormat="false" ht="12.8" hidden="false" customHeight="false" outlineLevel="0" collapsed="false">
      <c r="B5547" s="36"/>
      <c r="H5547" s="1"/>
      <c r="I5547" s="36"/>
      <c r="J5547" s="2"/>
      <c r="K5547" s="2"/>
      <c r="L5547" s="2"/>
    </row>
    <row r="5548" customFormat="false" ht="12.8" hidden="false" customHeight="false" outlineLevel="0" collapsed="false">
      <c r="B5548" s="36"/>
      <c r="H5548" s="1"/>
      <c r="I5548" s="36"/>
      <c r="J5548" s="2"/>
      <c r="K5548" s="2"/>
      <c r="L5548" s="2"/>
    </row>
    <row r="5549" customFormat="false" ht="12.8" hidden="false" customHeight="false" outlineLevel="0" collapsed="false">
      <c r="B5549" s="36"/>
      <c r="H5549" s="1"/>
      <c r="I5549" s="36"/>
      <c r="J5549" s="2"/>
      <c r="K5549" s="2"/>
      <c r="L5549" s="2"/>
    </row>
    <row r="5550" customFormat="false" ht="12.8" hidden="false" customHeight="false" outlineLevel="0" collapsed="false">
      <c r="B5550" s="36"/>
      <c r="H5550" s="1"/>
      <c r="I5550" s="36"/>
      <c r="J5550" s="2"/>
      <c r="K5550" s="2"/>
      <c r="L5550" s="2"/>
    </row>
    <row r="5551" customFormat="false" ht="12.8" hidden="false" customHeight="false" outlineLevel="0" collapsed="false">
      <c r="B5551" s="36"/>
      <c r="H5551" s="1"/>
      <c r="I5551" s="36"/>
      <c r="J5551" s="2"/>
      <c r="K5551" s="2"/>
      <c r="L5551" s="2"/>
    </row>
    <row r="5552" customFormat="false" ht="12.8" hidden="false" customHeight="false" outlineLevel="0" collapsed="false">
      <c r="B5552" s="36"/>
      <c r="H5552" s="1"/>
      <c r="I5552" s="36"/>
      <c r="J5552" s="2"/>
      <c r="K5552" s="2"/>
      <c r="L5552" s="2"/>
    </row>
    <row r="5553" customFormat="false" ht="12.8" hidden="false" customHeight="false" outlineLevel="0" collapsed="false">
      <c r="B5553" s="36"/>
      <c r="H5553" s="1"/>
      <c r="I5553" s="36"/>
      <c r="J5553" s="2"/>
      <c r="K5553" s="2"/>
      <c r="L5553" s="2"/>
    </row>
    <row r="5554" customFormat="false" ht="12.8" hidden="false" customHeight="false" outlineLevel="0" collapsed="false">
      <c r="B5554" s="36"/>
      <c r="H5554" s="1"/>
      <c r="I5554" s="36"/>
      <c r="J5554" s="2"/>
      <c r="K5554" s="2"/>
      <c r="L5554" s="2"/>
    </row>
    <row r="5555" customFormat="false" ht="12.8" hidden="false" customHeight="false" outlineLevel="0" collapsed="false">
      <c r="B5555" s="36"/>
      <c r="H5555" s="1"/>
      <c r="I5555" s="36"/>
      <c r="J5555" s="2"/>
      <c r="K5555" s="2"/>
      <c r="L5555" s="2"/>
    </row>
    <row r="5556" customFormat="false" ht="12.8" hidden="false" customHeight="false" outlineLevel="0" collapsed="false">
      <c r="B5556" s="36"/>
      <c r="H5556" s="1"/>
      <c r="I5556" s="36"/>
      <c r="J5556" s="2"/>
      <c r="K5556" s="2"/>
      <c r="L5556" s="2"/>
    </row>
    <row r="5557" customFormat="false" ht="12.8" hidden="false" customHeight="false" outlineLevel="0" collapsed="false">
      <c r="B5557" s="36"/>
      <c r="H5557" s="1"/>
      <c r="I5557" s="36"/>
      <c r="J5557" s="2"/>
      <c r="K5557" s="2"/>
      <c r="L5557" s="2"/>
    </row>
    <row r="5558" customFormat="false" ht="12.8" hidden="false" customHeight="false" outlineLevel="0" collapsed="false">
      <c r="H5558" s="1"/>
      <c r="I5558" s="36"/>
      <c r="J5558" s="2"/>
      <c r="K5558" s="2"/>
      <c r="L5558" s="2"/>
    </row>
    <row r="5559" customFormat="false" ht="12.8" hidden="false" customHeight="false" outlineLevel="0" collapsed="false">
      <c r="H5559" s="1"/>
      <c r="I5559" s="36"/>
      <c r="J5559" s="2"/>
      <c r="K5559" s="2"/>
      <c r="L5559" s="2"/>
    </row>
    <row r="5560" customFormat="false" ht="12.8" hidden="false" customHeight="false" outlineLevel="0" collapsed="false">
      <c r="H5560" s="1"/>
      <c r="I5560" s="36"/>
      <c r="J5560" s="2"/>
      <c r="K5560" s="2"/>
      <c r="L5560" s="2"/>
    </row>
    <row r="5561" customFormat="false" ht="12.8" hidden="false" customHeight="false" outlineLevel="0" collapsed="false">
      <c r="H5561" s="1"/>
      <c r="I5561" s="36"/>
      <c r="J5561" s="2"/>
      <c r="K5561" s="2"/>
      <c r="L5561" s="2"/>
    </row>
    <row r="5562" customFormat="false" ht="12.8" hidden="false" customHeight="false" outlineLevel="0" collapsed="false">
      <c r="H5562" s="1"/>
      <c r="I5562" s="36"/>
      <c r="J5562" s="2"/>
      <c r="K5562" s="2"/>
      <c r="L5562" s="2"/>
    </row>
    <row r="5563" customFormat="false" ht="12.8" hidden="false" customHeight="false" outlineLevel="0" collapsed="false">
      <c r="H5563" s="1"/>
      <c r="I5563" s="36"/>
      <c r="J5563" s="2"/>
      <c r="K5563" s="2"/>
      <c r="L5563" s="2"/>
    </row>
    <row r="5564" customFormat="false" ht="12.8" hidden="false" customHeight="false" outlineLevel="0" collapsed="false">
      <c r="H5564" s="1"/>
      <c r="I5564" s="36"/>
      <c r="J5564" s="2"/>
      <c r="K5564" s="2"/>
      <c r="L5564" s="2"/>
    </row>
    <row r="5565" customFormat="false" ht="12.8" hidden="false" customHeight="false" outlineLevel="0" collapsed="false">
      <c r="H5565" s="1"/>
      <c r="I5565" s="36"/>
      <c r="J5565" s="2"/>
      <c r="K5565" s="2"/>
      <c r="L5565" s="2"/>
    </row>
    <row r="5566" customFormat="false" ht="12.8" hidden="false" customHeight="false" outlineLevel="0" collapsed="false">
      <c r="H5566" s="1"/>
      <c r="I5566" s="36"/>
      <c r="J5566" s="2"/>
      <c r="K5566" s="2"/>
      <c r="L5566" s="2"/>
    </row>
    <row r="5567" customFormat="false" ht="12.8" hidden="false" customHeight="false" outlineLevel="0" collapsed="false">
      <c r="H5567" s="1"/>
      <c r="I5567" s="36"/>
      <c r="J5567" s="2"/>
      <c r="K5567" s="2"/>
      <c r="L5567" s="2"/>
    </row>
    <row r="5568" customFormat="false" ht="12.8" hidden="false" customHeight="false" outlineLevel="0" collapsed="false">
      <c r="H5568" s="1"/>
      <c r="I5568" s="36"/>
      <c r="J5568" s="2"/>
      <c r="K5568" s="2"/>
      <c r="L5568" s="2"/>
    </row>
    <row r="5569" customFormat="false" ht="12.8" hidden="false" customHeight="false" outlineLevel="0" collapsed="false">
      <c r="H5569" s="1"/>
      <c r="I5569" s="36"/>
      <c r="J5569" s="2"/>
      <c r="K5569" s="2"/>
      <c r="L5569" s="2"/>
    </row>
    <row r="5570" customFormat="false" ht="12.8" hidden="false" customHeight="false" outlineLevel="0" collapsed="false">
      <c r="H5570" s="1"/>
      <c r="I5570" s="36"/>
      <c r="J5570" s="2"/>
      <c r="K5570" s="2"/>
      <c r="L5570" s="2"/>
    </row>
    <row r="5571" customFormat="false" ht="12.8" hidden="false" customHeight="false" outlineLevel="0" collapsed="false">
      <c r="H5571" s="1"/>
      <c r="I5571" s="36"/>
      <c r="J5571" s="2"/>
      <c r="K5571" s="2"/>
      <c r="L5571" s="2"/>
    </row>
    <row r="5572" customFormat="false" ht="12.8" hidden="false" customHeight="false" outlineLevel="0" collapsed="false">
      <c r="H5572" s="1"/>
      <c r="I5572" s="36"/>
      <c r="J5572" s="2"/>
      <c r="K5572" s="2"/>
      <c r="L5572" s="2"/>
    </row>
    <row r="5573" customFormat="false" ht="12.8" hidden="false" customHeight="false" outlineLevel="0" collapsed="false">
      <c r="H5573" s="1"/>
      <c r="I5573" s="36"/>
      <c r="J5573" s="2"/>
      <c r="K5573" s="2"/>
      <c r="L5573" s="2"/>
    </row>
    <row r="5574" customFormat="false" ht="12.8" hidden="false" customHeight="false" outlineLevel="0" collapsed="false">
      <c r="H5574" s="1"/>
      <c r="I5574" s="36"/>
      <c r="J5574" s="2"/>
      <c r="K5574" s="2"/>
      <c r="L5574" s="2"/>
    </row>
    <row r="5575" customFormat="false" ht="12.8" hidden="false" customHeight="false" outlineLevel="0" collapsed="false">
      <c r="H5575" s="1"/>
      <c r="I5575" s="36"/>
      <c r="J5575" s="2"/>
      <c r="K5575" s="2"/>
      <c r="L5575" s="2"/>
    </row>
    <row r="5576" customFormat="false" ht="12.8" hidden="false" customHeight="false" outlineLevel="0" collapsed="false">
      <c r="H5576" s="1"/>
      <c r="I5576" s="36"/>
      <c r="J5576" s="2"/>
      <c r="K5576" s="2"/>
      <c r="L5576" s="2"/>
    </row>
    <row r="5577" customFormat="false" ht="12.8" hidden="false" customHeight="false" outlineLevel="0" collapsed="false">
      <c r="H5577" s="1"/>
      <c r="I5577" s="36"/>
      <c r="J5577" s="2"/>
      <c r="K5577" s="2"/>
      <c r="L5577" s="2"/>
    </row>
    <row r="5578" customFormat="false" ht="12.8" hidden="false" customHeight="false" outlineLevel="0" collapsed="false">
      <c r="G5578" s="43"/>
      <c r="H5578" s="1"/>
      <c r="I5578" s="36"/>
      <c r="J5578" s="2"/>
      <c r="K5578" s="2"/>
      <c r="L5578" s="2"/>
      <c r="M5578" s="2"/>
    </row>
    <row r="5579" customFormat="false" ht="12.8" hidden="false" customHeight="false" outlineLevel="0" collapsed="false">
      <c r="G5579" s="43"/>
      <c r="H5579" s="1"/>
      <c r="I5579" s="36"/>
      <c r="J5579" s="2"/>
      <c r="K5579" s="2"/>
      <c r="L5579" s="2"/>
      <c r="M5579" s="2"/>
    </row>
    <row r="5580" customFormat="false" ht="12.8" hidden="false" customHeight="false" outlineLevel="0" collapsed="false">
      <c r="G5580" s="43"/>
      <c r="H5580" s="1"/>
      <c r="I5580" s="36"/>
      <c r="J5580" s="2"/>
      <c r="K5580" s="2"/>
      <c r="L5580" s="2"/>
      <c r="M5580" s="2"/>
    </row>
    <row r="5581" customFormat="false" ht="12.8" hidden="false" customHeight="false" outlineLevel="0" collapsed="false">
      <c r="G5581" s="43"/>
      <c r="H5581" s="1"/>
      <c r="I5581" s="36"/>
      <c r="J5581" s="2"/>
      <c r="K5581" s="2"/>
      <c r="L5581" s="2"/>
      <c r="M5581" s="2"/>
    </row>
    <row r="5582" customFormat="false" ht="12.8" hidden="false" customHeight="false" outlineLevel="0" collapsed="false">
      <c r="G5582" s="43"/>
      <c r="H5582" s="1"/>
      <c r="I5582" s="36"/>
      <c r="J5582" s="2"/>
      <c r="K5582" s="2"/>
      <c r="L5582" s="2"/>
      <c r="M5582" s="2"/>
    </row>
    <row r="5583" customFormat="false" ht="12.8" hidden="false" customHeight="false" outlineLevel="0" collapsed="false">
      <c r="G5583" s="43"/>
      <c r="H5583" s="1"/>
      <c r="I5583" s="36"/>
      <c r="J5583" s="2"/>
      <c r="K5583" s="2"/>
      <c r="L5583" s="2"/>
      <c r="M5583" s="2"/>
    </row>
    <row r="5584" customFormat="false" ht="12.8" hidden="false" customHeight="false" outlineLevel="0" collapsed="false">
      <c r="G5584" s="43"/>
      <c r="H5584" s="1"/>
      <c r="I5584" s="36"/>
      <c r="J5584" s="2"/>
      <c r="K5584" s="2"/>
      <c r="L5584" s="2"/>
      <c r="M5584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6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4573" activePane="bottomLeft" state="frozen"/>
      <selection pane="topLeft" activeCell="A1" activeCellId="0" sqref="A1"/>
      <selection pane="bottomLeft" activeCell="F1" activeCellId="0" sqref="F1"/>
    </sheetView>
  </sheetViews>
  <sheetFormatPr defaultColWidth="11.53515625" defaultRowHeight="12.8" zeroHeight="false" outlineLevelRow="0" outlineLevelCol="0"/>
  <cols>
    <col collapsed="false" customWidth="false" hidden="false" outlineLevel="0" max="6" min="3" style="44" width="11.53"/>
  </cols>
  <sheetData>
    <row r="1" customFormat="false" ht="12.8" hidden="false" customHeight="false" outlineLevel="0" collapsed="false">
      <c r="A1" s="40" t="s">
        <v>21</v>
      </c>
      <c r="B1" s="40" t="s">
        <v>22</v>
      </c>
      <c r="C1" s="42" t="s">
        <v>31</v>
      </c>
      <c r="D1" s="42" t="s">
        <v>32</v>
      </c>
      <c r="E1" s="42" t="s">
        <v>33</v>
      </c>
      <c r="F1" s="42" t="s">
        <v>34</v>
      </c>
    </row>
    <row r="2" customFormat="false" ht="12.8" hidden="false" customHeight="false" outlineLevel="0" collapsed="false">
      <c r="A2" s="1" t="n">
        <v>1180040400</v>
      </c>
      <c r="B2" s="36" t="n">
        <f aca="false">(A2/(24*60*60))+DATE(1970,1,1)</f>
        <v>39226.875</v>
      </c>
      <c r="C2" s="2" t="n">
        <v>10.8369</v>
      </c>
      <c r="D2" s="2" t="n">
        <v>10.841</v>
      </c>
      <c r="E2" s="2" t="n">
        <v>10.7593</v>
      </c>
      <c r="F2" s="2" t="n">
        <v>10.7852</v>
      </c>
    </row>
    <row r="3" customFormat="false" ht="12.8" hidden="false" customHeight="false" outlineLevel="0" collapsed="false">
      <c r="A3" s="1" t="n">
        <v>1180299600</v>
      </c>
      <c r="B3" s="36" t="n">
        <f aca="false">(A3/(24*60*60))+DATE(1970,1,1)</f>
        <v>39229.875</v>
      </c>
      <c r="C3" s="2" t="n">
        <v>10.7895</v>
      </c>
      <c r="D3" s="2" t="n">
        <v>10.805</v>
      </c>
      <c r="E3" s="2" t="n">
        <v>10.7733</v>
      </c>
      <c r="F3" s="2" t="n">
        <v>10.7778</v>
      </c>
    </row>
    <row r="4" customFormat="false" ht="12.8" hidden="false" customHeight="false" outlineLevel="0" collapsed="false">
      <c r="A4" s="1" t="n">
        <v>1180386000</v>
      </c>
      <c r="B4" s="36" t="n">
        <f aca="false">(A4/(24*60*60))+DATE(1970,1,1)</f>
        <v>39230.875</v>
      </c>
      <c r="C4" s="2" t="n">
        <v>10.7795</v>
      </c>
      <c r="D4" s="2" t="n">
        <v>10.8245</v>
      </c>
      <c r="E4" s="2" t="n">
        <v>10.7741</v>
      </c>
      <c r="F4" s="2" t="n">
        <v>10.8098</v>
      </c>
    </row>
    <row r="5" customFormat="false" ht="12.8" hidden="false" customHeight="false" outlineLevel="0" collapsed="false">
      <c r="A5" s="1" t="n">
        <v>1180472400</v>
      </c>
      <c r="B5" s="36" t="n">
        <f aca="false">(A5/(24*60*60))+DATE(1970,1,1)</f>
        <v>39231.875</v>
      </c>
      <c r="C5" s="2" t="n">
        <v>10.8095</v>
      </c>
      <c r="D5" s="2" t="n">
        <v>10.847</v>
      </c>
      <c r="E5" s="2" t="n">
        <v>10.7403</v>
      </c>
      <c r="F5" s="2" t="n">
        <v>10.7403</v>
      </c>
    </row>
    <row r="6" customFormat="false" ht="12.8" hidden="false" customHeight="false" outlineLevel="0" collapsed="false">
      <c r="A6" s="1" t="n">
        <v>1180558800</v>
      </c>
      <c r="B6" s="36" t="n">
        <f aca="false">(A6/(24*60*60))+DATE(1970,1,1)</f>
        <v>39232.875</v>
      </c>
      <c r="C6" s="2" t="n">
        <v>10.7378</v>
      </c>
      <c r="D6" s="2" t="n">
        <v>10.764</v>
      </c>
      <c r="E6" s="2" t="n">
        <v>10.729</v>
      </c>
      <c r="F6" s="2" t="n">
        <v>10.7335</v>
      </c>
    </row>
    <row r="7" customFormat="false" ht="12.8" hidden="false" customHeight="false" outlineLevel="0" collapsed="false">
      <c r="A7" s="1" t="n">
        <v>1180645200</v>
      </c>
      <c r="B7" s="36" t="n">
        <f aca="false">(A7/(24*60*60))+DATE(1970,1,1)</f>
        <v>39233.875</v>
      </c>
      <c r="C7" s="2" t="n">
        <v>10.7373</v>
      </c>
      <c r="D7" s="2" t="n">
        <v>10.747</v>
      </c>
      <c r="E7" s="2" t="n">
        <v>10.6944</v>
      </c>
      <c r="F7" s="2" t="n">
        <v>10.71</v>
      </c>
    </row>
    <row r="8" customFormat="false" ht="12.8" hidden="false" customHeight="false" outlineLevel="0" collapsed="false">
      <c r="A8" s="1" t="n">
        <v>1180904400</v>
      </c>
      <c r="B8" s="36" t="n">
        <f aca="false">(A8/(24*60*60))+DATE(1970,1,1)</f>
        <v>39236.875</v>
      </c>
      <c r="C8" s="2" t="n">
        <v>10.6908</v>
      </c>
      <c r="D8" s="2" t="n">
        <v>10.766</v>
      </c>
      <c r="E8" s="2" t="n">
        <v>10.6908</v>
      </c>
      <c r="F8" s="2" t="n">
        <v>10.7595</v>
      </c>
    </row>
    <row r="9" customFormat="false" ht="12.8" hidden="false" customHeight="false" outlineLevel="0" collapsed="false">
      <c r="A9" s="1" t="n">
        <v>1180990800</v>
      </c>
      <c r="B9" s="36" t="n">
        <f aca="false">(A9/(24*60*60))+DATE(1970,1,1)</f>
        <v>39237.875</v>
      </c>
      <c r="C9" s="2" t="n">
        <v>10.761</v>
      </c>
      <c r="D9" s="2" t="n">
        <v>10.8133</v>
      </c>
      <c r="E9" s="2" t="n">
        <v>10.7581</v>
      </c>
      <c r="F9" s="2" t="n">
        <v>10.8016</v>
      </c>
    </row>
    <row r="10" customFormat="false" ht="12.8" hidden="false" customHeight="false" outlineLevel="0" collapsed="false">
      <c r="A10" s="1" t="n">
        <v>1181077200</v>
      </c>
      <c r="B10" s="36" t="n">
        <f aca="false">(A10/(24*60*60))+DATE(1970,1,1)</f>
        <v>39238.875</v>
      </c>
      <c r="C10" s="2" t="n">
        <v>10.8041</v>
      </c>
      <c r="D10" s="2" t="n">
        <v>10.876</v>
      </c>
      <c r="E10" s="2" t="n">
        <v>10.7991</v>
      </c>
      <c r="F10" s="2" t="n">
        <v>10.8561</v>
      </c>
    </row>
    <row r="11" customFormat="false" ht="12.8" hidden="false" customHeight="false" outlineLevel="0" collapsed="false">
      <c r="A11" s="1" t="n">
        <v>1181163600</v>
      </c>
      <c r="B11" s="36" t="n">
        <f aca="false">(A11/(24*60*60))+DATE(1970,1,1)</f>
        <v>39239.875</v>
      </c>
      <c r="C11" s="2" t="n">
        <v>10.856</v>
      </c>
      <c r="D11" s="2" t="n">
        <v>10.9523</v>
      </c>
      <c r="E11" s="2" t="n">
        <v>10.848</v>
      </c>
      <c r="F11" s="2" t="n">
        <v>10.944</v>
      </c>
    </row>
    <row r="12" customFormat="false" ht="12.8" hidden="false" customHeight="false" outlineLevel="0" collapsed="false">
      <c r="A12" s="1" t="n">
        <v>1181250000</v>
      </c>
      <c r="B12" s="36" t="n">
        <f aca="false">(A12/(24*60*60))+DATE(1970,1,1)</f>
        <v>39240.875</v>
      </c>
      <c r="C12" s="2" t="n">
        <v>10.944</v>
      </c>
      <c r="D12" s="2" t="n">
        <v>11.0604</v>
      </c>
      <c r="E12" s="2" t="n">
        <v>10.9062</v>
      </c>
      <c r="F12" s="2" t="n">
        <v>10.9062</v>
      </c>
    </row>
    <row r="13" customFormat="false" ht="12.8" hidden="false" customHeight="false" outlineLevel="0" collapsed="false">
      <c r="A13" s="1" t="n">
        <v>1181509200</v>
      </c>
      <c r="B13" s="36" t="n">
        <f aca="false">(A13/(24*60*60))+DATE(1970,1,1)</f>
        <v>39243.875</v>
      </c>
      <c r="C13" s="2" t="n">
        <v>10.91</v>
      </c>
      <c r="D13" s="2" t="n">
        <v>10.947</v>
      </c>
      <c r="E13" s="2" t="n">
        <v>10.894</v>
      </c>
      <c r="F13" s="2" t="n">
        <v>10.9123</v>
      </c>
    </row>
    <row r="14" customFormat="false" ht="12.8" hidden="false" customHeight="false" outlineLevel="0" collapsed="false">
      <c r="A14" s="1" t="n">
        <v>1181595600</v>
      </c>
      <c r="B14" s="36" t="n">
        <f aca="false">(A14/(24*60*60))+DATE(1970,1,1)</f>
        <v>39244.875</v>
      </c>
      <c r="C14" s="2" t="n">
        <v>10.9123</v>
      </c>
      <c r="D14" s="2" t="n">
        <v>11.0152</v>
      </c>
      <c r="E14" s="2" t="n">
        <v>10.9058</v>
      </c>
      <c r="F14" s="2" t="n">
        <v>11.011</v>
      </c>
    </row>
    <row r="15" customFormat="false" ht="12.8" hidden="false" customHeight="false" outlineLevel="0" collapsed="false">
      <c r="A15" s="1" t="n">
        <v>1181682000</v>
      </c>
      <c r="B15" s="36" t="n">
        <f aca="false">(A15/(24*60*60))+DATE(1970,1,1)</f>
        <v>39245.875</v>
      </c>
      <c r="C15" s="2" t="n">
        <v>11.0061</v>
      </c>
      <c r="D15" s="2" t="n">
        <v>11.035</v>
      </c>
      <c r="E15" s="2" t="n">
        <v>10.9159</v>
      </c>
      <c r="F15" s="2" t="n">
        <v>10.9159</v>
      </c>
    </row>
    <row r="16" customFormat="false" ht="12.8" hidden="false" customHeight="false" outlineLevel="0" collapsed="false">
      <c r="A16" s="1" t="n">
        <v>1181768400</v>
      </c>
      <c r="B16" s="36" t="n">
        <f aca="false">(A16/(24*60*60))+DATE(1970,1,1)</f>
        <v>39246.875</v>
      </c>
      <c r="C16" s="2" t="n">
        <v>10.916</v>
      </c>
      <c r="D16" s="2" t="n">
        <v>10.954</v>
      </c>
      <c r="E16" s="2" t="n">
        <v>10.8681</v>
      </c>
      <c r="F16" s="2" t="n">
        <v>10.8681</v>
      </c>
    </row>
    <row r="17" customFormat="false" ht="12.8" hidden="false" customHeight="false" outlineLevel="0" collapsed="false">
      <c r="A17" s="1" t="n">
        <v>1181854800</v>
      </c>
      <c r="B17" s="36" t="n">
        <f aca="false">(A17/(24*60*60))+DATE(1970,1,1)</f>
        <v>39247.875</v>
      </c>
      <c r="C17" s="2" t="n">
        <v>10.8688</v>
      </c>
      <c r="D17" s="2" t="n">
        <v>10.903</v>
      </c>
      <c r="E17" s="2" t="n">
        <v>10.7626</v>
      </c>
      <c r="F17" s="2" t="n">
        <v>10.77</v>
      </c>
    </row>
    <row r="18" customFormat="false" ht="12.8" hidden="false" customHeight="false" outlineLevel="0" collapsed="false">
      <c r="A18" s="1" t="n">
        <v>1182114000</v>
      </c>
      <c r="B18" s="36" t="n">
        <f aca="false">(A18/(24*60*60))+DATE(1970,1,1)</f>
        <v>39250.875</v>
      </c>
      <c r="C18" s="2" t="n">
        <v>10.7778</v>
      </c>
      <c r="D18" s="2" t="n">
        <v>10.804</v>
      </c>
      <c r="E18" s="2" t="n">
        <v>10.7485</v>
      </c>
      <c r="F18" s="2" t="n">
        <v>10.7771</v>
      </c>
    </row>
    <row r="19" customFormat="false" ht="12.8" hidden="false" customHeight="false" outlineLevel="0" collapsed="false">
      <c r="A19" s="1" t="n">
        <v>1182200400</v>
      </c>
      <c r="B19" s="36" t="n">
        <f aca="false">(A19/(24*60*60))+DATE(1970,1,1)</f>
        <v>39251.875</v>
      </c>
      <c r="C19" s="2" t="n">
        <v>10.761</v>
      </c>
      <c r="D19" s="2" t="n">
        <v>10.7929</v>
      </c>
      <c r="E19" s="2" t="n">
        <v>10.7271</v>
      </c>
      <c r="F19" s="2" t="n">
        <v>10.7302</v>
      </c>
    </row>
    <row r="20" customFormat="false" ht="12.8" hidden="false" customHeight="false" outlineLevel="0" collapsed="false">
      <c r="A20" s="1" t="n">
        <v>1182286800</v>
      </c>
      <c r="B20" s="36" t="n">
        <f aca="false">(A20/(24*60*60))+DATE(1970,1,1)</f>
        <v>39252.875</v>
      </c>
      <c r="C20" s="2" t="n">
        <v>10.737</v>
      </c>
      <c r="D20" s="2" t="n">
        <v>10.8424</v>
      </c>
      <c r="E20" s="2" t="n">
        <v>10.7095</v>
      </c>
      <c r="F20" s="2" t="n">
        <v>10.842</v>
      </c>
    </row>
    <row r="21" customFormat="false" ht="12.8" hidden="false" customHeight="false" outlineLevel="0" collapsed="false">
      <c r="A21" s="1" t="n">
        <v>1182373200</v>
      </c>
      <c r="B21" s="36" t="n">
        <f aca="false">(A21/(24*60*60))+DATE(1970,1,1)</f>
        <v>39253.875</v>
      </c>
      <c r="C21" s="2" t="n">
        <v>10.84</v>
      </c>
      <c r="D21" s="2" t="n">
        <v>10.8647</v>
      </c>
      <c r="E21" s="2" t="n">
        <v>10.7759</v>
      </c>
      <c r="F21" s="2" t="n">
        <v>10.8135</v>
      </c>
    </row>
    <row r="22" customFormat="false" ht="12.8" hidden="false" customHeight="false" outlineLevel="0" collapsed="false">
      <c r="A22" s="1" t="n">
        <v>1182459600</v>
      </c>
      <c r="B22" s="36" t="n">
        <f aca="false">(A22/(24*60*60))+DATE(1970,1,1)</f>
        <v>39254.875</v>
      </c>
      <c r="C22" s="2" t="n">
        <v>10.812</v>
      </c>
      <c r="D22" s="2" t="n">
        <v>10.846</v>
      </c>
      <c r="E22" s="2" t="n">
        <v>10.791</v>
      </c>
      <c r="F22" s="2" t="n">
        <v>10.8313</v>
      </c>
    </row>
    <row r="23" customFormat="false" ht="12.8" hidden="false" customHeight="false" outlineLevel="0" collapsed="false">
      <c r="A23" s="1" t="n">
        <v>1182718800</v>
      </c>
      <c r="B23" s="36" t="n">
        <f aca="false">(A23/(24*60*60))+DATE(1970,1,1)</f>
        <v>39257.875</v>
      </c>
      <c r="C23" s="2" t="n">
        <v>10.84</v>
      </c>
      <c r="D23" s="2" t="n">
        <v>10.8517</v>
      </c>
      <c r="E23" s="2" t="n">
        <v>10.8077</v>
      </c>
      <c r="F23" s="2" t="n">
        <v>10.8392</v>
      </c>
    </row>
    <row r="24" customFormat="false" ht="12.8" hidden="false" customHeight="false" outlineLevel="0" collapsed="false">
      <c r="A24" s="1" t="n">
        <v>1182805200</v>
      </c>
      <c r="B24" s="36" t="n">
        <f aca="false">(A24/(24*60*60))+DATE(1970,1,1)</f>
        <v>39258.875</v>
      </c>
      <c r="C24" s="2" t="n">
        <v>10.8392</v>
      </c>
      <c r="D24" s="2" t="n">
        <v>10.874</v>
      </c>
      <c r="E24" s="2" t="n">
        <v>10.822</v>
      </c>
      <c r="F24" s="2" t="n">
        <v>10.8683</v>
      </c>
    </row>
    <row r="25" customFormat="false" ht="12.8" hidden="false" customHeight="false" outlineLevel="0" collapsed="false">
      <c r="A25" s="1" t="n">
        <v>1182891600</v>
      </c>
      <c r="B25" s="36" t="n">
        <f aca="false">(A25/(24*60*60))+DATE(1970,1,1)</f>
        <v>39259.875</v>
      </c>
      <c r="C25" s="2" t="n">
        <v>10.8698</v>
      </c>
      <c r="D25" s="2" t="n">
        <v>10.9074</v>
      </c>
      <c r="E25" s="2" t="n">
        <v>10.8136</v>
      </c>
      <c r="F25" s="2" t="n">
        <v>10.8136</v>
      </c>
    </row>
    <row r="26" customFormat="false" ht="12.8" hidden="false" customHeight="false" outlineLevel="0" collapsed="false">
      <c r="A26" s="1" t="n">
        <v>1182978000</v>
      </c>
      <c r="B26" s="36" t="n">
        <f aca="false">(A26/(24*60*60))+DATE(1970,1,1)</f>
        <v>39260.875</v>
      </c>
      <c r="C26" s="2" t="n">
        <v>10.818</v>
      </c>
      <c r="D26" s="2" t="n">
        <v>10.8212</v>
      </c>
      <c r="E26" s="2" t="n">
        <v>10.78</v>
      </c>
      <c r="F26" s="2" t="n">
        <v>10.8</v>
      </c>
    </row>
    <row r="27" customFormat="false" ht="12.8" hidden="false" customHeight="false" outlineLevel="0" collapsed="false">
      <c r="A27" s="1" t="n">
        <v>1183064400</v>
      </c>
      <c r="B27" s="36" t="n">
        <f aca="false">(A27/(24*60*60))+DATE(1970,1,1)</f>
        <v>39261.875</v>
      </c>
      <c r="C27" s="2" t="n">
        <v>10.8</v>
      </c>
      <c r="D27" s="2" t="n">
        <v>10.815</v>
      </c>
      <c r="E27" s="2" t="n">
        <v>10.772</v>
      </c>
      <c r="F27" s="2" t="n">
        <v>10.8059</v>
      </c>
    </row>
    <row r="28" customFormat="false" ht="12.8" hidden="false" customHeight="false" outlineLevel="0" collapsed="false">
      <c r="A28" s="1" t="n">
        <v>1183323600</v>
      </c>
      <c r="B28" s="36" t="n">
        <f aca="false">(A28/(24*60*60))+DATE(1970,1,1)</f>
        <v>39264.875</v>
      </c>
      <c r="C28" s="2" t="n">
        <v>10.8049</v>
      </c>
      <c r="D28" s="2" t="n">
        <v>10.8049</v>
      </c>
      <c r="E28" s="2" t="n">
        <v>10.75</v>
      </c>
      <c r="F28" s="2" t="n">
        <v>10.758</v>
      </c>
    </row>
    <row r="29" customFormat="false" ht="12.8" hidden="false" customHeight="false" outlineLevel="0" collapsed="false">
      <c r="A29" s="1" t="n">
        <v>1183410000</v>
      </c>
      <c r="B29" s="36" t="n">
        <f aca="false">(A29/(24*60*60))+DATE(1970,1,1)</f>
        <v>39265.875</v>
      </c>
      <c r="C29" s="2" t="n">
        <v>10.7564</v>
      </c>
      <c r="D29" s="2" t="n">
        <v>10.7832</v>
      </c>
      <c r="E29" s="2" t="n">
        <v>10.7482</v>
      </c>
      <c r="F29" s="2" t="n">
        <v>10.768</v>
      </c>
    </row>
    <row r="30" customFormat="false" ht="12.8" hidden="false" customHeight="false" outlineLevel="0" collapsed="false">
      <c r="A30" s="1" t="n">
        <v>1183496400</v>
      </c>
      <c r="B30" s="36" t="n">
        <f aca="false">(A30/(24*60*60))+DATE(1970,1,1)</f>
        <v>39266.875</v>
      </c>
      <c r="C30" s="2" t="n">
        <v>10.784</v>
      </c>
      <c r="D30" s="2" t="n">
        <v>10.784</v>
      </c>
      <c r="E30" s="2" t="n">
        <v>10.7536</v>
      </c>
      <c r="F30" s="2" t="n">
        <v>10.7536</v>
      </c>
    </row>
    <row r="31" customFormat="false" ht="12.8" hidden="false" customHeight="false" outlineLevel="0" collapsed="false">
      <c r="A31" s="1" t="n">
        <v>1183582800</v>
      </c>
      <c r="B31" s="36" t="n">
        <f aca="false">(A31/(24*60*60))+DATE(1970,1,1)</f>
        <v>39267.875</v>
      </c>
      <c r="C31" s="2" t="n">
        <v>10.747</v>
      </c>
      <c r="D31" s="2" t="n">
        <v>10.8099</v>
      </c>
      <c r="E31" s="2" t="n">
        <v>10.747</v>
      </c>
      <c r="F31" s="2" t="n">
        <v>10.7942</v>
      </c>
    </row>
    <row r="32" customFormat="false" ht="12.8" hidden="false" customHeight="false" outlineLevel="0" collapsed="false">
      <c r="A32" s="1" t="n">
        <v>1183669200</v>
      </c>
      <c r="B32" s="36" t="n">
        <f aca="false">(A32/(24*60*60))+DATE(1970,1,1)</f>
        <v>39268.875</v>
      </c>
      <c r="C32" s="2" t="n">
        <v>10.7931</v>
      </c>
      <c r="D32" s="2" t="n">
        <v>10.8096</v>
      </c>
      <c r="E32" s="2" t="n">
        <v>10.76</v>
      </c>
      <c r="F32" s="2" t="n">
        <v>10.764</v>
      </c>
    </row>
    <row r="33" customFormat="false" ht="12.8" hidden="false" customHeight="false" outlineLevel="0" collapsed="false">
      <c r="A33" s="1" t="n">
        <v>1183928400</v>
      </c>
      <c r="B33" s="36" t="n">
        <f aca="false">(A33/(24*60*60))+DATE(1970,1,1)</f>
        <v>39271.875</v>
      </c>
      <c r="C33" s="2" t="n">
        <v>10.766</v>
      </c>
      <c r="D33" s="2" t="n">
        <v>10.775</v>
      </c>
      <c r="E33" s="2" t="n">
        <v>10.7414</v>
      </c>
      <c r="F33" s="2" t="n">
        <v>10.7562</v>
      </c>
    </row>
    <row r="34" customFormat="false" ht="12.8" hidden="false" customHeight="false" outlineLevel="0" collapsed="false">
      <c r="A34" s="1" t="n">
        <v>1184014800</v>
      </c>
      <c r="B34" s="36" t="n">
        <f aca="false">(A34/(24*60*60))+DATE(1970,1,1)</f>
        <v>39272.875</v>
      </c>
      <c r="C34" s="2" t="n">
        <v>10.751</v>
      </c>
      <c r="D34" s="2" t="n">
        <v>10.842</v>
      </c>
      <c r="E34" s="2" t="n">
        <v>10.751</v>
      </c>
      <c r="F34" s="2" t="n">
        <v>10.8301</v>
      </c>
    </row>
    <row r="35" customFormat="false" ht="12.8" hidden="false" customHeight="false" outlineLevel="0" collapsed="false">
      <c r="A35" s="1" t="n">
        <v>1184101200</v>
      </c>
      <c r="B35" s="36" t="n">
        <f aca="false">(A35/(24*60*60))+DATE(1970,1,1)</f>
        <v>39273.875</v>
      </c>
      <c r="C35" s="2" t="n">
        <v>10.8508</v>
      </c>
      <c r="D35" s="2" t="n">
        <v>10.861</v>
      </c>
      <c r="E35" s="2" t="n">
        <v>10.798</v>
      </c>
      <c r="F35" s="2" t="n">
        <v>10.798</v>
      </c>
    </row>
    <row r="36" customFormat="false" ht="12.8" hidden="false" customHeight="false" outlineLevel="0" collapsed="false">
      <c r="A36" s="1" t="n">
        <v>1184187600</v>
      </c>
      <c r="B36" s="36" t="n">
        <f aca="false">(A36/(24*60*60))+DATE(1970,1,1)</f>
        <v>39274.875</v>
      </c>
      <c r="C36" s="2" t="n">
        <v>10.82</v>
      </c>
      <c r="D36" s="2" t="n">
        <v>10.82</v>
      </c>
      <c r="E36" s="2" t="n">
        <v>10.75</v>
      </c>
      <c r="F36" s="2" t="n">
        <v>10.755</v>
      </c>
    </row>
    <row r="37" customFormat="false" ht="12.8" hidden="false" customHeight="false" outlineLevel="0" collapsed="false">
      <c r="A37" s="1" t="n">
        <v>1184274000</v>
      </c>
      <c r="B37" s="36" t="n">
        <f aca="false">(A37/(24*60*60))+DATE(1970,1,1)</f>
        <v>39275.875</v>
      </c>
      <c r="C37" s="2" t="n">
        <v>10.775</v>
      </c>
      <c r="D37" s="2" t="n">
        <v>10.7763</v>
      </c>
      <c r="E37" s="2" t="n">
        <v>10.7506</v>
      </c>
      <c r="F37" s="2" t="n">
        <v>10.756</v>
      </c>
    </row>
    <row r="38" customFormat="false" ht="12.8" hidden="false" customHeight="false" outlineLevel="0" collapsed="false">
      <c r="A38" s="1" t="n">
        <v>1184533200</v>
      </c>
      <c r="B38" s="36" t="n">
        <f aca="false">(A38/(24*60*60))+DATE(1970,1,1)</f>
        <v>39278.875</v>
      </c>
      <c r="C38" s="2" t="n">
        <v>10.7553</v>
      </c>
      <c r="D38" s="2" t="n">
        <v>10.7869</v>
      </c>
      <c r="E38" s="2" t="n">
        <v>10.748</v>
      </c>
      <c r="F38" s="2" t="n">
        <v>10.7782</v>
      </c>
    </row>
    <row r="39" customFormat="false" ht="12.8" hidden="false" customHeight="false" outlineLevel="0" collapsed="false">
      <c r="A39" s="1" t="n">
        <v>1184619600</v>
      </c>
      <c r="B39" s="36" t="n">
        <f aca="false">(A39/(24*60*60))+DATE(1970,1,1)</f>
        <v>39279.875</v>
      </c>
      <c r="C39" s="2" t="n">
        <v>10.7786</v>
      </c>
      <c r="D39" s="2" t="n">
        <v>10.788</v>
      </c>
      <c r="E39" s="2" t="n">
        <v>10.7296</v>
      </c>
      <c r="F39" s="2" t="n">
        <v>10.744</v>
      </c>
    </row>
    <row r="40" customFormat="false" ht="12.8" hidden="false" customHeight="false" outlineLevel="0" collapsed="false">
      <c r="A40" s="1" t="n">
        <v>1184706000</v>
      </c>
      <c r="B40" s="36" t="n">
        <f aca="false">(A40/(24*60*60))+DATE(1970,1,1)</f>
        <v>39280.875</v>
      </c>
      <c r="C40" s="2" t="n">
        <v>10.7442</v>
      </c>
      <c r="D40" s="2" t="n">
        <v>10.7741</v>
      </c>
      <c r="E40" s="2" t="n">
        <v>10.7272</v>
      </c>
      <c r="F40" s="2" t="n">
        <v>10.7272</v>
      </c>
    </row>
    <row r="41" customFormat="false" ht="12.8" hidden="false" customHeight="false" outlineLevel="0" collapsed="false">
      <c r="A41" s="1" t="n">
        <v>1184792400</v>
      </c>
      <c r="B41" s="36" t="n">
        <f aca="false">(A41/(24*60*60))+DATE(1970,1,1)</f>
        <v>39281.875</v>
      </c>
      <c r="C41" s="2" t="n">
        <v>10.745</v>
      </c>
      <c r="D41" s="2" t="n">
        <v>10.752</v>
      </c>
      <c r="E41" s="2" t="n">
        <v>10.6996</v>
      </c>
      <c r="F41" s="2" t="n">
        <v>10.7422</v>
      </c>
    </row>
    <row r="42" customFormat="false" ht="12.8" hidden="false" customHeight="false" outlineLevel="0" collapsed="false">
      <c r="A42" s="1" t="n">
        <v>1184878800</v>
      </c>
      <c r="B42" s="36" t="n">
        <f aca="false">(A42/(24*60*60))+DATE(1970,1,1)</f>
        <v>39282.875</v>
      </c>
      <c r="C42" s="2" t="n">
        <v>10.744</v>
      </c>
      <c r="D42" s="2" t="n">
        <v>10.801</v>
      </c>
      <c r="E42" s="2" t="n">
        <v>10.735</v>
      </c>
      <c r="F42" s="2" t="n">
        <v>10.783</v>
      </c>
    </row>
    <row r="43" customFormat="false" ht="12.8" hidden="false" customHeight="false" outlineLevel="0" collapsed="false">
      <c r="A43" s="1" t="n">
        <v>1185138000</v>
      </c>
      <c r="B43" s="36" t="n">
        <f aca="false">(A43/(24*60*60))+DATE(1970,1,1)</f>
        <v>39285.875</v>
      </c>
      <c r="C43" s="2" t="n">
        <v>10.7843</v>
      </c>
      <c r="D43" s="2" t="n">
        <v>10.791</v>
      </c>
      <c r="E43" s="2" t="n">
        <v>10.7502</v>
      </c>
      <c r="F43" s="2" t="n">
        <v>10.7605</v>
      </c>
    </row>
    <row r="44" customFormat="false" ht="12.8" hidden="false" customHeight="false" outlineLevel="0" collapsed="false">
      <c r="A44" s="1" t="n">
        <v>1185224400</v>
      </c>
      <c r="B44" s="36" t="n">
        <f aca="false">(A44/(24*60*60))+DATE(1970,1,1)</f>
        <v>39286.875</v>
      </c>
      <c r="C44" s="2" t="n">
        <v>10.7617</v>
      </c>
      <c r="D44" s="2" t="n">
        <v>10.8434</v>
      </c>
      <c r="E44" s="2" t="n">
        <v>10.7617</v>
      </c>
      <c r="F44" s="2" t="n">
        <v>10.833</v>
      </c>
    </row>
    <row r="45" customFormat="false" ht="12.8" hidden="false" customHeight="false" outlineLevel="0" collapsed="false">
      <c r="A45" s="1" t="n">
        <v>1185310800</v>
      </c>
      <c r="B45" s="36" t="n">
        <f aca="false">(A45/(24*60*60))+DATE(1970,1,1)</f>
        <v>39287.875</v>
      </c>
      <c r="C45" s="2" t="n">
        <v>10.833</v>
      </c>
      <c r="D45" s="2" t="n">
        <v>10.8825</v>
      </c>
      <c r="E45" s="2" t="n">
        <v>10.8046</v>
      </c>
      <c r="F45" s="2" t="n">
        <v>10.8489</v>
      </c>
    </row>
    <row r="46" customFormat="false" ht="12.8" hidden="false" customHeight="false" outlineLevel="0" collapsed="false">
      <c r="A46" s="1" t="n">
        <v>1185397200</v>
      </c>
      <c r="B46" s="36" t="n">
        <f aca="false">(A46/(24*60*60))+DATE(1970,1,1)</f>
        <v>39288.875</v>
      </c>
      <c r="C46" s="2" t="n">
        <v>10.85</v>
      </c>
      <c r="D46" s="2" t="n">
        <v>10.9971</v>
      </c>
      <c r="E46" s="2" t="n">
        <v>10.85</v>
      </c>
      <c r="F46" s="2" t="n">
        <v>10.973</v>
      </c>
    </row>
    <row r="47" customFormat="false" ht="12.8" hidden="false" customHeight="false" outlineLevel="0" collapsed="false">
      <c r="A47" s="1" t="n">
        <v>1185483600</v>
      </c>
      <c r="B47" s="36" t="n">
        <f aca="false">(A47/(24*60*60))+DATE(1970,1,1)</f>
        <v>39289.875</v>
      </c>
      <c r="C47" s="2" t="n">
        <v>10.9813</v>
      </c>
      <c r="D47" s="2" t="n">
        <v>11.0199</v>
      </c>
      <c r="E47" s="2" t="n">
        <v>10.9416</v>
      </c>
      <c r="F47" s="2" t="n">
        <v>11.003</v>
      </c>
    </row>
    <row r="48" customFormat="false" ht="12.8" hidden="false" customHeight="false" outlineLevel="0" collapsed="false">
      <c r="A48" s="1" t="n">
        <v>1185742800</v>
      </c>
      <c r="B48" s="36" t="n">
        <f aca="false">(A48/(24*60*60))+DATE(1970,1,1)</f>
        <v>39292.875</v>
      </c>
      <c r="C48" s="2" t="n">
        <v>11.004</v>
      </c>
      <c r="D48" s="2" t="n">
        <v>11.031</v>
      </c>
      <c r="E48" s="2" t="n">
        <v>10.9098</v>
      </c>
      <c r="F48" s="2" t="n">
        <v>10.914</v>
      </c>
    </row>
    <row r="49" customFormat="false" ht="12.8" hidden="false" customHeight="false" outlineLevel="0" collapsed="false">
      <c r="A49" s="1" t="n">
        <v>1185829200</v>
      </c>
      <c r="B49" s="36" t="n">
        <f aca="false">(A49/(24*60*60))+DATE(1970,1,1)</f>
        <v>39293.875</v>
      </c>
      <c r="C49" s="2" t="n">
        <v>10.9115</v>
      </c>
      <c r="D49" s="2" t="n">
        <v>10.9882</v>
      </c>
      <c r="E49" s="2" t="n">
        <v>10.8898</v>
      </c>
      <c r="F49" s="2" t="n">
        <v>10.98</v>
      </c>
    </row>
    <row r="50" customFormat="false" ht="12.8" hidden="false" customHeight="false" outlineLevel="0" collapsed="false">
      <c r="A50" s="1" t="n">
        <v>1185915600</v>
      </c>
      <c r="B50" s="36" t="n">
        <f aca="false">(A50/(24*60*60))+DATE(1970,1,1)</f>
        <v>39294.875</v>
      </c>
      <c r="C50" s="2" t="n">
        <v>10.98</v>
      </c>
      <c r="D50" s="2" t="n">
        <v>11.0336</v>
      </c>
      <c r="E50" s="2" t="n">
        <v>10.939</v>
      </c>
      <c r="F50" s="2" t="n">
        <v>10.9401</v>
      </c>
    </row>
    <row r="51" customFormat="false" ht="12.8" hidden="false" customHeight="false" outlineLevel="0" collapsed="false">
      <c r="A51" s="1" t="n">
        <v>1186002000</v>
      </c>
      <c r="B51" s="36" t="n">
        <f aca="false">(A51/(24*60*60))+DATE(1970,1,1)</f>
        <v>39295.875</v>
      </c>
      <c r="C51" s="2" t="n">
        <v>10.956</v>
      </c>
      <c r="D51" s="2" t="n">
        <v>10.956</v>
      </c>
      <c r="E51" s="2" t="n">
        <v>10.92</v>
      </c>
      <c r="F51" s="2" t="n">
        <v>10.94</v>
      </c>
    </row>
    <row r="52" customFormat="false" ht="12.8" hidden="false" customHeight="false" outlineLevel="0" collapsed="false">
      <c r="A52" s="1" t="n">
        <v>1186088400</v>
      </c>
      <c r="B52" s="36" t="n">
        <f aca="false">(A52/(24*60*60))+DATE(1970,1,1)</f>
        <v>39296.875</v>
      </c>
      <c r="C52" s="2" t="n">
        <v>10.928</v>
      </c>
      <c r="D52" s="2" t="n">
        <v>11.0093</v>
      </c>
      <c r="E52" s="2" t="n">
        <v>10.928</v>
      </c>
      <c r="F52" s="2" t="n">
        <v>10.9942</v>
      </c>
    </row>
    <row r="53" customFormat="false" ht="12.8" hidden="false" customHeight="false" outlineLevel="0" collapsed="false">
      <c r="A53" s="1" t="n">
        <v>1186347600</v>
      </c>
      <c r="B53" s="36" t="n">
        <f aca="false">(A53/(24*60*60))+DATE(1970,1,1)</f>
        <v>39299.875</v>
      </c>
      <c r="C53" s="2" t="n">
        <v>11.0011</v>
      </c>
      <c r="D53" s="2" t="n">
        <v>11.0172</v>
      </c>
      <c r="E53" s="2" t="n">
        <v>10.95</v>
      </c>
      <c r="F53" s="2" t="n">
        <v>10.95</v>
      </c>
    </row>
    <row r="54" customFormat="false" ht="12.8" hidden="false" customHeight="false" outlineLevel="0" collapsed="false">
      <c r="A54" s="1" t="n">
        <v>1186434000</v>
      </c>
      <c r="B54" s="36" t="n">
        <f aca="false">(A54/(24*60*60))+DATE(1970,1,1)</f>
        <v>39300.875</v>
      </c>
      <c r="C54" s="2" t="n">
        <v>10.95</v>
      </c>
      <c r="D54" s="2" t="n">
        <v>10.9881</v>
      </c>
      <c r="E54" s="2" t="n">
        <v>10.9452</v>
      </c>
      <c r="F54" s="2" t="n">
        <v>10.9452</v>
      </c>
    </row>
    <row r="55" customFormat="false" ht="12.8" hidden="false" customHeight="false" outlineLevel="0" collapsed="false">
      <c r="A55" s="1" t="n">
        <v>1186520400</v>
      </c>
      <c r="B55" s="36" t="n">
        <f aca="false">(A55/(24*60*60))+DATE(1970,1,1)</f>
        <v>39301.875</v>
      </c>
      <c r="C55" s="2" t="n">
        <v>10.9465</v>
      </c>
      <c r="D55" s="2" t="n">
        <v>10.957</v>
      </c>
      <c r="E55" s="2" t="n">
        <v>10.914</v>
      </c>
      <c r="F55" s="2" t="n">
        <v>10.9212</v>
      </c>
    </row>
    <row r="56" customFormat="false" ht="12.8" hidden="false" customHeight="false" outlineLevel="0" collapsed="false">
      <c r="A56" s="1" t="n">
        <v>1186606800</v>
      </c>
      <c r="B56" s="36" t="n">
        <f aca="false">(A56/(24*60*60))+DATE(1970,1,1)</f>
        <v>39302.875</v>
      </c>
      <c r="C56" s="2" t="n">
        <v>10.922</v>
      </c>
      <c r="D56" s="2" t="n">
        <v>11.0149</v>
      </c>
      <c r="E56" s="2" t="n">
        <v>10.922</v>
      </c>
      <c r="F56" s="2" t="n">
        <v>10.997</v>
      </c>
    </row>
    <row r="57" customFormat="false" ht="12.8" hidden="false" customHeight="false" outlineLevel="0" collapsed="false">
      <c r="A57" s="1" t="n">
        <v>1186693200</v>
      </c>
      <c r="B57" s="36" t="n">
        <f aca="false">(A57/(24*60*60))+DATE(1970,1,1)</f>
        <v>39303.875</v>
      </c>
      <c r="C57" s="2" t="n">
        <v>10.9952</v>
      </c>
      <c r="D57" s="2" t="n">
        <v>11.0483</v>
      </c>
      <c r="E57" s="2" t="n">
        <v>10.986</v>
      </c>
      <c r="F57" s="2" t="n">
        <v>10.997</v>
      </c>
    </row>
    <row r="58" customFormat="false" ht="12.8" hidden="false" customHeight="false" outlineLevel="0" collapsed="false">
      <c r="A58" s="1" t="n">
        <v>1186952400</v>
      </c>
      <c r="B58" s="36" t="n">
        <f aca="false">(A58/(24*60*60))+DATE(1970,1,1)</f>
        <v>39306.875</v>
      </c>
      <c r="C58" s="2" t="n">
        <v>10.998</v>
      </c>
      <c r="D58" s="2" t="n">
        <v>11.029</v>
      </c>
      <c r="E58" s="2" t="n">
        <v>10.9748</v>
      </c>
      <c r="F58" s="2" t="n">
        <v>11.025</v>
      </c>
    </row>
    <row r="59" customFormat="false" ht="12.8" hidden="false" customHeight="false" outlineLevel="0" collapsed="false">
      <c r="A59" s="1" t="n">
        <v>1187038800</v>
      </c>
      <c r="B59" s="36" t="n">
        <f aca="false">(A59/(24*60*60))+DATE(1970,1,1)</f>
        <v>39307.875</v>
      </c>
      <c r="C59" s="2" t="n">
        <v>11.0253</v>
      </c>
      <c r="D59" s="2" t="n">
        <v>11.0945</v>
      </c>
      <c r="E59" s="2" t="n">
        <v>11.02</v>
      </c>
      <c r="F59" s="2" t="n">
        <v>11.089</v>
      </c>
    </row>
    <row r="60" customFormat="false" ht="12.8" hidden="false" customHeight="false" outlineLevel="0" collapsed="false">
      <c r="A60" s="1" t="n">
        <v>1187125200</v>
      </c>
      <c r="B60" s="36" t="n">
        <f aca="false">(A60/(24*60*60))+DATE(1970,1,1)</f>
        <v>39308.875</v>
      </c>
      <c r="C60" s="2" t="n">
        <v>11.091</v>
      </c>
      <c r="D60" s="2" t="n">
        <v>11.1965</v>
      </c>
      <c r="E60" s="2" t="n">
        <v>11.091</v>
      </c>
      <c r="F60" s="2" t="n">
        <v>11.196</v>
      </c>
    </row>
    <row r="61" customFormat="false" ht="12.8" hidden="false" customHeight="false" outlineLevel="0" collapsed="false">
      <c r="A61" s="1" t="n">
        <v>1187211600</v>
      </c>
      <c r="B61" s="36" t="n">
        <f aca="false">(A61/(24*60*60))+DATE(1970,1,1)</f>
        <v>39309.875</v>
      </c>
      <c r="C61" s="2" t="n">
        <v>11.201</v>
      </c>
      <c r="D61" s="2" t="n">
        <v>11.3272</v>
      </c>
      <c r="E61" s="2" t="n">
        <v>11.1686</v>
      </c>
      <c r="F61" s="2" t="n">
        <v>11.1686</v>
      </c>
    </row>
    <row r="62" customFormat="false" ht="12.8" hidden="false" customHeight="false" outlineLevel="0" collapsed="false">
      <c r="A62" s="1" t="n">
        <v>1187298000</v>
      </c>
      <c r="B62" s="36" t="n">
        <f aca="false">(A62/(24*60*60))+DATE(1970,1,1)</f>
        <v>39310.875</v>
      </c>
      <c r="C62" s="2" t="n">
        <v>11.174</v>
      </c>
      <c r="D62" s="2" t="n">
        <v>11.252</v>
      </c>
      <c r="E62" s="2" t="n">
        <v>11.0775</v>
      </c>
      <c r="F62" s="2" t="n">
        <v>11.0775</v>
      </c>
    </row>
    <row r="63" customFormat="false" ht="12.8" hidden="false" customHeight="false" outlineLevel="0" collapsed="false">
      <c r="A63" s="1" t="n">
        <v>1187557200</v>
      </c>
      <c r="B63" s="36" t="n">
        <f aca="false">(A63/(24*60*60))+DATE(1970,1,1)</f>
        <v>39313.875</v>
      </c>
      <c r="C63" s="2" t="n">
        <v>11.08</v>
      </c>
      <c r="D63" s="2" t="n">
        <v>11.145</v>
      </c>
      <c r="E63" s="2" t="n">
        <v>11.0627</v>
      </c>
      <c r="F63" s="2" t="n">
        <v>11.1142</v>
      </c>
    </row>
    <row r="64" customFormat="false" ht="12.8" hidden="false" customHeight="false" outlineLevel="0" collapsed="false">
      <c r="A64" s="1" t="n">
        <v>1187643600</v>
      </c>
      <c r="B64" s="36" t="n">
        <f aca="false">(A64/(24*60*60))+DATE(1970,1,1)</f>
        <v>39314.875</v>
      </c>
      <c r="C64" s="2" t="n">
        <v>11.116</v>
      </c>
      <c r="D64" s="2" t="n">
        <v>11.1474</v>
      </c>
      <c r="E64" s="2" t="n">
        <v>11.0989</v>
      </c>
      <c r="F64" s="2" t="n">
        <v>11.1399</v>
      </c>
    </row>
    <row r="65" customFormat="false" ht="12.8" hidden="false" customHeight="false" outlineLevel="0" collapsed="false">
      <c r="A65" s="1" t="n">
        <v>1187730000</v>
      </c>
      <c r="B65" s="36" t="n">
        <f aca="false">(A65/(24*60*60))+DATE(1970,1,1)</f>
        <v>39315.875</v>
      </c>
      <c r="C65" s="2" t="n">
        <v>11.137</v>
      </c>
      <c r="D65" s="2" t="n">
        <v>11.145</v>
      </c>
      <c r="E65" s="2" t="n">
        <v>11.0442</v>
      </c>
      <c r="F65" s="2" t="n">
        <v>11.0442</v>
      </c>
    </row>
    <row r="66" customFormat="false" ht="12.8" hidden="false" customHeight="false" outlineLevel="0" collapsed="false">
      <c r="A66" s="1" t="n">
        <v>1187816400</v>
      </c>
      <c r="B66" s="36" t="n">
        <f aca="false">(A66/(24*60*60))+DATE(1970,1,1)</f>
        <v>39316.875</v>
      </c>
      <c r="C66" s="2" t="n">
        <v>11.04</v>
      </c>
      <c r="D66" s="2" t="n">
        <v>11.09</v>
      </c>
      <c r="E66" s="2" t="n">
        <v>11.003</v>
      </c>
      <c r="F66" s="2" t="n">
        <v>11.064</v>
      </c>
    </row>
    <row r="67" customFormat="false" ht="12.8" hidden="false" customHeight="false" outlineLevel="0" collapsed="false">
      <c r="A67" s="1" t="n">
        <v>1187902800</v>
      </c>
      <c r="B67" s="36" t="n">
        <f aca="false">(A67/(24*60*60))+DATE(1970,1,1)</f>
        <v>39317.875</v>
      </c>
      <c r="C67" s="2" t="n">
        <v>11.073</v>
      </c>
      <c r="D67" s="2" t="n">
        <v>11.0869</v>
      </c>
      <c r="E67" s="2" t="n">
        <v>10.9993</v>
      </c>
      <c r="F67" s="2" t="n">
        <v>10.9993</v>
      </c>
    </row>
    <row r="68" customFormat="false" ht="12.8" hidden="false" customHeight="false" outlineLevel="0" collapsed="false">
      <c r="A68" s="1" t="n">
        <v>1188162000</v>
      </c>
      <c r="B68" s="36" t="n">
        <f aca="false">(A68/(24*60*60))+DATE(1970,1,1)</f>
        <v>39320.875</v>
      </c>
      <c r="C68" s="2" t="n">
        <v>11.001</v>
      </c>
      <c r="D68" s="2" t="n">
        <v>11.0697</v>
      </c>
      <c r="E68" s="2" t="n">
        <v>11.001</v>
      </c>
      <c r="F68" s="2" t="n">
        <v>11.0583</v>
      </c>
    </row>
    <row r="69" customFormat="false" ht="12.8" hidden="false" customHeight="false" outlineLevel="0" collapsed="false">
      <c r="A69" s="1" t="n">
        <v>1188248400</v>
      </c>
      <c r="B69" s="36" t="n">
        <f aca="false">(A69/(24*60*60))+DATE(1970,1,1)</f>
        <v>39321.875</v>
      </c>
      <c r="C69" s="2" t="n">
        <v>11.0571</v>
      </c>
      <c r="D69" s="2" t="n">
        <v>11.145</v>
      </c>
      <c r="E69" s="2" t="n">
        <v>11.045</v>
      </c>
      <c r="F69" s="2" t="n">
        <v>11.138</v>
      </c>
    </row>
    <row r="70" customFormat="false" ht="12.8" hidden="false" customHeight="false" outlineLevel="0" collapsed="false">
      <c r="A70" s="1" t="n">
        <v>1188334800</v>
      </c>
      <c r="B70" s="36" t="n">
        <f aca="false">(A70/(24*60*60))+DATE(1970,1,1)</f>
        <v>39322.875</v>
      </c>
      <c r="C70" s="2" t="n">
        <v>11.1415</v>
      </c>
      <c r="D70" s="2" t="n">
        <v>11.153</v>
      </c>
      <c r="E70" s="2" t="n">
        <v>11.0653</v>
      </c>
      <c r="F70" s="2" t="n">
        <v>11.0653</v>
      </c>
    </row>
    <row r="71" customFormat="false" ht="12.8" hidden="false" customHeight="false" outlineLevel="0" collapsed="false">
      <c r="A71" s="1" t="n">
        <v>1188421200</v>
      </c>
      <c r="B71" s="36" t="n">
        <f aca="false">(A71/(24*60*60))+DATE(1970,1,1)</f>
        <v>39323.875</v>
      </c>
      <c r="C71" s="2" t="n">
        <v>11.0671</v>
      </c>
      <c r="D71" s="2" t="n">
        <v>11.1095</v>
      </c>
      <c r="E71" s="2" t="n">
        <v>11.0671</v>
      </c>
      <c r="F71" s="2" t="n">
        <v>11.077</v>
      </c>
    </row>
    <row r="72" customFormat="false" ht="12.8" hidden="false" customHeight="false" outlineLevel="0" collapsed="false">
      <c r="A72" s="1" t="n">
        <v>1188507600</v>
      </c>
      <c r="B72" s="36" t="n">
        <f aca="false">(A72/(24*60*60))+DATE(1970,1,1)</f>
        <v>39324.875</v>
      </c>
      <c r="C72" s="2" t="n">
        <v>11.0791</v>
      </c>
      <c r="D72" s="2" t="n">
        <v>11.0847</v>
      </c>
      <c r="E72" s="2" t="n">
        <v>11.0253</v>
      </c>
      <c r="F72" s="2" t="n">
        <v>11.0253</v>
      </c>
    </row>
    <row r="73" customFormat="false" ht="12.8" hidden="false" customHeight="false" outlineLevel="0" collapsed="false">
      <c r="A73" s="1" t="n">
        <v>1188766800</v>
      </c>
      <c r="B73" s="36" t="n">
        <f aca="false">(A73/(24*60*60))+DATE(1970,1,1)</f>
        <v>39327.875</v>
      </c>
      <c r="C73" s="2" t="n">
        <v>11.028</v>
      </c>
      <c r="D73" s="2" t="n">
        <v>11.0394</v>
      </c>
      <c r="E73" s="2" t="n">
        <v>11.0118</v>
      </c>
      <c r="F73" s="2" t="n">
        <v>11.014</v>
      </c>
    </row>
    <row r="74" customFormat="false" ht="12.8" hidden="false" customHeight="false" outlineLevel="0" collapsed="false">
      <c r="A74" s="1" t="n">
        <v>1188853200</v>
      </c>
      <c r="B74" s="36" t="n">
        <f aca="false">(A74/(24*60*60))+DATE(1970,1,1)</f>
        <v>39328.875</v>
      </c>
      <c r="C74" s="2" t="n">
        <v>11.012</v>
      </c>
      <c r="D74" s="2" t="n">
        <v>11.0542</v>
      </c>
      <c r="E74" s="2" t="n">
        <v>11.012</v>
      </c>
      <c r="F74" s="2" t="n">
        <v>11.024</v>
      </c>
    </row>
    <row r="75" customFormat="false" ht="12.8" hidden="false" customHeight="false" outlineLevel="0" collapsed="false">
      <c r="A75" s="1" t="n">
        <v>1188939600</v>
      </c>
      <c r="B75" s="36" t="n">
        <f aca="false">(A75/(24*60*60))+DATE(1970,1,1)</f>
        <v>39329.875</v>
      </c>
      <c r="C75" s="2" t="n">
        <v>11.025</v>
      </c>
      <c r="D75" s="2" t="n">
        <v>11.0971</v>
      </c>
      <c r="E75" s="2" t="n">
        <v>11.025</v>
      </c>
      <c r="F75" s="2" t="n">
        <v>11.0743</v>
      </c>
    </row>
    <row r="76" customFormat="false" ht="12.8" hidden="false" customHeight="false" outlineLevel="0" collapsed="false">
      <c r="A76" s="1" t="n">
        <v>1189026000</v>
      </c>
      <c r="B76" s="36" t="n">
        <f aca="false">(A76/(24*60*60))+DATE(1970,1,1)</f>
        <v>39330.875</v>
      </c>
      <c r="C76" s="2" t="n">
        <v>11.0701</v>
      </c>
      <c r="D76" s="2" t="n">
        <v>11.0894</v>
      </c>
      <c r="E76" s="2" t="n">
        <v>11.0502</v>
      </c>
      <c r="F76" s="2" t="n">
        <v>11.0502</v>
      </c>
    </row>
    <row r="77" customFormat="false" ht="12.8" hidden="false" customHeight="false" outlineLevel="0" collapsed="false">
      <c r="A77" s="1" t="n">
        <v>1189112400</v>
      </c>
      <c r="B77" s="36" t="n">
        <f aca="false">(A77/(24*60*60))+DATE(1970,1,1)</f>
        <v>39331.875</v>
      </c>
      <c r="C77" s="2" t="n">
        <v>11.051</v>
      </c>
      <c r="D77" s="2" t="n">
        <v>11.15</v>
      </c>
      <c r="E77" s="2" t="n">
        <v>11.051</v>
      </c>
      <c r="F77" s="2" t="n">
        <v>11.136</v>
      </c>
    </row>
    <row r="78" customFormat="false" ht="12.8" hidden="false" customHeight="false" outlineLevel="0" collapsed="false">
      <c r="A78" s="1" t="n">
        <v>1189371600</v>
      </c>
      <c r="B78" s="36" t="n">
        <f aca="false">(A78/(24*60*60))+DATE(1970,1,1)</f>
        <v>39334.875</v>
      </c>
      <c r="C78" s="2" t="n">
        <v>11.128</v>
      </c>
      <c r="D78" s="2" t="n">
        <v>11.1518</v>
      </c>
      <c r="E78" s="2" t="n">
        <v>11.1076</v>
      </c>
      <c r="F78" s="2" t="n">
        <v>11.123</v>
      </c>
    </row>
    <row r="79" customFormat="false" ht="12.8" hidden="false" customHeight="false" outlineLevel="0" collapsed="false">
      <c r="A79" s="1" t="n">
        <v>1189458000</v>
      </c>
      <c r="B79" s="36" t="n">
        <f aca="false">(A79/(24*60*60))+DATE(1970,1,1)</f>
        <v>39335.875</v>
      </c>
      <c r="C79" s="2" t="n">
        <v>11.143</v>
      </c>
      <c r="D79" s="2" t="n">
        <v>11.143</v>
      </c>
      <c r="E79" s="2" t="n">
        <v>11.0682</v>
      </c>
      <c r="F79" s="2" t="n">
        <v>11.0682</v>
      </c>
    </row>
    <row r="80" customFormat="false" ht="12.8" hidden="false" customHeight="false" outlineLevel="0" collapsed="false">
      <c r="A80" s="1" t="n">
        <v>1189544400</v>
      </c>
      <c r="B80" s="36" t="n">
        <f aca="false">(A80/(24*60*60))+DATE(1970,1,1)</f>
        <v>39336.875</v>
      </c>
      <c r="C80" s="2" t="n">
        <v>11.102</v>
      </c>
      <c r="D80" s="2" t="n">
        <v>11.107</v>
      </c>
      <c r="E80" s="2" t="n">
        <v>11.0595</v>
      </c>
      <c r="F80" s="2" t="n">
        <v>11.0982</v>
      </c>
    </row>
    <row r="81" customFormat="false" ht="12.8" hidden="false" customHeight="false" outlineLevel="0" collapsed="false">
      <c r="A81" s="1" t="n">
        <v>1189630800</v>
      </c>
      <c r="B81" s="36" t="n">
        <f aca="false">(A81/(24*60*60))+DATE(1970,1,1)</f>
        <v>39337.875</v>
      </c>
      <c r="C81" s="2" t="n">
        <v>11.0904</v>
      </c>
      <c r="D81" s="2" t="n">
        <v>11.123</v>
      </c>
      <c r="E81" s="2" t="n">
        <v>11.0666</v>
      </c>
      <c r="F81" s="2" t="n">
        <v>11.1139</v>
      </c>
    </row>
    <row r="82" customFormat="false" ht="12.8" hidden="false" customHeight="false" outlineLevel="0" collapsed="false">
      <c r="A82" s="1" t="n">
        <v>1189717200</v>
      </c>
      <c r="B82" s="36" t="n">
        <f aca="false">(A82/(24*60*60))+DATE(1970,1,1)</f>
        <v>39338.875</v>
      </c>
      <c r="C82" s="2" t="n">
        <v>11.1181</v>
      </c>
      <c r="D82" s="2" t="n">
        <v>11.1346</v>
      </c>
      <c r="E82" s="2" t="n">
        <v>11.08</v>
      </c>
      <c r="F82" s="2" t="n">
        <v>11.1142</v>
      </c>
    </row>
    <row r="83" customFormat="false" ht="12.8" hidden="false" customHeight="false" outlineLevel="0" collapsed="false">
      <c r="A83" s="1" t="n">
        <v>1189976400</v>
      </c>
      <c r="B83" s="36" t="n">
        <f aca="false">(A83/(24*60*60))+DATE(1970,1,1)</f>
        <v>39341.875</v>
      </c>
      <c r="C83" s="2" t="n">
        <v>11.105</v>
      </c>
      <c r="D83" s="2" t="n">
        <v>11.155</v>
      </c>
      <c r="E83" s="2" t="n">
        <v>11.105</v>
      </c>
      <c r="F83" s="2" t="n">
        <v>11.1299</v>
      </c>
    </row>
    <row r="84" customFormat="false" ht="12.8" hidden="false" customHeight="false" outlineLevel="0" collapsed="false">
      <c r="A84" s="1" t="n">
        <v>1190062800</v>
      </c>
      <c r="B84" s="36" t="n">
        <f aca="false">(A84/(24*60*60))+DATE(1970,1,1)</f>
        <v>39342.875</v>
      </c>
      <c r="C84" s="2" t="n">
        <v>11.143</v>
      </c>
      <c r="D84" s="2" t="n">
        <v>11.143</v>
      </c>
      <c r="E84" s="2" t="n">
        <v>10.9872</v>
      </c>
      <c r="F84" s="2" t="n">
        <v>10.9872</v>
      </c>
    </row>
    <row r="85" customFormat="false" ht="12.8" hidden="false" customHeight="false" outlineLevel="0" collapsed="false">
      <c r="A85" s="1" t="n">
        <v>1190149200</v>
      </c>
      <c r="B85" s="36" t="n">
        <f aca="false">(A85/(24*60*60))+DATE(1970,1,1)</f>
        <v>39343.875</v>
      </c>
      <c r="C85" s="2" t="n">
        <v>10.9879</v>
      </c>
      <c r="D85" s="2" t="n">
        <v>11.0125</v>
      </c>
      <c r="E85" s="2" t="n">
        <v>10.9601</v>
      </c>
      <c r="F85" s="2" t="n">
        <v>10.9832</v>
      </c>
    </row>
    <row r="86" customFormat="false" ht="12.8" hidden="false" customHeight="false" outlineLevel="0" collapsed="false">
      <c r="A86" s="1" t="n">
        <v>1190235600</v>
      </c>
      <c r="B86" s="36" t="n">
        <f aca="false">(A86/(24*60*60))+DATE(1970,1,1)</f>
        <v>39344.875</v>
      </c>
      <c r="C86" s="2" t="n">
        <v>10.9867</v>
      </c>
      <c r="D86" s="2" t="n">
        <v>11.0073</v>
      </c>
      <c r="E86" s="2" t="n">
        <v>10.9617</v>
      </c>
      <c r="F86" s="2" t="n">
        <v>10.9852</v>
      </c>
    </row>
    <row r="87" customFormat="false" ht="12.8" hidden="false" customHeight="false" outlineLevel="0" collapsed="false">
      <c r="A87" s="1" t="n">
        <v>1190322000</v>
      </c>
      <c r="B87" s="36" t="n">
        <f aca="false">(A87/(24*60*60))+DATE(1970,1,1)</f>
        <v>39345.875</v>
      </c>
      <c r="C87" s="2" t="n">
        <v>10.963</v>
      </c>
      <c r="D87" s="2" t="n">
        <v>10.9979</v>
      </c>
      <c r="E87" s="2" t="n">
        <v>10.9422</v>
      </c>
      <c r="F87" s="2" t="n">
        <v>10.9478</v>
      </c>
    </row>
    <row r="88" customFormat="false" ht="12.8" hidden="false" customHeight="false" outlineLevel="0" collapsed="false">
      <c r="A88" s="1" t="n">
        <v>1190581200</v>
      </c>
      <c r="B88" s="36" t="n">
        <f aca="false">(A88/(24*60*60))+DATE(1970,1,1)</f>
        <v>39348.875</v>
      </c>
      <c r="C88" s="2" t="n">
        <v>10.941</v>
      </c>
      <c r="D88" s="2" t="n">
        <v>10.956</v>
      </c>
      <c r="E88" s="2" t="n">
        <v>10.9264</v>
      </c>
      <c r="F88" s="2" t="n">
        <v>10.9457</v>
      </c>
    </row>
    <row r="89" customFormat="false" ht="12.8" hidden="false" customHeight="false" outlineLevel="0" collapsed="false">
      <c r="A89" s="1" t="n">
        <v>1190667600</v>
      </c>
      <c r="B89" s="36" t="n">
        <f aca="false">(A89/(24*60*60))+DATE(1970,1,1)</f>
        <v>39349.875</v>
      </c>
      <c r="C89" s="2" t="n">
        <v>10.932</v>
      </c>
      <c r="D89" s="2" t="n">
        <v>10.9871</v>
      </c>
      <c r="E89" s="2" t="n">
        <v>10.9179</v>
      </c>
      <c r="F89" s="2" t="n">
        <v>10.9179</v>
      </c>
    </row>
    <row r="90" customFormat="false" ht="12.8" hidden="false" customHeight="false" outlineLevel="0" collapsed="false">
      <c r="A90" s="1" t="n">
        <v>1190754000</v>
      </c>
      <c r="B90" s="36" t="n">
        <f aca="false">(A90/(24*60*60))+DATE(1970,1,1)</f>
        <v>39350.875</v>
      </c>
      <c r="C90" s="2" t="n">
        <v>10.937</v>
      </c>
      <c r="D90" s="2" t="n">
        <v>10.937</v>
      </c>
      <c r="E90" s="2" t="n">
        <v>10.9089</v>
      </c>
      <c r="F90" s="2" t="n">
        <v>10.9089</v>
      </c>
    </row>
    <row r="91" customFormat="false" ht="12.8" hidden="false" customHeight="false" outlineLevel="0" collapsed="false">
      <c r="A91" s="1" t="n">
        <v>1190840400</v>
      </c>
      <c r="B91" s="36" t="n">
        <f aca="false">(A91/(24*60*60))+DATE(1970,1,1)</f>
        <v>39351.875</v>
      </c>
      <c r="C91" s="2" t="n">
        <v>10.921</v>
      </c>
      <c r="D91" s="2" t="n">
        <v>10.9318</v>
      </c>
      <c r="E91" s="2" t="n">
        <v>10.8902</v>
      </c>
      <c r="F91" s="2" t="n">
        <v>10.9151</v>
      </c>
    </row>
    <row r="92" customFormat="false" ht="12.8" hidden="false" customHeight="false" outlineLevel="0" collapsed="false">
      <c r="A92" s="1" t="n">
        <v>1190926800</v>
      </c>
      <c r="B92" s="36" t="n">
        <f aca="false">(A92/(24*60*60))+DATE(1970,1,1)</f>
        <v>39352.875</v>
      </c>
      <c r="C92" s="2" t="n">
        <v>10.9137</v>
      </c>
      <c r="D92" s="2" t="n">
        <v>10.944</v>
      </c>
      <c r="E92" s="2" t="n">
        <v>10.9137</v>
      </c>
      <c r="F92" s="2" t="n">
        <v>10.9305</v>
      </c>
    </row>
    <row r="93" customFormat="false" ht="12.8" hidden="false" customHeight="false" outlineLevel="0" collapsed="false">
      <c r="A93" s="1" t="n">
        <v>1191186000</v>
      </c>
      <c r="B93" s="36" t="n">
        <f aca="false">(A93/(24*60*60))+DATE(1970,1,1)</f>
        <v>39355.875</v>
      </c>
      <c r="C93" s="2" t="n">
        <v>10.9362</v>
      </c>
      <c r="D93" s="2" t="n">
        <v>10.96</v>
      </c>
      <c r="E93" s="2" t="n">
        <v>10.8795</v>
      </c>
      <c r="F93" s="2" t="n">
        <v>10.8795</v>
      </c>
    </row>
    <row r="94" customFormat="false" ht="12.8" hidden="false" customHeight="false" outlineLevel="0" collapsed="false">
      <c r="A94" s="1" t="n">
        <v>1191272400</v>
      </c>
      <c r="B94" s="36" t="n">
        <f aca="false">(A94/(24*60*60))+DATE(1970,1,1)</f>
        <v>39356.875</v>
      </c>
      <c r="C94" s="2" t="n">
        <v>10.8823</v>
      </c>
      <c r="D94" s="2" t="n">
        <v>10.9259</v>
      </c>
      <c r="E94" s="2" t="n">
        <v>10.8823</v>
      </c>
      <c r="F94" s="2" t="n">
        <v>10.8915</v>
      </c>
    </row>
    <row r="95" customFormat="false" ht="12.8" hidden="false" customHeight="false" outlineLevel="0" collapsed="false">
      <c r="A95" s="1" t="n">
        <v>1191358800</v>
      </c>
      <c r="B95" s="36" t="n">
        <f aca="false">(A95/(24*60*60))+DATE(1970,1,1)</f>
        <v>39357.875</v>
      </c>
      <c r="C95" s="2" t="n">
        <v>10.893</v>
      </c>
      <c r="D95" s="2" t="n">
        <v>10.914</v>
      </c>
      <c r="E95" s="2" t="n">
        <v>10.859</v>
      </c>
      <c r="F95" s="2" t="n">
        <v>10.9043</v>
      </c>
    </row>
    <row r="96" customFormat="false" ht="12.8" hidden="false" customHeight="false" outlineLevel="0" collapsed="false">
      <c r="A96" s="1" t="n">
        <v>1191445200</v>
      </c>
      <c r="B96" s="36" t="n">
        <f aca="false">(A96/(24*60*60))+DATE(1970,1,1)</f>
        <v>39358.875</v>
      </c>
      <c r="C96" s="2" t="n">
        <v>10.9055</v>
      </c>
      <c r="D96" s="2" t="n">
        <v>10.9238</v>
      </c>
      <c r="E96" s="2" t="n">
        <v>10.866</v>
      </c>
      <c r="F96" s="2" t="n">
        <v>10.866</v>
      </c>
    </row>
    <row r="97" customFormat="false" ht="12.8" hidden="false" customHeight="false" outlineLevel="0" collapsed="false">
      <c r="A97" s="1" t="n">
        <v>1191531600</v>
      </c>
      <c r="B97" s="36" t="n">
        <f aca="false">(A97/(24*60*60))+DATE(1970,1,1)</f>
        <v>39359.875</v>
      </c>
      <c r="C97" s="2" t="n">
        <v>10.886</v>
      </c>
      <c r="D97" s="2" t="n">
        <v>10.886</v>
      </c>
      <c r="E97" s="2" t="n">
        <v>10.8381</v>
      </c>
      <c r="F97" s="2" t="n">
        <v>10.843</v>
      </c>
    </row>
    <row r="98" customFormat="false" ht="12.8" hidden="false" customHeight="false" outlineLevel="0" collapsed="false">
      <c r="A98" s="1" t="n">
        <v>1191790800</v>
      </c>
      <c r="B98" s="36" t="n">
        <f aca="false">(A98/(24*60*60))+DATE(1970,1,1)</f>
        <v>39362.875</v>
      </c>
      <c r="C98" s="2" t="n">
        <v>10.8377</v>
      </c>
      <c r="D98" s="2" t="n">
        <v>10.8623</v>
      </c>
      <c r="E98" s="2" t="n">
        <v>10.8316</v>
      </c>
      <c r="F98" s="2" t="n">
        <v>10.8422</v>
      </c>
    </row>
    <row r="99" customFormat="false" ht="12.8" hidden="false" customHeight="false" outlineLevel="0" collapsed="false">
      <c r="A99" s="1" t="n">
        <v>1191877200</v>
      </c>
      <c r="B99" s="36" t="n">
        <f aca="false">(A99/(24*60*60))+DATE(1970,1,1)</f>
        <v>39363.875</v>
      </c>
      <c r="C99" s="2" t="n">
        <v>10.8399</v>
      </c>
      <c r="D99" s="2" t="n">
        <v>10.857</v>
      </c>
      <c r="E99" s="2" t="n">
        <v>10.82</v>
      </c>
      <c r="F99" s="2" t="n">
        <v>10.825</v>
      </c>
    </row>
    <row r="100" customFormat="false" ht="12.8" hidden="false" customHeight="false" outlineLevel="0" collapsed="false">
      <c r="A100" s="1" t="n">
        <v>1191963600</v>
      </c>
      <c r="B100" s="36" t="n">
        <f aca="false">(A100/(24*60*60))+DATE(1970,1,1)</f>
        <v>39364.875</v>
      </c>
      <c r="C100" s="2" t="n">
        <v>10.8275</v>
      </c>
      <c r="D100" s="2" t="n">
        <v>10.8541</v>
      </c>
      <c r="E100" s="2" t="n">
        <v>10.8186</v>
      </c>
      <c r="F100" s="2" t="n">
        <v>10.8186</v>
      </c>
    </row>
    <row r="101" customFormat="false" ht="12.8" hidden="false" customHeight="false" outlineLevel="0" collapsed="false">
      <c r="A101" s="1" t="n">
        <v>1192050000</v>
      </c>
      <c r="B101" s="36" t="n">
        <f aca="false">(A101/(24*60*60))+DATE(1970,1,1)</f>
        <v>39365.875</v>
      </c>
      <c r="C101" s="2" t="n">
        <v>10.8186</v>
      </c>
      <c r="D101" s="2" t="n">
        <v>10.8364</v>
      </c>
      <c r="E101" s="2" t="n">
        <v>10.7997</v>
      </c>
      <c r="F101" s="2" t="n">
        <v>10.8253</v>
      </c>
    </row>
    <row r="102" customFormat="false" ht="12.8" hidden="false" customHeight="false" outlineLevel="0" collapsed="false">
      <c r="A102" s="1" t="n">
        <v>1192136400</v>
      </c>
      <c r="B102" s="36" t="n">
        <f aca="false">(A102/(24*60*60))+DATE(1970,1,1)</f>
        <v>39366.875</v>
      </c>
      <c r="C102" s="2" t="n">
        <v>10.8284</v>
      </c>
      <c r="D102" s="2" t="n">
        <v>10.8421</v>
      </c>
      <c r="E102" s="2" t="n">
        <v>10.797</v>
      </c>
      <c r="F102" s="2" t="n">
        <v>10.797</v>
      </c>
    </row>
    <row r="103" customFormat="false" ht="12.8" hidden="false" customHeight="false" outlineLevel="0" collapsed="false">
      <c r="A103" s="1" t="n">
        <v>1192395600</v>
      </c>
      <c r="B103" s="36" t="n">
        <f aca="false">(A103/(24*60*60))+DATE(1970,1,1)</f>
        <v>39369.875</v>
      </c>
      <c r="C103" s="2" t="n">
        <v>10.7913</v>
      </c>
      <c r="D103" s="2" t="n">
        <v>10.8294</v>
      </c>
      <c r="E103" s="2" t="n">
        <v>10.787</v>
      </c>
      <c r="F103" s="2" t="n">
        <v>10.8137</v>
      </c>
    </row>
    <row r="104" customFormat="false" ht="12.8" hidden="false" customHeight="false" outlineLevel="0" collapsed="false">
      <c r="A104" s="1" t="n">
        <v>1192482000</v>
      </c>
      <c r="B104" s="36" t="n">
        <f aca="false">(A104/(24*60*60))+DATE(1970,1,1)</f>
        <v>39370.875</v>
      </c>
      <c r="C104" s="2" t="n">
        <v>10.803</v>
      </c>
      <c r="D104" s="2" t="n">
        <v>10.8499</v>
      </c>
      <c r="E104" s="2" t="n">
        <v>10.803</v>
      </c>
      <c r="F104" s="2" t="n">
        <v>10.8107</v>
      </c>
    </row>
    <row r="105" customFormat="false" ht="12.8" hidden="false" customHeight="false" outlineLevel="0" collapsed="false">
      <c r="A105" s="1" t="n">
        <v>1192568400</v>
      </c>
      <c r="B105" s="36" t="n">
        <f aca="false">(A105/(24*60*60))+DATE(1970,1,1)</f>
        <v>39371.875</v>
      </c>
      <c r="C105" s="2" t="n">
        <v>10.8061</v>
      </c>
      <c r="D105" s="2" t="n">
        <v>10.8465</v>
      </c>
      <c r="E105" s="2" t="n">
        <v>10.798</v>
      </c>
      <c r="F105" s="2" t="n">
        <v>10.814</v>
      </c>
    </row>
    <row r="106" customFormat="false" ht="12.8" hidden="false" customHeight="false" outlineLevel="0" collapsed="false">
      <c r="A106" s="1" t="n">
        <v>1192654800</v>
      </c>
      <c r="B106" s="36" t="n">
        <f aca="false">(A106/(24*60*60))+DATE(1970,1,1)</f>
        <v>39372.875</v>
      </c>
      <c r="C106" s="2" t="n">
        <v>10.808</v>
      </c>
      <c r="D106" s="2" t="n">
        <v>10.8399</v>
      </c>
      <c r="E106" s="2" t="n">
        <v>10.773</v>
      </c>
      <c r="F106" s="2" t="n">
        <v>10.773</v>
      </c>
    </row>
    <row r="107" customFormat="false" ht="12.8" hidden="false" customHeight="false" outlineLevel="0" collapsed="false">
      <c r="A107" s="1" t="n">
        <v>1192741200</v>
      </c>
      <c r="B107" s="36" t="n">
        <f aca="false">(A107/(24*60*60))+DATE(1970,1,1)</f>
        <v>39373.875</v>
      </c>
      <c r="C107" s="2" t="n">
        <v>10.7727</v>
      </c>
      <c r="D107" s="2" t="n">
        <v>10.825</v>
      </c>
      <c r="E107" s="2" t="n">
        <v>10.7655</v>
      </c>
      <c r="F107" s="2" t="n">
        <v>10.8225</v>
      </c>
    </row>
    <row r="108" customFormat="false" ht="12.8" hidden="false" customHeight="false" outlineLevel="0" collapsed="false">
      <c r="A108" s="1" t="n">
        <v>1193000400</v>
      </c>
      <c r="B108" s="36" t="n">
        <f aca="false">(A108/(24*60*60))+DATE(1970,1,1)</f>
        <v>39376.875</v>
      </c>
      <c r="C108" s="2" t="n">
        <v>10.8225</v>
      </c>
      <c r="D108" s="2" t="n">
        <v>10.863</v>
      </c>
      <c r="E108" s="2" t="n">
        <v>10.802</v>
      </c>
      <c r="F108" s="2" t="n">
        <v>10.817</v>
      </c>
    </row>
    <row r="109" customFormat="false" ht="12.8" hidden="false" customHeight="false" outlineLevel="0" collapsed="false">
      <c r="A109" s="1" t="n">
        <v>1193086800</v>
      </c>
      <c r="B109" s="36" t="n">
        <f aca="false">(A109/(24*60*60))+DATE(1970,1,1)</f>
        <v>39377.875</v>
      </c>
      <c r="C109" s="2" t="n">
        <v>10.835</v>
      </c>
      <c r="D109" s="2" t="n">
        <v>10.835</v>
      </c>
      <c r="E109" s="2" t="n">
        <v>10.807</v>
      </c>
      <c r="F109" s="2" t="n">
        <v>10.8211</v>
      </c>
    </row>
    <row r="110" customFormat="false" ht="12.8" hidden="false" customHeight="false" outlineLevel="0" collapsed="false">
      <c r="A110" s="1" t="n">
        <v>1193173200</v>
      </c>
      <c r="B110" s="36" t="n">
        <f aca="false">(A110/(24*60*60))+DATE(1970,1,1)</f>
        <v>39378.875</v>
      </c>
      <c r="C110" s="2" t="n">
        <v>10.822</v>
      </c>
      <c r="D110" s="2" t="n">
        <v>10.8525</v>
      </c>
      <c r="E110" s="2" t="n">
        <v>10.8171</v>
      </c>
      <c r="F110" s="2" t="n">
        <v>10.828</v>
      </c>
    </row>
    <row r="111" customFormat="false" ht="12.8" hidden="false" customHeight="false" outlineLevel="0" collapsed="false">
      <c r="A111" s="1" t="n">
        <v>1193259600</v>
      </c>
      <c r="B111" s="36" t="n">
        <f aca="false">(A111/(24*60*60))+DATE(1970,1,1)</f>
        <v>39379.875</v>
      </c>
      <c r="C111" s="2" t="n">
        <v>10.8229</v>
      </c>
      <c r="D111" s="2" t="n">
        <v>10.8399</v>
      </c>
      <c r="E111" s="2" t="n">
        <v>10.8011</v>
      </c>
      <c r="F111" s="2" t="n">
        <v>10.8011</v>
      </c>
    </row>
    <row r="112" customFormat="false" ht="12.8" hidden="false" customHeight="false" outlineLevel="0" collapsed="false">
      <c r="A112" s="1" t="n">
        <v>1193346000</v>
      </c>
      <c r="B112" s="36" t="n">
        <f aca="false">(A112/(24*60*60))+DATE(1970,1,1)</f>
        <v>39380.875</v>
      </c>
      <c r="C112" s="2" t="n">
        <v>10.801</v>
      </c>
      <c r="D112" s="2" t="n">
        <v>10.835</v>
      </c>
      <c r="E112" s="2" t="n">
        <v>10.725</v>
      </c>
      <c r="F112" s="2" t="n">
        <v>10.725</v>
      </c>
    </row>
    <row r="113" customFormat="false" ht="12.8" hidden="false" customHeight="false" outlineLevel="0" collapsed="false">
      <c r="A113" s="1" t="n">
        <v>1193605200</v>
      </c>
      <c r="B113" s="36" t="n">
        <f aca="false">(A113/(24*60*60))+DATE(1970,1,1)</f>
        <v>39383.875</v>
      </c>
      <c r="C113" s="2" t="n">
        <v>10.756</v>
      </c>
      <c r="D113" s="2" t="n">
        <v>10.756</v>
      </c>
      <c r="E113" s="2" t="n">
        <v>10.7023</v>
      </c>
      <c r="F113" s="2" t="n">
        <v>10.7023</v>
      </c>
    </row>
    <row r="114" customFormat="false" ht="12.8" hidden="false" customHeight="false" outlineLevel="0" collapsed="false">
      <c r="A114" s="1" t="n">
        <v>1193691600</v>
      </c>
      <c r="B114" s="36" t="n">
        <f aca="false">(A114/(24*60*60))+DATE(1970,1,1)</f>
        <v>39384.875</v>
      </c>
      <c r="C114" s="2" t="n">
        <v>10.7011</v>
      </c>
      <c r="D114" s="2" t="n">
        <v>10.7354</v>
      </c>
      <c r="E114" s="2" t="n">
        <v>10.7011</v>
      </c>
      <c r="F114" s="2" t="n">
        <v>10.7283</v>
      </c>
    </row>
    <row r="115" customFormat="false" ht="12.8" hidden="false" customHeight="false" outlineLevel="0" collapsed="false">
      <c r="A115" s="1" t="n">
        <v>1193778000</v>
      </c>
      <c r="B115" s="36" t="n">
        <f aca="false">(A115/(24*60*60))+DATE(1970,1,1)</f>
        <v>39385.875</v>
      </c>
      <c r="C115" s="2" t="n">
        <v>10.7255</v>
      </c>
      <c r="D115" s="2" t="n">
        <v>10.738</v>
      </c>
      <c r="E115" s="2" t="n">
        <v>10.6489</v>
      </c>
      <c r="F115" s="2" t="n">
        <v>10.6494</v>
      </c>
    </row>
    <row r="116" customFormat="false" ht="12.8" hidden="false" customHeight="false" outlineLevel="0" collapsed="false">
      <c r="A116" s="1" t="n">
        <v>1193864400</v>
      </c>
      <c r="B116" s="36" t="n">
        <f aca="false">(A116/(24*60*60))+DATE(1970,1,1)</f>
        <v>39386.875</v>
      </c>
      <c r="C116" s="2" t="n">
        <v>10.6476</v>
      </c>
      <c r="D116" s="2" t="n">
        <v>10.7148</v>
      </c>
      <c r="E116" s="2" t="n">
        <v>10.646</v>
      </c>
      <c r="F116" s="2" t="n">
        <v>10.6965</v>
      </c>
    </row>
    <row r="117" customFormat="false" ht="12.8" hidden="false" customHeight="false" outlineLevel="0" collapsed="false">
      <c r="A117" s="1" t="n">
        <v>1193950800</v>
      </c>
      <c r="B117" s="36" t="n">
        <f aca="false">(A117/(24*60*60))+DATE(1970,1,1)</f>
        <v>39387.875</v>
      </c>
      <c r="C117" s="2" t="n">
        <v>10.692</v>
      </c>
      <c r="D117" s="2" t="n">
        <v>10.717</v>
      </c>
      <c r="E117" s="2" t="n">
        <v>10.661</v>
      </c>
      <c r="F117" s="2" t="n">
        <v>10.6875</v>
      </c>
    </row>
    <row r="118" customFormat="false" ht="12.8" hidden="false" customHeight="false" outlineLevel="0" collapsed="false">
      <c r="A118" s="1" t="n">
        <v>1194213600</v>
      </c>
      <c r="B118" s="36" t="n">
        <f aca="false">(A118/(24*60*60))+DATE(1970,1,1)</f>
        <v>39390.9166666667</v>
      </c>
      <c r="C118" s="2" t="n">
        <v>10.68</v>
      </c>
      <c r="D118" s="2" t="n">
        <v>10.743</v>
      </c>
      <c r="E118" s="2" t="n">
        <v>10.68</v>
      </c>
      <c r="F118" s="2" t="n">
        <v>10.7223</v>
      </c>
    </row>
    <row r="119" customFormat="false" ht="12.8" hidden="false" customHeight="false" outlineLevel="0" collapsed="false">
      <c r="A119" s="1" t="n">
        <v>1194300000</v>
      </c>
      <c r="B119" s="36" t="n">
        <f aca="false">(A119/(24*60*60))+DATE(1970,1,1)</f>
        <v>39391.9166666667</v>
      </c>
      <c r="C119" s="2" t="n">
        <v>10.7185</v>
      </c>
      <c r="D119" s="2" t="n">
        <v>10.727</v>
      </c>
      <c r="E119" s="2" t="n">
        <v>10.6911</v>
      </c>
      <c r="F119" s="2" t="n">
        <v>10.6942</v>
      </c>
    </row>
    <row r="120" customFormat="false" ht="12.8" hidden="false" customHeight="false" outlineLevel="0" collapsed="false">
      <c r="A120" s="1" t="n">
        <v>1194386400</v>
      </c>
      <c r="B120" s="36" t="n">
        <f aca="false">(A120/(24*60*60))+DATE(1970,1,1)</f>
        <v>39392.9166666667</v>
      </c>
      <c r="C120" s="2" t="n">
        <v>10.6931</v>
      </c>
      <c r="D120" s="2" t="n">
        <v>10.7922</v>
      </c>
      <c r="E120" s="2" t="n">
        <v>10.68</v>
      </c>
      <c r="F120" s="2" t="n">
        <v>10.7865</v>
      </c>
    </row>
    <row r="121" customFormat="false" ht="12.8" hidden="false" customHeight="false" outlineLevel="0" collapsed="false">
      <c r="A121" s="1" t="n">
        <v>1194472800</v>
      </c>
      <c r="B121" s="36" t="n">
        <f aca="false">(A121/(24*60*60))+DATE(1970,1,1)</f>
        <v>39393.9166666667</v>
      </c>
      <c r="C121" s="2" t="n">
        <v>10.7863</v>
      </c>
      <c r="D121" s="2" t="n">
        <v>10.8469</v>
      </c>
      <c r="E121" s="2" t="n">
        <v>10.7764</v>
      </c>
      <c r="F121" s="2" t="n">
        <v>10.803</v>
      </c>
    </row>
    <row r="122" customFormat="false" ht="12.8" hidden="false" customHeight="false" outlineLevel="0" collapsed="false">
      <c r="A122" s="1" t="n">
        <v>1194559200</v>
      </c>
      <c r="B122" s="36" t="n">
        <f aca="false">(A122/(24*60*60))+DATE(1970,1,1)</f>
        <v>39394.9166666667</v>
      </c>
      <c r="C122" s="2" t="n">
        <v>10.8033</v>
      </c>
      <c r="D122" s="2" t="n">
        <v>10.898</v>
      </c>
      <c r="E122" s="2" t="n">
        <v>10.7793</v>
      </c>
      <c r="F122" s="2" t="n">
        <v>10.8841</v>
      </c>
    </row>
    <row r="123" customFormat="false" ht="12.8" hidden="false" customHeight="false" outlineLevel="0" collapsed="false">
      <c r="A123" s="1" t="n">
        <v>1194818400</v>
      </c>
      <c r="B123" s="36" t="n">
        <f aca="false">(A123/(24*60*60))+DATE(1970,1,1)</f>
        <v>39397.9166666667</v>
      </c>
      <c r="C123" s="2" t="n">
        <v>10.882</v>
      </c>
      <c r="D123" s="2" t="n">
        <v>10.949</v>
      </c>
      <c r="E123" s="2" t="n">
        <v>10.882</v>
      </c>
      <c r="F123" s="2" t="n">
        <v>10.944</v>
      </c>
    </row>
    <row r="124" customFormat="false" ht="12.8" hidden="false" customHeight="false" outlineLevel="0" collapsed="false">
      <c r="A124" s="1" t="n">
        <v>1194904800</v>
      </c>
      <c r="B124" s="36" t="n">
        <f aca="false">(A124/(24*60*60))+DATE(1970,1,1)</f>
        <v>39398.9166666667</v>
      </c>
      <c r="C124" s="2" t="n">
        <v>10.9413</v>
      </c>
      <c r="D124" s="2" t="n">
        <v>10.9464</v>
      </c>
      <c r="E124" s="2" t="n">
        <v>10.8552</v>
      </c>
      <c r="F124" s="2" t="n">
        <v>10.8557</v>
      </c>
    </row>
    <row r="125" customFormat="false" ht="12.8" hidden="false" customHeight="false" outlineLevel="0" collapsed="false">
      <c r="A125" s="1" t="n">
        <v>1194991200</v>
      </c>
      <c r="B125" s="36" t="n">
        <f aca="false">(A125/(24*60*60))+DATE(1970,1,1)</f>
        <v>39399.9166666667</v>
      </c>
      <c r="C125" s="2" t="n">
        <v>10.8491</v>
      </c>
      <c r="D125" s="2" t="n">
        <v>10.9068</v>
      </c>
      <c r="E125" s="2" t="n">
        <v>10.8482</v>
      </c>
      <c r="F125" s="2" t="n">
        <v>10.9003</v>
      </c>
    </row>
    <row r="126" customFormat="false" ht="12.8" hidden="false" customHeight="false" outlineLevel="0" collapsed="false">
      <c r="A126" s="1" t="n">
        <v>1195077600</v>
      </c>
      <c r="B126" s="36" t="n">
        <f aca="false">(A126/(24*60*60))+DATE(1970,1,1)</f>
        <v>39400.9166666667</v>
      </c>
      <c r="C126" s="2" t="n">
        <v>10.8962</v>
      </c>
      <c r="D126" s="2" t="n">
        <v>10.9479</v>
      </c>
      <c r="E126" s="2" t="n">
        <v>10.8962</v>
      </c>
      <c r="F126" s="2" t="n">
        <v>10.9335</v>
      </c>
    </row>
    <row r="127" customFormat="false" ht="12.8" hidden="false" customHeight="false" outlineLevel="0" collapsed="false">
      <c r="A127" s="1" t="n">
        <v>1195164000</v>
      </c>
      <c r="B127" s="36" t="n">
        <f aca="false">(A127/(24*60*60))+DATE(1970,1,1)</f>
        <v>39401.9166666667</v>
      </c>
      <c r="C127" s="2" t="n">
        <v>10.9346</v>
      </c>
      <c r="D127" s="2" t="n">
        <v>10.9438</v>
      </c>
      <c r="E127" s="2" t="n">
        <v>10.916</v>
      </c>
      <c r="F127" s="2" t="n">
        <v>10.9246</v>
      </c>
    </row>
    <row r="128" customFormat="false" ht="12.8" hidden="false" customHeight="false" outlineLevel="0" collapsed="false">
      <c r="A128" s="1" t="n">
        <v>1195423200</v>
      </c>
      <c r="B128" s="36" t="n">
        <f aca="false">(A128/(24*60*60))+DATE(1970,1,1)</f>
        <v>39404.9166666667</v>
      </c>
      <c r="C128" s="2" t="n">
        <v>10.9169</v>
      </c>
      <c r="D128" s="2" t="n">
        <v>11.0088</v>
      </c>
      <c r="E128" s="2" t="n">
        <v>10.9126</v>
      </c>
      <c r="F128" s="2" t="n">
        <v>10.9871</v>
      </c>
    </row>
    <row r="129" customFormat="false" ht="12.8" hidden="false" customHeight="false" outlineLevel="0" collapsed="false">
      <c r="A129" s="1" t="n">
        <v>1195509600</v>
      </c>
      <c r="B129" s="36" t="n">
        <f aca="false">(A129/(24*60*60))+DATE(1970,1,1)</f>
        <v>39405.9166666667</v>
      </c>
      <c r="C129" s="2" t="n">
        <v>10.9882</v>
      </c>
      <c r="D129" s="2" t="n">
        <v>11.0022</v>
      </c>
      <c r="E129" s="2" t="n">
        <v>10.9593</v>
      </c>
      <c r="F129" s="2" t="n">
        <v>10.9654</v>
      </c>
    </row>
    <row r="130" customFormat="false" ht="12.8" hidden="false" customHeight="false" outlineLevel="0" collapsed="false">
      <c r="A130" s="1" t="n">
        <v>1195596000</v>
      </c>
      <c r="B130" s="36" t="n">
        <f aca="false">(A130/(24*60*60))+DATE(1970,1,1)</f>
        <v>39406.9166666667</v>
      </c>
      <c r="C130" s="2" t="n">
        <v>10.9592</v>
      </c>
      <c r="D130" s="2" t="n">
        <v>11.0247</v>
      </c>
      <c r="E130" s="2" t="n">
        <v>10.9592</v>
      </c>
      <c r="F130" s="2" t="n">
        <v>10.9864</v>
      </c>
    </row>
    <row r="131" customFormat="false" ht="12.8" hidden="false" customHeight="false" outlineLevel="0" collapsed="false">
      <c r="A131" s="1" t="n">
        <v>1195682400</v>
      </c>
      <c r="B131" s="36" t="n">
        <f aca="false">(A131/(24*60*60))+DATE(1970,1,1)</f>
        <v>39407.9166666667</v>
      </c>
      <c r="C131" s="2" t="n">
        <v>10.9783</v>
      </c>
      <c r="D131" s="2" t="n">
        <v>10.995</v>
      </c>
      <c r="E131" s="2" t="n">
        <v>10.961</v>
      </c>
      <c r="F131" s="2" t="n">
        <v>10.961</v>
      </c>
    </row>
    <row r="132" customFormat="false" ht="12.8" hidden="false" customHeight="false" outlineLevel="0" collapsed="false">
      <c r="A132" s="1" t="n">
        <v>1195768800</v>
      </c>
      <c r="B132" s="36" t="n">
        <f aca="false">(A132/(24*60*60))+DATE(1970,1,1)</f>
        <v>39408.9166666667</v>
      </c>
      <c r="C132" s="2" t="n">
        <v>10.9645</v>
      </c>
      <c r="D132" s="2" t="n">
        <v>10.9872</v>
      </c>
      <c r="E132" s="2" t="n">
        <v>10.9645</v>
      </c>
      <c r="F132" s="2" t="n">
        <v>10.9689</v>
      </c>
    </row>
    <row r="133" customFormat="false" ht="12.8" hidden="false" customHeight="false" outlineLevel="0" collapsed="false">
      <c r="A133" s="1" t="n">
        <v>1196028000</v>
      </c>
      <c r="B133" s="36" t="n">
        <f aca="false">(A133/(24*60*60))+DATE(1970,1,1)</f>
        <v>39411.9166666667</v>
      </c>
      <c r="C133" s="2" t="n">
        <v>10.968</v>
      </c>
      <c r="D133" s="2" t="n">
        <v>11.0198</v>
      </c>
      <c r="E133" s="2" t="n">
        <v>10.9633</v>
      </c>
      <c r="F133" s="2" t="n">
        <v>11.0087</v>
      </c>
    </row>
    <row r="134" customFormat="false" ht="12.8" hidden="false" customHeight="false" outlineLevel="0" collapsed="false">
      <c r="A134" s="1" t="n">
        <v>1196114400</v>
      </c>
      <c r="B134" s="36" t="n">
        <f aca="false">(A134/(24*60*60))+DATE(1970,1,1)</f>
        <v>39412.9166666667</v>
      </c>
      <c r="C134" s="2" t="n">
        <v>11.0112</v>
      </c>
      <c r="D134" s="2" t="n">
        <v>11.0289</v>
      </c>
      <c r="E134" s="2" t="n">
        <v>10.9622</v>
      </c>
      <c r="F134" s="2" t="n">
        <v>10.9622</v>
      </c>
    </row>
    <row r="135" customFormat="false" ht="12.8" hidden="false" customHeight="false" outlineLevel="0" collapsed="false">
      <c r="A135" s="1" t="n">
        <v>1196200800</v>
      </c>
      <c r="B135" s="36" t="n">
        <f aca="false">(A135/(24*60*60))+DATE(1970,1,1)</f>
        <v>39413.9166666667</v>
      </c>
      <c r="C135" s="2" t="n">
        <v>10.9612</v>
      </c>
      <c r="D135" s="2" t="n">
        <v>10.9707</v>
      </c>
      <c r="E135" s="2" t="n">
        <v>10.9166</v>
      </c>
      <c r="F135" s="2" t="n">
        <v>10.9248</v>
      </c>
    </row>
    <row r="136" customFormat="false" ht="12.8" hidden="false" customHeight="false" outlineLevel="0" collapsed="false">
      <c r="A136" s="1" t="n">
        <v>1196287200</v>
      </c>
      <c r="B136" s="36" t="n">
        <f aca="false">(A136/(24*60*60))+DATE(1970,1,1)</f>
        <v>39414.9166666667</v>
      </c>
      <c r="C136" s="2" t="n">
        <v>10.9244</v>
      </c>
      <c r="D136" s="2" t="n">
        <v>10.962</v>
      </c>
      <c r="E136" s="2" t="n">
        <v>10.9121</v>
      </c>
      <c r="F136" s="2" t="n">
        <v>10.9121</v>
      </c>
    </row>
    <row r="137" customFormat="false" ht="12.8" hidden="false" customHeight="false" outlineLevel="0" collapsed="false">
      <c r="A137" s="1" t="n">
        <v>1196373600</v>
      </c>
      <c r="B137" s="36" t="n">
        <f aca="false">(A137/(24*60*60))+DATE(1970,1,1)</f>
        <v>39415.9166666667</v>
      </c>
      <c r="C137" s="2" t="n">
        <v>10.9133</v>
      </c>
      <c r="D137" s="2" t="n">
        <v>10.932</v>
      </c>
      <c r="E137" s="2" t="n">
        <v>10.8849</v>
      </c>
      <c r="F137" s="2" t="n">
        <v>10.9083</v>
      </c>
    </row>
    <row r="138" customFormat="false" ht="12.8" hidden="false" customHeight="false" outlineLevel="0" collapsed="false">
      <c r="A138" s="1" t="n">
        <v>1196632800</v>
      </c>
      <c r="B138" s="36" t="n">
        <f aca="false">(A138/(24*60*60))+DATE(1970,1,1)</f>
        <v>39418.9166666667</v>
      </c>
      <c r="C138" s="2" t="n">
        <v>10.9158</v>
      </c>
      <c r="D138" s="2" t="n">
        <v>10.95</v>
      </c>
      <c r="E138" s="2" t="n">
        <v>10.899</v>
      </c>
      <c r="F138" s="2" t="n">
        <v>10.9011</v>
      </c>
    </row>
    <row r="139" customFormat="false" ht="12.8" hidden="false" customHeight="false" outlineLevel="0" collapsed="false">
      <c r="A139" s="1" t="n">
        <v>1196719200</v>
      </c>
      <c r="B139" s="36" t="n">
        <f aca="false">(A139/(24*60*60))+DATE(1970,1,1)</f>
        <v>39419.9166666667</v>
      </c>
      <c r="C139" s="2" t="n">
        <v>10.9033</v>
      </c>
      <c r="D139" s="2" t="n">
        <v>10.9277</v>
      </c>
      <c r="E139" s="2" t="n">
        <v>10.869</v>
      </c>
      <c r="F139" s="2" t="n">
        <v>10.8835</v>
      </c>
    </row>
    <row r="140" customFormat="false" ht="12.8" hidden="false" customHeight="false" outlineLevel="0" collapsed="false">
      <c r="A140" s="1" t="n">
        <v>1196805600</v>
      </c>
      <c r="B140" s="36" t="n">
        <f aca="false">(A140/(24*60*60))+DATE(1970,1,1)</f>
        <v>39420.9166666667</v>
      </c>
      <c r="C140" s="2" t="n">
        <v>10.8803</v>
      </c>
      <c r="D140" s="2" t="n">
        <v>10.903</v>
      </c>
      <c r="E140" s="2" t="n">
        <v>10.8423</v>
      </c>
      <c r="F140" s="2" t="n">
        <v>10.8423</v>
      </c>
    </row>
    <row r="141" customFormat="false" ht="12.8" hidden="false" customHeight="false" outlineLevel="0" collapsed="false">
      <c r="A141" s="1" t="n">
        <v>1196892000</v>
      </c>
      <c r="B141" s="36" t="n">
        <f aca="false">(A141/(24*60*60))+DATE(1970,1,1)</f>
        <v>39421.9166666667</v>
      </c>
      <c r="C141" s="2" t="n">
        <v>10.8405</v>
      </c>
      <c r="D141" s="2" t="n">
        <v>10.872</v>
      </c>
      <c r="E141" s="2" t="n">
        <v>10.8181</v>
      </c>
      <c r="F141" s="2" t="n">
        <v>10.8244</v>
      </c>
    </row>
    <row r="142" customFormat="false" ht="12.8" hidden="false" customHeight="false" outlineLevel="0" collapsed="false">
      <c r="A142" s="1" t="n">
        <v>1196978400</v>
      </c>
      <c r="B142" s="36" t="n">
        <f aca="false">(A142/(24*60*60))+DATE(1970,1,1)</f>
        <v>39422.9166666667</v>
      </c>
      <c r="C142" s="2" t="n">
        <v>10.8262</v>
      </c>
      <c r="D142" s="2" t="n">
        <v>10.83</v>
      </c>
      <c r="E142" s="2" t="n">
        <v>10.7996</v>
      </c>
      <c r="F142" s="2" t="n">
        <v>10.8113</v>
      </c>
    </row>
    <row r="143" customFormat="false" ht="12.8" hidden="false" customHeight="false" outlineLevel="0" collapsed="false">
      <c r="A143" s="1" t="n">
        <v>1197237600</v>
      </c>
      <c r="B143" s="36" t="n">
        <f aca="false">(A143/(24*60*60))+DATE(1970,1,1)</f>
        <v>39425.9166666667</v>
      </c>
      <c r="C143" s="2" t="n">
        <v>10.8191</v>
      </c>
      <c r="D143" s="2" t="n">
        <v>10.8353</v>
      </c>
      <c r="E143" s="2" t="n">
        <v>10.8042</v>
      </c>
      <c r="F143" s="2" t="n">
        <v>10.8069</v>
      </c>
    </row>
    <row r="144" customFormat="false" ht="12.8" hidden="false" customHeight="false" outlineLevel="0" collapsed="false">
      <c r="A144" s="1" t="n">
        <v>1197324000</v>
      </c>
      <c r="B144" s="36" t="n">
        <f aca="false">(A144/(24*60*60))+DATE(1970,1,1)</f>
        <v>39426.9166666667</v>
      </c>
      <c r="C144" s="2" t="n">
        <v>10.8038</v>
      </c>
      <c r="D144" s="2" t="n">
        <v>10.8755</v>
      </c>
      <c r="E144" s="2" t="n">
        <v>10.792</v>
      </c>
      <c r="F144" s="2" t="n">
        <v>10.872</v>
      </c>
    </row>
    <row r="145" customFormat="false" ht="12.8" hidden="false" customHeight="false" outlineLevel="0" collapsed="false">
      <c r="A145" s="1" t="n">
        <v>1197410400</v>
      </c>
      <c r="B145" s="36" t="n">
        <f aca="false">(A145/(24*60*60))+DATE(1970,1,1)</f>
        <v>39427.9166666667</v>
      </c>
      <c r="C145" s="2" t="n">
        <v>10.877</v>
      </c>
      <c r="D145" s="2" t="n">
        <v>10.8883</v>
      </c>
      <c r="E145" s="2" t="n">
        <v>10.8023</v>
      </c>
      <c r="F145" s="2" t="n">
        <v>10.833</v>
      </c>
    </row>
    <row r="146" customFormat="false" ht="12.8" hidden="false" customHeight="false" outlineLevel="0" collapsed="false">
      <c r="A146" s="1" t="n">
        <v>1197496800</v>
      </c>
      <c r="B146" s="36" t="n">
        <f aca="false">(A146/(24*60*60))+DATE(1970,1,1)</f>
        <v>39428.9166666667</v>
      </c>
      <c r="C146" s="2" t="n">
        <v>10.8353</v>
      </c>
      <c r="D146" s="2" t="n">
        <v>10.8572</v>
      </c>
      <c r="E146" s="2" t="n">
        <v>10.82</v>
      </c>
      <c r="F146" s="2" t="n">
        <v>10.824</v>
      </c>
    </row>
    <row r="147" customFormat="false" ht="12.8" hidden="false" customHeight="false" outlineLevel="0" collapsed="false">
      <c r="A147" s="1" t="n">
        <v>1197583200</v>
      </c>
      <c r="B147" s="36" t="n">
        <f aca="false">(A147/(24*60*60))+DATE(1970,1,1)</f>
        <v>39429.9166666667</v>
      </c>
      <c r="C147" s="2" t="n">
        <v>10.8213</v>
      </c>
      <c r="D147" s="2" t="n">
        <v>10.8521</v>
      </c>
      <c r="E147" s="2" t="n">
        <v>10.8159</v>
      </c>
      <c r="F147" s="2" t="n">
        <v>10.8275</v>
      </c>
    </row>
    <row r="148" customFormat="false" ht="12.8" hidden="false" customHeight="false" outlineLevel="0" collapsed="false">
      <c r="A148" s="1" t="n">
        <v>1197842400</v>
      </c>
      <c r="B148" s="36" t="n">
        <f aca="false">(A148/(24*60*60))+DATE(1970,1,1)</f>
        <v>39432.9166666667</v>
      </c>
      <c r="C148" s="2" t="n">
        <v>10.8243</v>
      </c>
      <c r="D148" s="2" t="n">
        <v>10.8745</v>
      </c>
      <c r="E148" s="2" t="n">
        <v>10.823</v>
      </c>
      <c r="F148" s="2" t="n">
        <v>10.8685</v>
      </c>
    </row>
    <row r="149" customFormat="false" ht="12.8" hidden="false" customHeight="false" outlineLevel="0" collapsed="false">
      <c r="A149" s="1" t="n">
        <v>1197928800</v>
      </c>
      <c r="B149" s="36" t="n">
        <f aca="false">(A149/(24*60*60))+DATE(1970,1,1)</f>
        <v>39433.9166666667</v>
      </c>
      <c r="C149" s="2" t="n">
        <v>10.8611</v>
      </c>
      <c r="D149" s="2" t="n">
        <v>10.87</v>
      </c>
      <c r="E149" s="2" t="n">
        <v>10.8362</v>
      </c>
      <c r="F149" s="2" t="n">
        <v>10.8436</v>
      </c>
    </row>
    <row r="150" customFormat="false" ht="12.8" hidden="false" customHeight="false" outlineLevel="0" collapsed="false">
      <c r="A150" s="1" t="n">
        <v>1198015200</v>
      </c>
      <c r="B150" s="36" t="n">
        <f aca="false">(A150/(24*60*60))+DATE(1970,1,1)</f>
        <v>39434.9166666667</v>
      </c>
      <c r="C150" s="2" t="n">
        <v>10.8408</v>
      </c>
      <c r="D150" s="2" t="n">
        <v>10.8751</v>
      </c>
      <c r="E150" s="2" t="n">
        <v>10.8344</v>
      </c>
      <c r="F150" s="2" t="n">
        <v>10.8348</v>
      </c>
    </row>
    <row r="151" customFormat="false" ht="12.8" hidden="false" customHeight="false" outlineLevel="0" collapsed="false">
      <c r="A151" s="1" t="n">
        <v>1198101600</v>
      </c>
      <c r="B151" s="36" t="n">
        <f aca="false">(A151/(24*60*60))+DATE(1970,1,1)</f>
        <v>39435.9166666667</v>
      </c>
      <c r="C151" s="2" t="n">
        <v>10.8343</v>
      </c>
      <c r="D151" s="2" t="n">
        <v>10.856</v>
      </c>
      <c r="E151" s="2" t="n">
        <v>10.814</v>
      </c>
      <c r="F151" s="2" t="n">
        <v>10.814</v>
      </c>
    </row>
    <row r="152" customFormat="false" ht="12.8" hidden="false" customHeight="false" outlineLevel="0" collapsed="false">
      <c r="A152" s="1" t="n">
        <v>1198188000</v>
      </c>
      <c r="B152" s="36" t="n">
        <f aca="false">(A152/(24*60*60))+DATE(1970,1,1)</f>
        <v>39436.9166666667</v>
      </c>
      <c r="C152" s="2" t="n">
        <v>10.8196</v>
      </c>
      <c r="D152" s="2" t="n">
        <v>10.836</v>
      </c>
      <c r="E152" s="2" t="n">
        <v>10.8068</v>
      </c>
      <c r="F152" s="2" t="n">
        <v>10.826</v>
      </c>
    </row>
    <row r="153" customFormat="false" ht="12.8" hidden="false" customHeight="false" outlineLevel="0" collapsed="false">
      <c r="A153" s="1" t="n">
        <v>1198447200</v>
      </c>
      <c r="B153" s="36" t="n">
        <f aca="false">(A153/(24*60*60))+DATE(1970,1,1)</f>
        <v>39439.9166666667</v>
      </c>
      <c r="C153" s="2" t="n">
        <v>10.8083</v>
      </c>
      <c r="D153" s="2" t="n">
        <v>10.82</v>
      </c>
      <c r="E153" s="2" t="n">
        <v>10.8019</v>
      </c>
      <c r="F153" s="2" t="n">
        <v>10.8048</v>
      </c>
    </row>
    <row r="154" customFormat="false" ht="12.8" hidden="false" customHeight="false" outlineLevel="0" collapsed="false">
      <c r="A154" s="1" t="n">
        <v>1198533600</v>
      </c>
      <c r="B154" s="36" t="n">
        <f aca="false">(A154/(24*60*60))+DATE(1970,1,1)</f>
        <v>39440.9166666667</v>
      </c>
      <c r="C154" s="2" t="n">
        <v>10.8036</v>
      </c>
      <c r="D154" s="2" t="n">
        <v>10.817</v>
      </c>
      <c r="E154" s="2" t="n">
        <v>10.8036</v>
      </c>
      <c r="F154" s="2" t="n">
        <v>10.815</v>
      </c>
    </row>
    <row r="155" customFormat="false" ht="12.8" hidden="false" customHeight="false" outlineLevel="0" collapsed="false">
      <c r="A155" s="1" t="n">
        <v>1198620000</v>
      </c>
      <c r="B155" s="36" t="n">
        <f aca="false">(A155/(24*60*60))+DATE(1970,1,1)</f>
        <v>39441.9166666667</v>
      </c>
      <c r="C155" s="2" t="n">
        <v>10.8009</v>
      </c>
      <c r="D155" s="2" t="n">
        <v>10.8221</v>
      </c>
      <c r="E155" s="2" t="n">
        <v>10.8009</v>
      </c>
      <c r="F155" s="2" t="n">
        <v>10.8132</v>
      </c>
    </row>
    <row r="156" customFormat="false" ht="12.8" hidden="false" customHeight="false" outlineLevel="0" collapsed="false">
      <c r="A156" s="1" t="n">
        <v>1198706400</v>
      </c>
      <c r="B156" s="36" t="n">
        <f aca="false">(A156/(24*60*60))+DATE(1970,1,1)</f>
        <v>39442.9166666667</v>
      </c>
      <c r="C156" s="2" t="n">
        <v>10.8134</v>
      </c>
      <c r="D156" s="2" t="n">
        <v>10.8854</v>
      </c>
      <c r="E156" s="2" t="n">
        <v>10.8134</v>
      </c>
      <c r="F156" s="2" t="n">
        <v>10.8775</v>
      </c>
    </row>
    <row r="157" customFormat="false" ht="12.8" hidden="false" customHeight="false" outlineLevel="0" collapsed="false">
      <c r="A157" s="1" t="n">
        <v>1198792800</v>
      </c>
      <c r="B157" s="36" t="n">
        <f aca="false">(A157/(24*60*60))+DATE(1970,1,1)</f>
        <v>39443.9166666667</v>
      </c>
      <c r="C157" s="2" t="n">
        <v>10.8756</v>
      </c>
      <c r="D157" s="2" t="n">
        <v>10.912</v>
      </c>
      <c r="E157" s="2" t="n">
        <v>10.868</v>
      </c>
      <c r="F157" s="2" t="n">
        <v>10.9006</v>
      </c>
    </row>
    <row r="158" customFormat="false" ht="12.8" hidden="false" customHeight="false" outlineLevel="0" collapsed="false">
      <c r="A158" s="1" t="n">
        <v>1199052000</v>
      </c>
      <c r="B158" s="36" t="n">
        <f aca="false">(A158/(24*60*60))+DATE(1970,1,1)</f>
        <v>39446.9166666667</v>
      </c>
      <c r="C158" s="2" t="n">
        <v>10.8985</v>
      </c>
      <c r="D158" s="2" t="n">
        <v>10.9227</v>
      </c>
      <c r="E158" s="2" t="n">
        <v>10.8985</v>
      </c>
      <c r="F158" s="2" t="n">
        <v>10.9082</v>
      </c>
    </row>
    <row r="159" customFormat="false" ht="12.8" hidden="false" customHeight="false" outlineLevel="0" collapsed="false">
      <c r="A159" s="1" t="n">
        <v>1199224800</v>
      </c>
      <c r="B159" s="36" t="n">
        <f aca="false">(A159/(24*60*60))+DATE(1970,1,1)</f>
        <v>39448.9166666667</v>
      </c>
      <c r="C159" s="2" t="n">
        <v>10.892</v>
      </c>
      <c r="D159" s="2" t="n">
        <v>10.918</v>
      </c>
      <c r="E159" s="2" t="n">
        <v>10.87</v>
      </c>
      <c r="F159" s="2" t="n">
        <v>10.9098</v>
      </c>
    </row>
    <row r="160" customFormat="false" ht="12.8" hidden="false" customHeight="false" outlineLevel="0" collapsed="false">
      <c r="A160" s="1" t="n">
        <v>1199311200</v>
      </c>
      <c r="B160" s="36" t="n">
        <f aca="false">(A160/(24*60*60))+DATE(1970,1,1)</f>
        <v>39449.9166666667</v>
      </c>
      <c r="C160" s="2" t="n">
        <v>10.91</v>
      </c>
      <c r="D160" s="2" t="n">
        <v>10.9267</v>
      </c>
      <c r="E160" s="2" t="n">
        <v>10.8621</v>
      </c>
      <c r="F160" s="2" t="n">
        <v>10.8841</v>
      </c>
    </row>
    <row r="161" customFormat="false" ht="12.8" hidden="false" customHeight="false" outlineLevel="0" collapsed="false">
      <c r="A161" s="1" t="n">
        <v>1199397600</v>
      </c>
      <c r="B161" s="36" t="n">
        <f aca="false">(A161/(24*60*60))+DATE(1970,1,1)</f>
        <v>39450.9166666667</v>
      </c>
      <c r="C161" s="2" t="n">
        <v>10.8831</v>
      </c>
      <c r="D161" s="2" t="n">
        <v>10.9395</v>
      </c>
      <c r="E161" s="2" t="n">
        <v>10.8735</v>
      </c>
      <c r="F161" s="2" t="n">
        <v>10.9202</v>
      </c>
    </row>
    <row r="162" customFormat="false" ht="12.8" hidden="false" customHeight="false" outlineLevel="0" collapsed="false">
      <c r="A162" s="1" t="n">
        <v>1199656800</v>
      </c>
      <c r="B162" s="36" t="n">
        <f aca="false">(A162/(24*60*60))+DATE(1970,1,1)</f>
        <v>39453.9166666667</v>
      </c>
      <c r="C162" s="2" t="n">
        <v>10.9173</v>
      </c>
      <c r="D162" s="2" t="n">
        <v>10.9377</v>
      </c>
      <c r="E162" s="2" t="n">
        <v>10.8966</v>
      </c>
      <c r="F162" s="2" t="n">
        <v>10.8967</v>
      </c>
    </row>
    <row r="163" customFormat="false" ht="12.8" hidden="false" customHeight="false" outlineLevel="0" collapsed="false">
      <c r="A163" s="1" t="n">
        <v>1199743200</v>
      </c>
      <c r="B163" s="36" t="n">
        <f aca="false">(A163/(24*60*60))+DATE(1970,1,1)</f>
        <v>39454.9166666667</v>
      </c>
      <c r="C163" s="2" t="n">
        <v>10.8913</v>
      </c>
      <c r="D163" s="2" t="n">
        <v>10.9322</v>
      </c>
      <c r="E163" s="2" t="n">
        <v>10.8717</v>
      </c>
      <c r="F163" s="2" t="n">
        <v>10.9237</v>
      </c>
    </row>
    <row r="164" customFormat="false" ht="12.8" hidden="false" customHeight="false" outlineLevel="0" collapsed="false">
      <c r="A164" s="1" t="n">
        <v>1199829600</v>
      </c>
      <c r="B164" s="36" t="n">
        <f aca="false">(A164/(24*60*60))+DATE(1970,1,1)</f>
        <v>39455.9166666667</v>
      </c>
      <c r="C164" s="2" t="n">
        <v>10.9183</v>
      </c>
      <c r="D164" s="2" t="n">
        <v>10.9801</v>
      </c>
      <c r="E164" s="2" t="n">
        <v>10.9114</v>
      </c>
      <c r="F164" s="2" t="n">
        <v>10.938</v>
      </c>
    </row>
    <row r="165" customFormat="false" ht="12.8" hidden="false" customHeight="false" outlineLevel="0" collapsed="false">
      <c r="A165" s="1" t="n">
        <v>1199916000</v>
      </c>
      <c r="B165" s="36" t="n">
        <f aca="false">(A165/(24*60*60))+DATE(1970,1,1)</f>
        <v>39456.9166666667</v>
      </c>
      <c r="C165" s="2" t="n">
        <v>10.9356</v>
      </c>
      <c r="D165" s="2" t="n">
        <v>10.9696</v>
      </c>
      <c r="E165" s="2" t="n">
        <v>10.92</v>
      </c>
      <c r="F165" s="2" t="n">
        <v>10.9308</v>
      </c>
    </row>
    <row r="166" customFormat="false" ht="12.8" hidden="false" customHeight="false" outlineLevel="0" collapsed="false">
      <c r="A166" s="1" t="n">
        <v>1200002400</v>
      </c>
      <c r="B166" s="36" t="n">
        <f aca="false">(A166/(24*60*60))+DATE(1970,1,1)</f>
        <v>39457.9166666667</v>
      </c>
      <c r="C166" s="2" t="n">
        <v>10.9239</v>
      </c>
      <c r="D166" s="2" t="n">
        <v>10.9547</v>
      </c>
      <c r="E166" s="2" t="n">
        <v>10.9177</v>
      </c>
      <c r="F166" s="2" t="n">
        <v>10.932</v>
      </c>
    </row>
    <row r="167" customFormat="false" ht="12.8" hidden="false" customHeight="false" outlineLevel="0" collapsed="false">
      <c r="A167" s="1" t="n">
        <v>1200261600</v>
      </c>
      <c r="B167" s="36" t="n">
        <f aca="false">(A167/(24*60*60))+DATE(1970,1,1)</f>
        <v>39460.9166666667</v>
      </c>
      <c r="C167" s="2" t="n">
        <v>10.9291</v>
      </c>
      <c r="D167" s="2" t="n">
        <v>10.9432</v>
      </c>
      <c r="E167" s="2" t="n">
        <v>10.8981</v>
      </c>
      <c r="F167" s="2" t="n">
        <v>10.906</v>
      </c>
    </row>
    <row r="168" customFormat="false" ht="12.8" hidden="false" customHeight="false" outlineLevel="0" collapsed="false">
      <c r="A168" s="1" t="n">
        <v>1200348000</v>
      </c>
      <c r="B168" s="36" t="n">
        <f aca="false">(A168/(24*60*60))+DATE(1970,1,1)</f>
        <v>39461.9166666667</v>
      </c>
      <c r="C168" s="2" t="n">
        <v>10.8979</v>
      </c>
      <c r="D168" s="2" t="n">
        <v>10.9483</v>
      </c>
      <c r="E168" s="2" t="n">
        <v>10.8979</v>
      </c>
      <c r="F168" s="2" t="n">
        <v>10.9468</v>
      </c>
    </row>
    <row r="169" customFormat="false" ht="12.8" hidden="false" customHeight="false" outlineLevel="0" collapsed="false">
      <c r="A169" s="1" t="n">
        <v>1200434400</v>
      </c>
      <c r="B169" s="36" t="n">
        <f aca="false">(A169/(24*60*60))+DATE(1970,1,1)</f>
        <v>39462.9166666667</v>
      </c>
      <c r="C169" s="2" t="n">
        <v>10.9412</v>
      </c>
      <c r="D169" s="2" t="n">
        <v>10.9693</v>
      </c>
      <c r="E169" s="2" t="n">
        <v>10.925</v>
      </c>
      <c r="F169" s="2" t="n">
        <v>10.9322</v>
      </c>
    </row>
    <row r="170" customFormat="false" ht="12.8" hidden="false" customHeight="false" outlineLevel="0" collapsed="false">
      <c r="A170" s="1" t="n">
        <v>1200520800</v>
      </c>
      <c r="B170" s="36" t="n">
        <f aca="false">(A170/(24*60*60))+DATE(1970,1,1)</f>
        <v>39463.9166666667</v>
      </c>
      <c r="C170" s="2" t="n">
        <v>10.9279</v>
      </c>
      <c r="D170" s="2" t="n">
        <v>10.954</v>
      </c>
      <c r="E170" s="2" t="n">
        <v>10.9279</v>
      </c>
      <c r="F170" s="2" t="n">
        <v>10.9499</v>
      </c>
    </row>
    <row r="171" customFormat="false" ht="12.8" hidden="false" customHeight="false" outlineLevel="0" collapsed="false">
      <c r="A171" s="1" t="n">
        <v>1200607200</v>
      </c>
      <c r="B171" s="36" t="n">
        <f aca="false">(A171/(24*60*60))+DATE(1970,1,1)</f>
        <v>39464.9166666667</v>
      </c>
      <c r="C171" s="2" t="n">
        <v>10.9463</v>
      </c>
      <c r="D171" s="2" t="n">
        <v>10.95</v>
      </c>
      <c r="E171" s="2" t="n">
        <v>10.882</v>
      </c>
      <c r="F171" s="2" t="n">
        <v>10.882</v>
      </c>
    </row>
    <row r="172" customFormat="false" ht="12.8" hidden="false" customHeight="false" outlineLevel="0" collapsed="false">
      <c r="A172" s="1" t="n">
        <v>1200866400</v>
      </c>
      <c r="B172" s="36" t="n">
        <f aca="false">(A172/(24*60*60))+DATE(1970,1,1)</f>
        <v>39467.9166666667</v>
      </c>
      <c r="C172" s="2" t="n">
        <v>10.8911</v>
      </c>
      <c r="D172" s="2" t="n">
        <v>11.0134</v>
      </c>
      <c r="E172" s="2" t="n">
        <v>10.8911</v>
      </c>
      <c r="F172" s="2" t="n">
        <v>10.9898</v>
      </c>
    </row>
    <row r="173" customFormat="false" ht="12.8" hidden="false" customHeight="false" outlineLevel="0" collapsed="false">
      <c r="A173" s="1" t="n">
        <v>1200952800</v>
      </c>
      <c r="B173" s="36" t="n">
        <f aca="false">(A173/(24*60*60))+DATE(1970,1,1)</f>
        <v>39468.9166666667</v>
      </c>
      <c r="C173" s="2" t="n">
        <v>10.9816</v>
      </c>
      <c r="D173" s="2" t="n">
        <v>11.01</v>
      </c>
      <c r="E173" s="2" t="n">
        <v>10.9133</v>
      </c>
      <c r="F173" s="2" t="n">
        <v>10.9275</v>
      </c>
    </row>
    <row r="174" customFormat="false" ht="12.8" hidden="false" customHeight="false" outlineLevel="0" collapsed="false">
      <c r="A174" s="1" t="n">
        <v>1201039200</v>
      </c>
      <c r="B174" s="36" t="n">
        <f aca="false">(A174/(24*60*60))+DATE(1970,1,1)</f>
        <v>39469.9166666667</v>
      </c>
      <c r="C174" s="2" t="n">
        <v>10.9265</v>
      </c>
      <c r="D174" s="2" t="n">
        <v>10.9697</v>
      </c>
      <c r="E174" s="2" t="n">
        <v>10.9126</v>
      </c>
      <c r="F174" s="2" t="n">
        <v>10.9126</v>
      </c>
    </row>
    <row r="175" customFormat="false" ht="12.8" hidden="false" customHeight="false" outlineLevel="0" collapsed="false">
      <c r="A175" s="1" t="n">
        <v>1201125600</v>
      </c>
      <c r="B175" s="36" t="n">
        <f aca="false">(A175/(24*60*60))+DATE(1970,1,1)</f>
        <v>39470.9166666667</v>
      </c>
      <c r="C175" s="2" t="n">
        <v>10.908</v>
      </c>
      <c r="D175" s="2" t="n">
        <v>10.95</v>
      </c>
      <c r="E175" s="2" t="n">
        <v>10.8825</v>
      </c>
      <c r="F175" s="2" t="n">
        <v>10.8883</v>
      </c>
    </row>
    <row r="176" customFormat="false" ht="12.8" hidden="false" customHeight="false" outlineLevel="0" collapsed="false">
      <c r="A176" s="1" t="n">
        <v>1201212000</v>
      </c>
      <c r="B176" s="36" t="n">
        <f aca="false">(A176/(24*60*60))+DATE(1970,1,1)</f>
        <v>39471.9166666667</v>
      </c>
      <c r="C176" s="2" t="n">
        <v>10.8858</v>
      </c>
      <c r="D176" s="2" t="n">
        <v>10.9037</v>
      </c>
      <c r="E176" s="2" t="n">
        <v>10.8565</v>
      </c>
      <c r="F176" s="2" t="n">
        <v>10.8935</v>
      </c>
    </row>
    <row r="177" customFormat="false" ht="12.8" hidden="false" customHeight="false" outlineLevel="0" collapsed="false">
      <c r="A177" s="1" t="n">
        <v>1201471200</v>
      </c>
      <c r="B177" s="36" t="n">
        <f aca="false">(A177/(24*60*60))+DATE(1970,1,1)</f>
        <v>39474.9166666667</v>
      </c>
      <c r="C177" s="2" t="n">
        <v>10.871</v>
      </c>
      <c r="D177" s="2" t="n">
        <v>10.91</v>
      </c>
      <c r="E177" s="2" t="n">
        <v>10.8641</v>
      </c>
      <c r="F177" s="2" t="n">
        <v>10.8664</v>
      </c>
    </row>
    <row r="178" customFormat="false" ht="12.8" hidden="false" customHeight="false" outlineLevel="0" collapsed="false">
      <c r="A178" s="1" t="n">
        <v>1201557600</v>
      </c>
      <c r="B178" s="36" t="n">
        <f aca="false">(A178/(24*60*60))+DATE(1970,1,1)</f>
        <v>39475.9166666667</v>
      </c>
      <c r="C178" s="2" t="n">
        <v>10.8652</v>
      </c>
      <c r="D178" s="2" t="n">
        <v>10.8709</v>
      </c>
      <c r="E178" s="2" t="n">
        <v>10.8395</v>
      </c>
      <c r="F178" s="2" t="n">
        <v>10.8474</v>
      </c>
    </row>
    <row r="179" customFormat="false" ht="12.8" hidden="false" customHeight="false" outlineLevel="0" collapsed="false">
      <c r="A179" s="1" t="n">
        <v>1201644000</v>
      </c>
      <c r="B179" s="36" t="n">
        <f aca="false">(A179/(24*60*60))+DATE(1970,1,1)</f>
        <v>39476.9166666667</v>
      </c>
      <c r="C179" s="2" t="n">
        <v>10.845</v>
      </c>
      <c r="D179" s="2" t="n">
        <v>10.861</v>
      </c>
      <c r="E179" s="2" t="n">
        <v>10.8158</v>
      </c>
      <c r="F179" s="2" t="n">
        <v>10.8346</v>
      </c>
    </row>
    <row r="180" customFormat="false" ht="12.8" hidden="false" customHeight="false" outlineLevel="0" collapsed="false">
      <c r="A180" s="1" t="n">
        <v>1201730400</v>
      </c>
      <c r="B180" s="36" t="n">
        <f aca="false">(A180/(24*60*60))+DATE(1970,1,1)</f>
        <v>39477.9166666667</v>
      </c>
      <c r="C180" s="2" t="n">
        <v>10.836</v>
      </c>
      <c r="D180" s="2" t="n">
        <v>10.8509</v>
      </c>
      <c r="E180" s="2" t="n">
        <v>10.81</v>
      </c>
      <c r="F180" s="2" t="n">
        <v>10.82</v>
      </c>
    </row>
    <row r="181" customFormat="false" ht="12.8" hidden="false" customHeight="false" outlineLevel="0" collapsed="false">
      <c r="A181" s="1" t="n">
        <v>1201816800</v>
      </c>
      <c r="B181" s="36" t="n">
        <f aca="false">(A181/(24*60*60))+DATE(1970,1,1)</f>
        <v>39478.9166666667</v>
      </c>
      <c r="C181" s="2" t="n">
        <v>10.82</v>
      </c>
      <c r="D181" s="2" t="n">
        <v>10.829</v>
      </c>
      <c r="E181" s="2" t="n">
        <v>10.7975</v>
      </c>
      <c r="F181" s="2" t="n">
        <v>10.7975</v>
      </c>
    </row>
    <row r="182" customFormat="false" ht="12.8" hidden="false" customHeight="false" outlineLevel="0" collapsed="false">
      <c r="A182" s="1" t="n">
        <v>1202076000</v>
      </c>
      <c r="B182" s="36" t="n">
        <f aca="false">(A182/(24*60*60))+DATE(1970,1,1)</f>
        <v>39481.9166666667</v>
      </c>
      <c r="C182" s="2" t="n">
        <v>10.792</v>
      </c>
      <c r="D182" s="2" t="n">
        <v>10.813</v>
      </c>
      <c r="E182" s="2" t="n">
        <v>10.7875</v>
      </c>
      <c r="F182" s="2" t="n">
        <v>10.7888</v>
      </c>
    </row>
    <row r="183" customFormat="false" ht="12.8" hidden="false" customHeight="false" outlineLevel="0" collapsed="false">
      <c r="A183" s="1" t="n">
        <v>1202162400</v>
      </c>
      <c r="B183" s="36" t="n">
        <f aca="false">(A183/(24*60*60))+DATE(1970,1,1)</f>
        <v>39482.9166666667</v>
      </c>
      <c r="C183" s="2" t="n">
        <v>10.7883</v>
      </c>
      <c r="D183" s="2" t="n">
        <v>10.8461</v>
      </c>
      <c r="E183" s="2" t="n">
        <v>10.7864</v>
      </c>
      <c r="F183" s="2" t="n">
        <v>10.8388</v>
      </c>
    </row>
    <row r="184" customFormat="false" ht="12.8" hidden="false" customHeight="false" outlineLevel="0" collapsed="false">
      <c r="A184" s="1" t="n">
        <v>1202248800</v>
      </c>
      <c r="B184" s="36" t="n">
        <f aca="false">(A184/(24*60*60))+DATE(1970,1,1)</f>
        <v>39483.9166666667</v>
      </c>
      <c r="C184" s="2" t="n">
        <v>10.8404</v>
      </c>
      <c r="D184" s="2" t="n">
        <v>10.8454</v>
      </c>
      <c r="E184" s="2" t="n">
        <v>10.8035</v>
      </c>
      <c r="F184" s="2" t="n">
        <v>10.8035</v>
      </c>
    </row>
    <row r="185" customFormat="false" ht="12.8" hidden="false" customHeight="false" outlineLevel="0" collapsed="false">
      <c r="A185" s="1" t="n">
        <v>1202335200</v>
      </c>
      <c r="B185" s="36" t="n">
        <f aca="false">(A185/(24*60*60))+DATE(1970,1,1)</f>
        <v>39484.9166666667</v>
      </c>
      <c r="C185" s="2" t="n">
        <v>10.8136</v>
      </c>
      <c r="D185" s="2" t="n">
        <v>10.8425</v>
      </c>
      <c r="E185" s="2" t="n">
        <v>10.7597</v>
      </c>
      <c r="F185" s="2" t="n">
        <v>10.765</v>
      </c>
    </row>
    <row r="186" customFormat="false" ht="12.8" hidden="false" customHeight="false" outlineLevel="0" collapsed="false">
      <c r="A186" s="1" t="n">
        <v>1202421600</v>
      </c>
      <c r="B186" s="36" t="n">
        <f aca="false">(A186/(24*60*60))+DATE(1970,1,1)</f>
        <v>39485.9166666667</v>
      </c>
      <c r="C186" s="2" t="n">
        <v>10.765</v>
      </c>
      <c r="D186" s="2" t="n">
        <v>10.79</v>
      </c>
      <c r="E186" s="2" t="n">
        <v>10.7457</v>
      </c>
      <c r="F186" s="2" t="n">
        <v>10.7553</v>
      </c>
    </row>
    <row r="187" customFormat="false" ht="12.8" hidden="false" customHeight="false" outlineLevel="0" collapsed="false">
      <c r="A187" s="1" t="n">
        <v>1202680800</v>
      </c>
      <c r="B187" s="36" t="n">
        <f aca="false">(A187/(24*60*60))+DATE(1970,1,1)</f>
        <v>39488.9166666667</v>
      </c>
      <c r="C187" s="2" t="n">
        <v>10.7582</v>
      </c>
      <c r="D187" s="2" t="n">
        <v>10.7781</v>
      </c>
      <c r="E187" s="2" t="n">
        <v>10.7532</v>
      </c>
      <c r="F187" s="2" t="n">
        <v>10.7585</v>
      </c>
    </row>
    <row r="188" customFormat="false" ht="12.8" hidden="false" customHeight="false" outlineLevel="0" collapsed="false">
      <c r="A188" s="1" t="n">
        <v>1202767200</v>
      </c>
      <c r="B188" s="36" t="n">
        <f aca="false">(A188/(24*60*60))+DATE(1970,1,1)</f>
        <v>39489.9166666667</v>
      </c>
      <c r="C188" s="2" t="n">
        <v>10.7617</v>
      </c>
      <c r="D188" s="2" t="n">
        <v>10.78</v>
      </c>
      <c r="E188" s="2" t="n">
        <v>10.7392</v>
      </c>
      <c r="F188" s="2" t="n">
        <v>10.7583</v>
      </c>
    </row>
    <row r="189" customFormat="false" ht="12.8" hidden="false" customHeight="false" outlineLevel="0" collapsed="false">
      <c r="A189" s="1" t="n">
        <v>1202853600</v>
      </c>
      <c r="B189" s="36" t="n">
        <f aca="false">(A189/(24*60*60))+DATE(1970,1,1)</f>
        <v>39490.9166666667</v>
      </c>
      <c r="C189" s="2" t="n">
        <v>10.7535</v>
      </c>
      <c r="D189" s="2" t="n">
        <v>10.7645</v>
      </c>
      <c r="E189" s="2" t="n">
        <v>10.7383</v>
      </c>
      <c r="F189" s="2" t="n">
        <v>10.739</v>
      </c>
    </row>
    <row r="190" customFormat="false" ht="12.8" hidden="false" customHeight="false" outlineLevel="0" collapsed="false">
      <c r="A190" s="1" t="n">
        <v>1202940000</v>
      </c>
      <c r="B190" s="36" t="n">
        <f aca="false">(A190/(24*60*60))+DATE(1970,1,1)</f>
        <v>39491.9166666667</v>
      </c>
      <c r="C190" s="2" t="n">
        <v>10.7431</v>
      </c>
      <c r="D190" s="2" t="n">
        <v>10.7612</v>
      </c>
      <c r="E190" s="2" t="n">
        <v>10.7302</v>
      </c>
      <c r="F190" s="2" t="n">
        <v>10.755</v>
      </c>
    </row>
    <row r="191" customFormat="false" ht="12.8" hidden="false" customHeight="false" outlineLevel="0" collapsed="false">
      <c r="A191" s="1" t="n">
        <v>1203026400</v>
      </c>
      <c r="B191" s="36" t="n">
        <f aca="false">(A191/(24*60*60))+DATE(1970,1,1)</f>
        <v>39492.9166666667</v>
      </c>
      <c r="C191" s="2" t="n">
        <v>10.7581</v>
      </c>
      <c r="D191" s="2" t="n">
        <v>10.7683</v>
      </c>
      <c r="E191" s="2" t="n">
        <v>10.7497</v>
      </c>
      <c r="F191" s="2" t="n">
        <v>10.7605</v>
      </c>
    </row>
    <row r="192" customFormat="false" ht="12.8" hidden="false" customHeight="false" outlineLevel="0" collapsed="false">
      <c r="A192" s="1" t="n">
        <v>1203285600</v>
      </c>
      <c r="B192" s="36" t="n">
        <f aca="false">(A192/(24*60*60))+DATE(1970,1,1)</f>
        <v>39495.9166666667</v>
      </c>
      <c r="C192" s="2" t="n">
        <v>10.7536</v>
      </c>
      <c r="D192" s="2" t="n">
        <v>10.76</v>
      </c>
      <c r="E192" s="2" t="n">
        <v>10.7303</v>
      </c>
      <c r="F192" s="2" t="n">
        <v>10.7303</v>
      </c>
    </row>
    <row r="193" customFormat="false" ht="12.8" hidden="false" customHeight="false" outlineLevel="0" collapsed="false">
      <c r="A193" s="1" t="n">
        <v>1203372000</v>
      </c>
      <c r="B193" s="36" t="n">
        <f aca="false">(A193/(24*60*60))+DATE(1970,1,1)</f>
        <v>39496.9166666667</v>
      </c>
      <c r="C193" s="2" t="n">
        <v>10.7332</v>
      </c>
      <c r="D193" s="2" t="n">
        <v>10.7711</v>
      </c>
      <c r="E193" s="2" t="n">
        <v>10.7232</v>
      </c>
      <c r="F193" s="2" t="n">
        <v>10.7595</v>
      </c>
    </row>
    <row r="194" customFormat="false" ht="12.8" hidden="false" customHeight="false" outlineLevel="0" collapsed="false">
      <c r="A194" s="1" t="n">
        <v>1203458400</v>
      </c>
      <c r="B194" s="36" t="n">
        <f aca="false">(A194/(24*60*60))+DATE(1970,1,1)</f>
        <v>39497.9166666667</v>
      </c>
      <c r="C194" s="2" t="n">
        <v>10.759</v>
      </c>
      <c r="D194" s="2" t="n">
        <v>10.8014</v>
      </c>
      <c r="E194" s="2" t="n">
        <v>10.753</v>
      </c>
      <c r="F194" s="2" t="n">
        <v>10.7778</v>
      </c>
    </row>
    <row r="195" customFormat="false" ht="12.8" hidden="false" customHeight="false" outlineLevel="0" collapsed="false">
      <c r="A195" s="1" t="n">
        <v>1203544800</v>
      </c>
      <c r="B195" s="36" t="n">
        <f aca="false">(A195/(24*60*60))+DATE(1970,1,1)</f>
        <v>39498.9166666667</v>
      </c>
      <c r="C195" s="2" t="n">
        <v>10.779</v>
      </c>
      <c r="D195" s="2" t="n">
        <v>10.8092</v>
      </c>
      <c r="E195" s="2" t="n">
        <v>10.765</v>
      </c>
      <c r="F195" s="2" t="n">
        <v>10.8019</v>
      </c>
    </row>
    <row r="196" customFormat="false" ht="12.8" hidden="false" customHeight="false" outlineLevel="0" collapsed="false">
      <c r="A196" s="1" t="n">
        <v>1203631200</v>
      </c>
      <c r="B196" s="36" t="n">
        <f aca="false">(A196/(24*60*60))+DATE(1970,1,1)</f>
        <v>39499.9166666667</v>
      </c>
      <c r="C196" s="2" t="n">
        <v>10.8012</v>
      </c>
      <c r="D196" s="2" t="n">
        <v>10.8071</v>
      </c>
      <c r="E196" s="2" t="n">
        <v>10.769</v>
      </c>
      <c r="F196" s="2" t="n">
        <v>10.7695</v>
      </c>
    </row>
    <row r="197" customFormat="false" ht="12.8" hidden="false" customHeight="false" outlineLevel="0" collapsed="false">
      <c r="A197" s="1" t="n">
        <v>1203890400</v>
      </c>
      <c r="B197" s="36" t="n">
        <f aca="false">(A197/(24*60*60))+DATE(1970,1,1)</f>
        <v>39502.9166666667</v>
      </c>
      <c r="C197" s="2" t="n">
        <v>10.7751</v>
      </c>
      <c r="D197" s="2" t="n">
        <v>10.798</v>
      </c>
      <c r="E197" s="2" t="n">
        <v>10.7576</v>
      </c>
      <c r="F197" s="2" t="n">
        <v>10.7729</v>
      </c>
    </row>
    <row r="198" customFormat="false" ht="12.8" hidden="false" customHeight="false" outlineLevel="0" collapsed="false">
      <c r="A198" s="1" t="n">
        <v>1203976800</v>
      </c>
      <c r="B198" s="36" t="n">
        <f aca="false">(A198/(24*60*60))+DATE(1970,1,1)</f>
        <v>39503.9166666667</v>
      </c>
      <c r="C198" s="2" t="n">
        <v>10.772</v>
      </c>
      <c r="D198" s="2" t="n">
        <v>10.788</v>
      </c>
      <c r="E198" s="2" t="n">
        <v>10.727</v>
      </c>
      <c r="F198" s="2" t="n">
        <v>10.727</v>
      </c>
    </row>
    <row r="199" customFormat="false" ht="12.8" hidden="false" customHeight="false" outlineLevel="0" collapsed="false">
      <c r="A199" s="1" t="n">
        <v>1204063200</v>
      </c>
      <c r="B199" s="36" t="n">
        <f aca="false">(A199/(24*60*60))+DATE(1970,1,1)</f>
        <v>39504.9166666667</v>
      </c>
      <c r="C199" s="2" t="n">
        <v>10.7265</v>
      </c>
      <c r="D199" s="2" t="n">
        <v>10.746</v>
      </c>
      <c r="E199" s="2" t="n">
        <v>10.6928</v>
      </c>
      <c r="F199" s="2" t="n">
        <v>10.6928</v>
      </c>
    </row>
    <row r="200" customFormat="false" ht="12.8" hidden="false" customHeight="false" outlineLevel="0" collapsed="false">
      <c r="A200" s="1" t="n">
        <v>1204149600</v>
      </c>
      <c r="B200" s="36" t="n">
        <f aca="false">(A200/(24*60*60))+DATE(1970,1,1)</f>
        <v>39505.9166666667</v>
      </c>
      <c r="C200" s="2" t="n">
        <v>10.6977</v>
      </c>
      <c r="D200" s="2" t="n">
        <v>10.7065</v>
      </c>
      <c r="E200" s="2" t="n">
        <v>10.6531</v>
      </c>
      <c r="F200" s="2" t="n">
        <v>10.67</v>
      </c>
    </row>
    <row r="201" customFormat="false" ht="12.8" hidden="false" customHeight="false" outlineLevel="0" collapsed="false">
      <c r="A201" s="1" t="n">
        <v>1204236000</v>
      </c>
      <c r="B201" s="36" t="n">
        <f aca="false">(A201/(24*60*60))+DATE(1970,1,1)</f>
        <v>39506.9166666667</v>
      </c>
      <c r="C201" s="2" t="n">
        <v>10.663</v>
      </c>
      <c r="D201" s="2" t="n">
        <v>10.731</v>
      </c>
      <c r="E201" s="2" t="n">
        <v>10.663</v>
      </c>
      <c r="F201" s="2" t="n">
        <v>10.7085</v>
      </c>
    </row>
    <row r="202" customFormat="false" ht="12.8" hidden="false" customHeight="false" outlineLevel="0" collapsed="false">
      <c r="A202" s="1" t="n">
        <v>1204495200</v>
      </c>
      <c r="B202" s="36" t="n">
        <f aca="false">(A202/(24*60*60))+DATE(1970,1,1)</f>
        <v>39509.9166666667</v>
      </c>
      <c r="C202" s="2" t="n">
        <v>10.7205</v>
      </c>
      <c r="D202" s="2" t="n">
        <v>10.7347</v>
      </c>
      <c r="E202" s="2" t="n">
        <v>10.6926</v>
      </c>
      <c r="F202" s="2" t="n">
        <v>10.6926</v>
      </c>
    </row>
    <row r="203" customFormat="false" ht="12.8" hidden="false" customHeight="false" outlineLevel="0" collapsed="false">
      <c r="A203" s="1" t="n">
        <v>1204581600</v>
      </c>
      <c r="B203" s="36" t="n">
        <f aca="false">(A203/(24*60*60))+DATE(1970,1,1)</f>
        <v>39510.9166666667</v>
      </c>
      <c r="C203" s="2" t="n">
        <v>10.6925</v>
      </c>
      <c r="D203" s="2" t="n">
        <v>10.73</v>
      </c>
      <c r="E203" s="2" t="n">
        <v>10.6811</v>
      </c>
      <c r="F203" s="2" t="n">
        <v>10.715</v>
      </c>
    </row>
    <row r="204" customFormat="false" ht="12.8" hidden="false" customHeight="false" outlineLevel="0" collapsed="false">
      <c r="A204" s="1" t="n">
        <v>1204668000</v>
      </c>
      <c r="B204" s="36" t="n">
        <f aca="false">(A204/(24*60*60))+DATE(1970,1,1)</f>
        <v>39511.9166666667</v>
      </c>
      <c r="C204" s="2" t="n">
        <v>10.7196</v>
      </c>
      <c r="D204" s="2" t="n">
        <v>10.726</v>
      </c>
      <c r="E204" s="2" t="n">
        <v>10.6911</v>
      </c>
      <c r="F204" s="2" t="n">
        <v>10.6994</v>
      </c>
    </row>
    <row r="205" customFormat="false" ht="12.8" hidden="false" customHeight="false" outlineLevel="0" collapsed="false">
      <c r="A205" s="1" t="n">
        <v>1204754400</v>
      </c>
      <c r="B205" s="36" t="n">
        <f aca="false">(A205/(24*60*60))+DATE(1970,1,1)</f>
        <v>39512.9166666667</v>
      </c>
      <c r="C205" s="2" t="n">
        <v>10.7007</v>
      </c>
      <c r="D205" s="2" t="n">
        <v>10.845</v>
      </c>
      <c r="E205" s="2" t="n">
        <v>10.693</v>
      </c>
      <c r="F205" s="2" t="n">
        <v>10.84</v>
      </c>
    </row>
    <row r="206" customFormat="false" ht="12.8" hidden="false" customHeight="false" outlineLevel="0" collapsed="false">
      <c r="A206" s="1" t="n">
        <v>1204840800</v>
      </c>
      <c r="B206" s="36" t="n">
        <f aca="false">(A206/(24*60*60))+DATE(1970,1,1)</f>
        <v>39513.9166666667</v>
      </c>
      <c r="C206" s="2" t="n">
        <v>10.839</v>
      </c>
      <c r="D206" s="2" t="n">
        <v>10.916</v>
      </c>
      <c r="E206" s="2" t="n">
        <v>10.8175</v>
      </c>
      <c r="F206" s="2" t="n">
        <v>10.822</v>
      </c>
    </row>
    <row r="207" customFormat="false" ht="12.8" hidden="false" customHeight="false" outlineLevel="0" collapsed="false">
      <c r="A207" s="1" t="n">
        <v>1205096400</v>
      </c>
      <c r="B207" s="36" t="n">
        <f aca="false">(A207/(24*60*60))+DATE(1970,1,1)</f>
        <v>39516.875</v>
      </c>
      <c r="C207" s="2" t="n">
        <v>10.84</v>
      </c>
      <c r="D207" s="2" t="n">
        <v>10.8582</v>
      </c>
      <c r="E207" s="2" t="n">
        <v>10.7991</v>
      </c>
      <c r="F207" s="2" t="n">
        <v>10.8465</v>
      </c>
    </row>
    <row r="208" customFormat="false" ht="12.8" hidden="false" customHeight="false" outlineLevel="0" collapsed="false">
      <c r="A208" s="1" t="n">
        <v>1205182800</v>
      </c>
      <c r="B208" s="36" t="n">
        <f aca="false">(A208/(24*60*60))+DATE(1970,1,1)</f>
        <v>39517.875</v>
      </c>
      <c r="C208" s="2" t="n">
        <v>10.8405</v>
      </c>
      <c r="D208" s="2" t="n">
        <v>10.8625</v>
      </c>
      <c r="E208" s="2" t="n">
        <v>10.7635</v>
      </c>
      <c r="F208" s="2" t="n">
        <v>10.7681</v>
      </c>
    </row>
    <row r="209" customFormat="false" ht="12.8" hidden="false" customHeight="false" outlineLevel="0" collapsed="false">
      <c r="A209" s="1" t="n">
        <v>1205269200</v>
      </c>
      <c r="B209" s="36" t="n">
        <f aca="false">(A209/(24*60*60))+DATE(1970,1,1)</f>
        <v>39518.875</v>
      </c>
      <c r="C209" s="2" t="n">
        <v>10.7655</v>
      </c>
      <c r="D209" s="2" t="n">
        <v>10.8002</v>
      </c>
      <c r="E209" s="2" t="n">
        <v>10.7563</v>
      </c>
      <c r="F209" s="2" t="n">
        <v>10.766</v>
      </c>
    </row>
    <row r="210" customFormat="false" ht="12.8" hidden="false" customHeight="false" outlineLevel="0" collapsed="false">
      <c r="A210" s="1" t="n">
        <v>1205355600</v>
      </c>
      <c r="B210" s="36" t="n">
        <f aca="false">(A210/(24*60*60))+DATE(1970,1,1)</f>
        <v>39519.875</v>
      </c>
      <c r="C210" s="2" t="n">
        <v>10.761</v>
      </c>
      <c r="D210" s="2" t="n">
        <v>10.807</v>
      </c>
      <c r="E210" s="2" t="n">
        <v>10.7476</v>
      </c>
      <c r="F210" s="2" t="n">
        <v>10.751</v>
      </c>
    </row>
    <row r="211" customFormat="false" ht="12.8" hidden="false" customHeight="false" outlineLevel="0" collapsed="false">
      <c r="A211" s="1" t="n">
        <v>1205442000</v>
      </c>
      <c r="B211" s="36" t="n">
        <f aca="false">(A211/(24*60*60))+DATE(1970,1,1)</f>
        <v>39520.875</v>
      </c>
      <c r="C211" s="2" t="n">
        <v>10.746</v>
      </c>
      <c r="D211" s="2" t="n">
        <v>10.7809</v>
      </c>
      <c r="E211" s="2" t="n">
        <v>10.7237</v>
      </c>
      <c r="F211" s="2" t="n">
        <v>10.7632</v>
      </c>
    </row>
    <row r="212" customFormat="false" ht="12.8" hidden="false" customHeight="false" outlineLevel="0" collapsed="false">
      <c r="A212" s="1" t="n">
        <v>1205701200</v>
      </c>
      <c r="B212" s="36" t="n">
        <f aca="false">(A212/(24*60*60))+DATE(1970,1,1)</f>
        <v>39523.875</v>
      </c>
      <c r="C212" s="2" t="n">
        <v>10.7647</v>
      </c>
      <c r="D212" s="2" t="n">
        <v>10.8355</v>
      </c>
      <c r="E212" s="2" t="n">
        <v>10.761</v>
      </c>
      <c r="F212" s="2" t="n">
        <v>10.7663</v>
      </c>
    </row>
    <row r="213" customFormat="false" ht="12.8" hidden="false" customHeight="false" outlineLevel="0" collapsed="false">
      <c r="A213" s="1" t="n">
        <v>1205787600</v>
      </c>
      <c r="B213" s="36" t="n">
        <f aca="false">(A213/(24*60*60))+DATE(1970,1,1)</f>
        <v>39524.875</v>
      </c>
      <c r="C213" s="2" t="n">
        <v>10.769</v>
      </c>
      <c r="D213" s="2" t="n">
        <v>10.777</v>
      </c>
      <c r="E213" s="2" t="n">
        <v>10.672</v>
      </c>
      <c r="F213" s="2" t="n">
        <v>10.6838</v>
      </c>
    </row>
    <row r="214" customFormat="false" ht="12.8" hidden="false" customHeight="false" outlineLevel="0" collapsed="false">
      <c r="A214" s="1" t="n">
        <v>1205874000</v>
      </c>
      <c r="B214" s="36" t="n">
        <f aca="false">(A214/(24*60*60))+DATE(1970,1,1)</f>
        <v>39525.875</v>
      </c>
      <c r="C214" s="2" t="n">
        <v>10.6748</v>
      </c>
      <c r="D214" s="2" t="n">
        <v>10.7227</v>
      </c>
      <c r="E214" s="2" t="n">
        <v>10.6642</v>
      </c>
      <c r="F214" s="2" t="n">
        <v>10.6912</v>
      </c>
    </row>
    <row r="215" customFormat="false" ht="12.8" hidden="false" customHeight="false" outlineLevel="0" collapsed="false">
      <c r="A215" s="1" t="n">
        <v>1205960400</v>
      </c>
      <c r="B215" s="36" t="n">
        <f aca="false">(A215/(24*60*60))+DATE(1970,1,1)</f>
        <v>39526.875</v>
      </c>
      <c r="C215" s="2" t="n">
        <v>10.713</v>
      </c>
      <c r="D215" s="2" t="n">
        <v>10.736</v>
      </c>
      <c r="E215" s="2" t="n">
        <v>10.695</v>
      </c>
      <c r="F215" s="2" t="n">
        <v>10.7123</v>
      </c>
    </row>
    <row r="216" customFormat="false" ht="12.8" hidden="false" customHeight="false" outlineLevel="0" collapsed="false">
      <c r="A216" s="1" t="n">
        <v>1206046800</v>
      </c>
      <c r="B216" s="36" t="n">
        <f aca="false">(A216/(24*60*60))+DATE(1970,1,1)</f>
        <v>39527.875</v>
      </c>
      <c r="C216" s="2" t="n">
        <v>10.7098</v>
      </c>
      <c r="D216" s="2" t="n">
        <v>10.727</v>
      </c>
      <c r="E216" s="2" t="n">
        <v>10.7098</v>
      </c>
      <c r="F216" s="2" t="n">
        <v>10.7156</v>
      </c>
    </row>
    <row r="217" customFormat="false" ht="12.8" hidden="false" customHeight="false" outlineLevel="0" collapsed="false">
      <c r="A217" s="1" t="n">
        <v>1206306000</v>
      </c>
      <c r="B217" s="36" t="n">
        <f aca="false">(A217/(24*60*60))+DATE(1970,1,1)</f>
        <v>39530.875</v>
      </c>
      <c r="C217" s="2" t="n">
        <v>10.6967</v>
      </c>
      <c r="D217" s="2" t="n">
        <v>10.7293</v>
      </c>
      <c r="E217" s="2" t="n">
        <v>10.6663</v>
      </c>
      <c r="F217" s="2" t="n">
        <v>10.6763</v>
      </c>
    </row>
    <row r="218" customFormat="false" ht="12.8" hidden="false" customHeight="false" outlineLevel="0" collapsed="false">
      <c r="A218" s="1" t="n">
        <v>1206392400</v>
      </c>
      <c r="B218" s="36" t="n">
        <f aca="false">(A218/(24*60*60))+DATE(1970,1,1)</f>
        <v>39531.875</v>
      </c>
      <c r="C218" s="2" t="n">
        <v>10.669</v>
      </c>
      <c r="D218" s="2" t="n">
        <v>10.7</v>
      </c>
      <c r="E218" s="2" t="n">
        <v>10.669</v>
      </c>
      <c r="F218" s="2" t="n">
        <v>10.6919</v>
      </c>
    </row>
    <row r="219" customFormat="false" ht="12.8" hidden="false" customHeight="false" outlineLevel="0" collapsed="false">
      <c r="A219" s="1" t="n">
        <v>1206478800</v>
      </c>
      <c r="B219" s="36" t="n">
        <f aca="false">(A219/(24*60*60))+DATE(1970,1,1)</f>
        <v>39532.875</v>
      </c>
      <c r="C219" s="2" t="n">
        <v>10.6924</v>
      </c>
      <c r="D219" s="2" t="n">
        <v>10.712</v>
      </c>
      <c r="E219" s="2" t="n">
        <v>10.68</v>
      </c>
      <c r="F219" s="2" t="n">
        <v>10.704</v>
      </c>
    </row>
    <row r="220" customFormat="false" ht="12.8" hidden="false" customHeight="false" outlineLevel="0" collapsed="false">
      <c r="A220" s="1" t="n">
        <v>1206565200</v>
      </c>
      <c r="B220" s="36" t="n">
        <f aca="false">(A220/(24*60*60))+DATE(1970,1,1)</f>
        <v>39533.875</v>
      </c>
      <c r="C220" s="2" t="n">
        <v>10.706</v>
      </c>
      <c r="D220" s="2" t="n">
        <v>10.7162</v>
      </c>
      <c r="E220" s="2" t="n">
        <v>10.6877</v>
      </c>
      <c r="F220" s="2" t="n">
        <v>10.692</v>
      </c>
    </row>
    <row r="221" customFormat="false" ht="12.8" hidden="false" customHeight="false" outlineLevel="0" collapsed="false">
      <c r="A221" s="1" t="n">
        <v>1206651600</v>
      </c>
      <c r="B221" s="36" t="n">
        <f aca="false">(A221/(24*60*60))+DATE(1970,1,1)</f>
        <v>39534.875</v>
      </c>
      <c r="C221" s="2" t="n">
        <v>10.6905</v>
      </c>
      <c r="D221" s="2" t="n">
        <v>10.708</v>
      </c>
      <c r="E221" s="2" t="n">
        <v>10.6887</v>
      </c>
      <c r="F221" s="2" t="n">
        <v>10.698</v>
      </c>
    </row>
    <row r="222" customFormat="false" ht="12.8" hidden="false" customHeight="false" outlineLevel="0" collapsed="false">
      <c r="A222" s="1" t="n">
        <v>1206910800</v>
      </c>
      <c r="B222" s="36" t="n">
        <f aca="false">(A222/(24*60*60))+DATE(1970,1,1)</f>
        <v>39537.875</v>
      </c>
      <c r="C222" s="2" t="n">
        <v>10.6622</v>
      </c>
      <c r="D222" s="2" t="n">
        <v>10.7</v>
      </c>
      <c r="E222" s="2" t="n">
        <v>10.6298</v>
      </c>
      <c r="F222" s="2" t="n">
        <v>10.6379</v>
      </c>
    </row>
    <row r="223" customFormat="false" ht="12.8" hidden="false" customHeight="false" outlineLevel="0" collapsed="false">
      <c r="A223" s="1" t="n">
        <v>1206997200</v>
      </c>
      <c r="B223" s="36" t="n">
        <f aca="false">(A223/(24*60*60))+DATE(1970,1,1)</f>
        <v>39538.875</v>
      </c>
      <c r="C223" s="2" t="n">
        <v>10.6309</v>
      </c>
      <c r="D223" s="2" t="n">
        <v>10.646</v>
      </c>
      <c r="E223" s="2" t="n">
        <v>10.556</v>
      </c>
      <c r="F223" s="2" t="n">
        <v>10.556</v>
      </c>
    </row>
    <row r="224" customFormat="false" ht="12.8" hidden="false" customHeight="false" outlineLevel="0" collapsed="false">
      <c r="A224" s="1" t="n">
        <v>1207083600</v>
      </c>
      <c r="B224" s="36" t="n">
        <f aca="false">(A224/(24*60*60))+DATE(1970,1,1)</f>
        <v>39539.875</v>
      </c>
      <c r="C224" s="2" t="n">
        <v>10.556</v>
      </c>
      <c r="D224" s="2" t="n">
        <v>10.586</v>
      </c>
      <c r="E224" s="2" t="n">
        <v>10.5434</v>
      </c>
      <c r="F224" s="2" t="n">
        <v>10.5686</v>
      </c>
    </row>
    <row r="225" customFormat="false" ht="12.8" hidden="false" customHeight="false" outlineLevel="0" collapsed="false">
      <c r="A225" s="1" t="n">
        <v>1207170000</v>
      </c>
      <c r="B225" s="36" t="n">
        <f aca="false">(A225/(24*60*60))+DATE(1970,1,1)</f>
        <v>39540.875</v>
      </c>
      <c r="C225" s="2" t="n">
        <v>10.546</v>
      </c>
      <c r="D225" s="2" t="n">
        <v>10.588</v>
      </c>
      <c r="E225" s="2" t="n">
        <v>10.545</v>
      </c>
      <c r="F225" s="2" t="n">
        <v>10.5476</v>
      </c>
    </row>
    <row r="226" customFormat="false" ht="12.8" hidden="false" customHeight="false" outlineLevel="0" collapsed="false">
      <c r="A226" s="1" t="n">
        <v>1207256400</v>
      </c>
      <c r="B226" s="36" t="n">
        <f aca="false">(A226/(24*60*60))+DATE(1970,1,1)</f>
        <v>39541.875</v>
      </c>
      <c r="C226" s="2" t="n">
        <v>10.5557</v>
      </c>
      <c r="D226" s="2" t="n">
        <v>10.576</v>
      </c>
      <c r="E226" s="2" t="n">
        <v>10.5273</v>
      </c>
      <c r="F226" s="2" t="n">
        <v>10.5653</v>
      </c>
    </row>
    <row r="227" customFormat="false" ht="12.8" hidden="false" customHeight="false" outlineLevel="0" collapsed="false">
      <c r="A227" s="1" t="n">
        <v>1207515600</v>
      </c>
      <c r="B227" s="36" t="n">
        <f aca="false">(A227/(24*60*60))+DATE(1970,1,1)</f>
        <v>39544.875</v>
      </c>
      <c r="C227" s="2" t="n">
        <v>10.5596</v>
      </c>
      <c r="D227" s="2" t="n">
        <v>10.5698</v>
      </c>
      <c r="E227" s="2" t="n">
        <v>10.5273</v>
      </c>
      <c r="F227" s="2" t="n">
        <v>10.549</v>
      </c>
    </row>
    <row r="228" customFormat="false" ht="12.8" hidden="false" customHeight="false" outlineLevel="0" collapsed="false">
      <c r="A228" s="1" t="n">
        <v>1207602000</v>
      </c>
      <c r="B228" s="36" t="n">
        <f aca="false">(A228/(24*60*60))+DATE(1970,1,1)</f>
        <v>39545.875</v>
      </c>
      <c r="C228" s="2" t="n">
        <v>10.534</v>
      </c>
      <c r="D228" s="2" t="n">
        <v>10.574</v>
      </c>
      <c r="E228" s="2" t="n">
        <v>10.534</v>
      </c>
      <c r="F228" s="2" t="n">
        <v>10.5625</v>
      </c>
    </row>
    <row r="229" customFormat="false" ht="12.8" hidden="false" customHeight="false" outlineLevel="0" collapsed="false">
      <c r="A229" s="1" t="n">
        <v>1207688400</v>
      </c>
      <c r="B229" s="36" t="n">
        <f aca="false">(A229/(24*60*60))+DATE(1970,1,1)</f>
        <v>39546.875</v>
      </c>
      <c r="C229" s="2" t="n">
        <v>10.5625</v>
      </c>
      <c r="D229" s="2" t="n">
        <v>10.5783</v>
      </c>
      <c r="E229" s="2" t="n">
        <v>10.5401</v>
      </c>
      <c r="F229" s="2" t="n">
        <v>10.5705</v>
      </c>
    </row>
    <row r="230" customFormat="false" ht="12.8" hidden="false" customHeight="false" outlineLevel="0" collapsed="false">
      <c r="A230" s="1" t="n">
        <v>1207774800</v>
      </c>
      <c r="B230" s="36" t="n">
        <f aca="false">(A230/(24*60*60))+DATE(1970,1,1)</f>
        <v>39547.875</v>
      </c>
      <c r="C230" s="2" t="n">
        <v>10.5618</v>
      </c>
      <c r="D230" s="2" t="n">
        <v>10.588</v>
      </c>
      <c r="E230" s="2" t="n">
        <v>10.53</v>
      </c>
      <c r="F230" s="2" t="n">
        <v>10.5306</v>
      </c>
    </row>
    <row r="231" customFormat="false" ht="12.8" hidden="false" customHeight="false" outlineLevel="0" collapsed="false">
      <c r="A231" s="1" t="n">
        <v>1207861200</v>
      </c>
      <c r="B231" s="36" t="n">
        <f aca="false">(A231/(24*60*60))+DATE(1970,1,1)</f>
        <v>39548.875</v>
      </c>
      <c r="C231" s="2" t="n">
        <v>10.525</v>
      </c>
      <c r="D231" s="2" t="n">
        <v>10.556</v>
      </c>
      <c r="E231" s="2" t="n">
        <v>10.5223</v>
      </c>
      <c r="F231" s="2" t="n">
        <v>10.5335</v>
      </c>
    </row>
    <row r="232" customFormat="false" ht="12.8" hidden="false" customHeight="false" outlineLevel="0" collapsed="false">
      <c r="A232" s="1" t="n">
        <v>1208120400</v>
      </c>
      <c r="B232" s="36" t="n">
        <f aca="false">(A232/(24*60*60))+DATE(1970,1,1)</f>
        <v>39551.875</v>
      </c>
      <c r="C232" s="2" t="n">
        <v>10.532</v>
      </c>
      <c r="D232" s="2" t="n">
        <v>10.545</v>
      </c>
      <c r="E232" s="2" t="n">
        <v>10.4464</v>
      </c>
      <c r="F232" s="2" t="n">
        <v>10.448</v>
      </c>
    </row>
    <row r="233" customFormat="false" ht="12.8" hidden="false" customHeight="false" outlineLevel="0" collapsed="false">
      <c r="A233" s="1" t="n">
        <v>1208206800</v>
      </c>
      <c r="B233" s="36" t="n">
        <f aca="false">(A233/(24*60*60))+DATE(1970,1,1)</f>
        <v>39552.875</v>
      </c>
      <c r="C233" s="2" t="n">
        <v>10.4597</v>
      </c>
      <c r="D233" s="2" t="n">
        <v>10.4926</v>
      </c>
      <c r="E233" s="2" t="n">
        <v>10.445</v>
      </c>
      <c r="F233" s="2" t="n">
        <v>10.445</v>
      </c>
    </row>
    <row r="234" customFormat="false" ht="12.8" hidden="false" customHeight="false" outlineLevel="0" collapsed="false">
      <c r="A234" s="1" t="n">
        <v>1208293200</v>
      </c>
      <c r="B234" s="36" t="n">
        <f aca="false">(A234/(24*60*60))+DATE(1970,1,1)</f>
        <v>39553.875</v>
      </c>
      <c r="C234" s="2" t="n">
        <v>10.4495</v>
      </c>
      <c r="D234" s="2" t="n">
        <v>10.478</v>
      </c>
      <c r="E234" s="2" t="n">
        <v>10.448</v>
      </c>
      <c r="F234" s="2" t="n">
        <v>10.455</v>
      </c>
    </row>
    <row r="235" customFormat="false" ht="12.8" hidden="false" customHeight="false" outlineLevel="0" collapsed="false">
      <c r="A235" s="1" t="n">
        <v>1208379600</v>
      </c>
      <c r="B235" s="36" t="n">
        <f aca="false">(A235/(24*60*60))+DATE(1970,1,1)</f>
        <v>39554.875</v>
      </c>
      <c r="C235" s="2" t="n">
        <v>10.4607</v>
      </c>
      <c r="D235" s="2" t="n">
        <v>10.4915</v>
      </c>
      <c r="E235" s="2" t="n">
        <v>10.4583</v>
      </c>
      <c r="F235" s="2" t="n">
        <v>10.4616</v>
      </c>
    </row>
    <row r="236" customFormat="false" ht="12.8" hidden="false" customHeight="false" outlineLevel="0" collapsed="false">
      <c r="A236" s="1" t="n">
        <v>1208466000</v>
      </c>
      <c r="B236" s="36" t="n">
        <f aca="false">(A236/(24*60*60))+DATE(1970,1,1)</f>
        <v>39555.875</v>
      </c>
      <c r="C236" s="2" t="n">
        <v>10.472</v>
      </c>
      <c r="D236" s="2" t="n">
        <v>10.484</v>
      </c>
      <c r="E236" s="2" t="n">
        <v>10.4359</v>
      </c>
      <c r="F236" s="2" t="n">
        <v>10.4785</v>
      </c>
    </row>
    <row r="237" customFormat="false" ht="12.8" hidden="false" customHeight="false" outlineLevel="0" collapsed="false">
      <c r="A237" s="1" t="n">
        <v>1208725200</v>
      </c>
      <c r="B237" s="36" t="n">
        <f aca="false">(A237/(24*60*60))+DATE(1970,1,1)</f>
        <v>39558.875</v>
      </c>
      <c r="C237" s="2" t="n">
        <v>10.4746</v>
      </c>
      <c r="D237" s="2" t="n">
        <v>10.5416</v>
      </c>
      <c r="E237" s="2" t="n">
        <v>10.4607</v>
      </c>
      <c r="F237" s="2" t="n">
        <v>10.5283</v>
      </c>
    </row>
    <row r="238" customFormat="false" ht="12.8" hidden="false" customHeight="false" outlineLevel="0" collapsed="false">
      <c r="A238" s="1" t="n">
        <v>1208811600</v>
      </c>
      <c r="B238" s="36" t="n">
        <f aca="false">(A238/(24*60*60))+DATE(1970,1,1)</f>
        <v>39559.875</v>
      </c>
      <c r="C238" s="2" t="n">
        <v>10.5295</v>
      </c>
      <c r="D238" s="2" t="n">
        <v>10.542</v>
      </c>
      <c r="E238" s="2" t="n">
        <v>10.477</v>
      </c>
      <c r="F238" s="2" t="n">
        <v>10.477</v>
      </c>
    </row>
    <row r="239" customFormat="false" ht="12.8" hidden="false" customHeight="false" outlineLevel="0" collapsed="false">
      <c r="A239" s="1" t="n">
        <v>1208898000</v>
      </c>
      <c r="B239" s="36" t="n">
        <f aca="false">(A239/(24*60*60))+DATE(1970,1,1)</f>
        <v>39560.875</v>
      </c>
      <c r="C239" s="2" t="n">
        <v>10.4827</v>
      </c>
      <c r="D239" s="2" t="n">
        <v>10.512</v>
      </c>
      <c r="E239" s="2" t="n">
        <v>10.4664</v>
      </c>
      <c r="F239" s="2" t="n">
        <v>10.4664</v>
      </c>
    </row>
    <row r="240" customFormat="false" ht="12.8" hidden="false" customHeight="false" outlineLevel="0" collapsed="false">
      <c r="A240" s="1" t="n">
        <v>1208984400</v>
      </c>
      <c r="B240" s="36" t="n">
        <f aca="false">(A240/(24*60*60))+DATE(1970,1,1)</f>
        <v>39561.875</v>
      </c>
      <c r="C240" s="2" t="n">
        <v>10.4656</v>
      </c>
      <c r="D240" s="2" t="n">
        <v>10.49</v>
      </c>
      <c r="E240" s="2" t="n">
        <v>10.4273</v>
      </c>
      <c r="F240" s="2" t="n">
        <v>10.4273</v>
      </c>
    </row>
    <row r="241" customFormat="false" ht="12.8" hidden="false" customHeight="false" outlineLevel="0" collapsed="false">
      <c r="A241" s="1" t="n">
        <v>1209070800</v>
      </c>
      <c r="B241" s="36" t="n">
        <f aca="false">(A241/(24*60*60))+DATE(1970,1,1)</f>
        <v>39562.875</v>
      </c>
      <c r="C241" s="2" t="n">
        <v>10.4381</v>
      </c>
      <c r="D241" s="2" t="n">
        <v>10.4789</v>
      </c>
      <c r="E241" s="2" t="n">
        <v>10.4327</v>
      </c>
      <c r="F241" s="2" t="n">
        <v>10.4574</v>
      </c>
    </row>
    <row r="242" customFormat="false" ht="12.8" hidden="false" customHeight="false" outlineLevel="0" collapsed="false">
      <c r="A242" s="1" t="n">
        <v>1209330000</v>
      </c>
      <c r="B242" s="36" t="n">
        <f aca="false">(A242/(24*60*60))+DATE(1970,1,1)</f>
        <v>39565.875</v>
      </c>
      <c r="C242" s="2" t="n">
        <v>10.4576</v>
      </c>
      <c r="D242" s="2" t="n">
        <v>10.479</v>
      </c>
      <c r="E242" s="2" t="n">
        <v>10.4365</v>
      </c>
      <c r="F242" s="2" t="n">
        <v>10.4634</v>
      </c>
    </row>
    <row r="243" customFormat="false" ht="12.8" hidden="false" customHeight="false" outlineLevel="0" collapsed="false">
      <c r="A243" s="1" t="n">
        <v>1209416400</v>
      </c>
      <c r="B243" s="36" t="n">
        <f aca="false">(A243/(24*60*60))+DATE(1970,1,1)</f>
        <v>39566.875</v>
      </c>
      <c r="C243" s="2" t="n">
        <v>10.4603</v>
      </c>
      <c r="D243" s="2" t="n">
        <v>10.5452</v>
      </c>
      <c r="E243" s="2" t="n">
        <v>10.45</v>
      </c>
      <c r="F243" s="2" t="n">
        <v>10.5378</v>
      </c>
    </row>
    <row r="244" customFormat="false" ht="12.8" hidden="false" customHeight="false" outlineLevel="0" collapsed="false">
      <c r="A244" s="1" t="n">
        <v>1209502800</v>
      </c>
      <c r="B244" s="36" t="n">
        <f aca="false">(A244/(24*60*60))+DATE(1970,1,1)</f>
        <v>39567.875</v>
      </c>
      <c r="C244" s="2" t="n">
        <v>10.5376</v>
      </c>
      <c r="D244" s="2" t="n">
        <v>10.543</v>
      </c>
      <c r="E244" s="2" t="n">
        <v>10.4646</v>
      </c>
      <c r="F244" s="2" t="n">
        <v>10.4789</v>
      </c>
    </row>
    <row r="245" customFormat="false" ht="12.8" hidden="false" customHeight="false" outlineLevel="0" collapsed="false">
      <c r="A245" s="1" t="n">
        <v>1209589200</v>
      </c>
      <c r="B245" s="36" t="n">
        <f aca="false">(A245/(24*60*60))+DATE(1970,1,1)</f>
        <v>39568.875</v>
      </c>
      <c r="C245" s="2" t="n">
        <v>10.48</v>
      </c>
      <c r="D245" s="2" t="n">
        <v>10.5105</v>
      </c>
      <c r="E245" s="2" t="n">
        <v>10.48</v>
      </c>
      <c r="F245" s="2" t="n">
        <v>10.4873</v>
      </c>
    </row>
    <row r="246" customFormat="false" ht="12.8" hidden="false" customHeight="false" outlineLevel="0" collapsed="false">
      <c r="A246" s="1" t="n">
        <v>1209675600</v>
      </c>
      <c r="B246" s="36" t="n">
        <f aca="false">(A246/(24*60*60))+DATE(1970,1,1)</f>
        <v>39569.875</v>
      </c>
      <c r="C246" s="2" t="n">
        <v>10.48</v>
      </c>
      <c r="D246" s="2" t="n">
        <v>10.499</v>
      </c>
      <c r="E246" s="2" t="n">
        <v>10.4441</v>
      </c>
      <c r="F246" s="2" t="n">
        <v>10.46</v>
      </c>
    </row>
    <row r="247" customFormat="false" ht="12.8" hidden="false" customHeight="false" outlineLevel="0" collapsed="false">
      <c r="A247" s="1" t="n">
        <v>1209934800</v>
      </c>
      <c r="B247" s="36" t="n">
        <f aca="false">(A247/(24*60*60))+DATE(1970,1,1)</f>
        <v>39572.875</v>
      </c>
      <c r="C247" s="2" t="n">
        <v>10.461</v>
      </c>
      <c r="D247" s="2" t="n">
        <v>10.482</v>
      </c>
      <c r="E247" s="2" t="n">
        <v>10.4577</v>
      </c>
      <c r="F247" s="2" t="n">
        <v>10.4694</v>
      </c>
    </row>
    <row r="248" customFormat="false" ht="12.8" hidden="false" customHeight="false" outlineLevel="0" collapsed="false">
      <c r="A248" s="1" t="n">
        <v>1210021200</v>
      </c>
      <c r="B248" s="36" t="n">
        <f aca="false">(A248/(24*60*60))+DATE(1970,1,1)</f>
        <v>39573.875</v>
      </c>
      <c r="C248" s="2" t="n">
        <v>10.465</v>
      </c>
      <c r="D248" s="2" t="n">
        <v>10.5071</v>
      </c>
      <c r="E248" s="2" t="n">
        <v>10.465</v>
      </c>
      <c r="F248" s="2" t="n">
        <v>10.4937</v>
      </c>
    </row>
    <row r="249" customFormat="false" ht="12.8" hidden="false" customHeight="false" outlineLevel="0" collapsed="false">
      <c r="A249" s="1" t="n">
        <v>1210107600</v>
      </c>
      <c r="B249" s="36" t="n">
        <f aca="false">(A249/(24*60*60))+DATE(1970,1,1)</f>
        <v>39574.875</v>
      </c>
      <c r="C249" s="2" t="n">
        <v>10.4991</v>
      </c>
      <c r="D249" s="2" t="n">
        <v>10.563</v>
      </c>
      <c r="E249" s="2" t="n">
        <v>10.498</v>
      </c>
      <c r="F249" s="2" t="n">
        <v>10.5456</v>
      </c>
    </row>
    <row r="250" customFormat="false" ht="12.8" hidden="false" customHeight="false" outlineLevel="0" collapsed="false">
      <c r="A250" s="1" t="n">
        <v>1210194000</v>
      </c>
      <c r="B250" s="36" t="n">
        <f aca="false">(A250/(24*60*60))+DATE(1970,1,1)</f>
        <v>39575.875</v>
      </c>
      <c r="C250" s="2" t="n">
        <v>10.5479</v>
      </c>
      <c r="D250" s="2" t="n">
        <v>10.5851</v>
      </c>
      <c r="E250" s="2" t="n">
        <v>10.528</v>
      </c>
      <c r="F250" s="2" t="n">
        <v>10.568</v>
      </c>
    </row>
    <row r="251" customFormat="false" ht="12.8" hidden="false" customHeight="false" outlineLevel="0" collapsed="false">
      <c r="A251" s="1" t="n">
        <v>1210280400</v>
      </c>
      <c r="B251" s="36" t="n">
        <f aca="false">(A251/(24*60*60))+DATE(1970,1,1)</f>
        <v>39576.875</v>
      </c>
      <c r="C251" s="2" t="n">
        <v>10.5635</v>
      </c>
      <c r="D251" s="2" t="n">
        <v>10.592</v>
      </c>
      <c r="E251" s="2" t="n">
        <v>10.539</v>
      </c>
      <c r="F251" s="2" t="n">
        <v>10.5586</v>
      </c>
    </row>
    <row r="252" customFormat="false" ht="12.8" hidden="false" customHeight="false" outlineLevel="0" collapsed="false">
      <c r="A252" s="1" t="n">
        <v>1210539600</v>
      </c>
      <c r="B252" s="36" t="n">
        <f aca="false">(A252/(24*60*60))+DATE(1970,1,1)</f>
        <v>39579.875</v>
      </c>
      <c r="C252" s="2" t="n">
        <v>10.568</v>
      </c>
      <c r="D252" s="2" t="n">
        <v>10.568</v>
      </c>
      <c r="E252" s="2" t="n">
        <v>10.4684</v>
      </c>
      <c r="F252" s="2" t="n">
        <v>10.4684</v>
      </c>
    </row>
    <row r="253" customFormat="false" ht="12.8" hidden="false" customHeight="false" outlineLevel="0" collapsed="false">
      <c r="A253" s="1" t="n">
        <v>1210626000</v>
      </c>
      <c r="B253" s="36" t="n">
        <f aca="false">(A253/(24*60*60))+DATE(1970,1,1)</f>
        <v>39580.875</v>
      </c>
      <c r="C253" s="2" t="n">
        <v>10.4745</v>
      </c>
      <c r="D253" s="2" t="n">
        <v>10.5013</v>
      </c>
      <c r="E253" s="2" t="n">
        <v>10.4653</v>
      </c>
      <c r="F253" s="2" t="n">
        <v>10.478</v>
      </c>
    </row>
    <row r="254" customFormat="false" ht="12.8" hidden="false" customHeight="false" outlineLevel="0" collapsed="false">
      <c r="A254" s="1" t="n">
        <v>1210712400</v>
      </c>
      <c r="B254" s="36" t="n">
        <f aca="false">(A254/(24*60*60))+DATE(1970,1,1)</f>
        <v>39581.875</v>
      </c>
      <c r="C254" s="2" t="n">
        <v>10.477</v>
      </c>
      <c r="D254" s="2" t="n">
        <v>10.5126</v>
      </c>
      <c r="E254" s="2" t="n">
        <v>10.477</v>
      </c>
      <c r="F254" s="2" t="n">
        <v>10.484</v>
      </c>
    </row>
    <row r="255" customFormat="false" ht="12.8" hidden="false" customHeight="false" outlineLevel="0" collapsed="false">
      <c r="A255" s="1" t="n">
        <v>1210798800</v>
      </c>
      <c r="B255" s="36" t="n">
        <f aca="false">(A255/(24*60*60))+DATE(1970,1,1)</f>
        <v>39582.875</v>
      </c>
      <c r="C255" s="2" t="n">
        <v>10.4885</v>
      </c>
      <c r="D255" s="2" t="n">
        <v>10.4952</v>
      </c>
      <c r="E255" s="2" t="n">
        <v>10.4386</v>
      </c>
      <c r="F255" s="2" t="n">
        <v>10.4386</v>
      </c>
    </row>
    <row r="256" customFormat="false" ht="12.8" hidden="false" customHeight="false" outlineLevel="0" collapsed="false">
      <c r="A256" s="1" t="n">
        <v>1210885200</v>
      </c>
      <c r="B256" s="36" t="n">
        <f aca="false">(A256/(24*60*60))+DATE(1970,1,1)</f>
        <v>39583.875</v>
      </c>
      <c r="C256" s="2" t="n">
        <v>10.462</v>
      </c>
      <c r="D256" s="2" t="n">
        <v>10.462</v>
      </c>
      <c r="E256" s="2" t="n">
        <v>10.3879</v>
      </c>
      <c r="F256" s="2" t="n">
        <v>10.3879</v>
      </c>
    </row>
    <row r="257" customFormat="false" ht="12.8" hidden="false" customHeight="false" outlineLevel="0" collapsed="false">
      <c r="A257" s="1" t="n">
        <v>1211144400</v>
      </c>
      <c r="B257" s="36" t="n">
        <f aca="false">(A257/(24*60*60))+DATE(1970,1,1)</f>
        <v>39586.875</v>
      </c>
      <c r="C257" s="2" t="n">
        <v>10.4024</v>
      </c>
      <c r="D257" s="2" t="n">
        <v>10.426</v>
      </c>
      <c r="E257" s="2" t="n">
        <v>10.3675</v>
      </c>
      <c r="F257" s="2" t="n">
        <v>10.3736</v>
      </c>
    </row>
    <row r="258" customFormat="false" ht="12.8" hidden="false" customHeight="false" outlineLevel="0" collapsed="false">
      <c r="A258" s="1" t="n">
        <v>1211230800</v>
      </c>
      <c r="B258" s="36" t="n">
        <f aca="false">(A258/(24*60*60))+DATE(1970,1,1)</f>
        <v>39587.875</v>
      </c>
      <c r="C258" s="2" t="n">
        <v>10.372</v>
      </c>
      <c r="D258" s="2" t="n">
        <v>10.413</v>
      </c>
      <c r="E258" s="2" t="n">
        <v>10.372</v>
      </c>
      <c r="F258" s="2" t="n">
        <v>10.3769</v>
      </c>
    </row>
    <row r="259" customFormat="false" ht="12.8" hidden="false" customHeight="false" outlineLevel="0" collapsed="false">
      <c r="A259" s="1" t="n">
        <v>1211317200</v>
      </c>
      <c r="B259" s="36" t="n">
        <f aca="false">(A259/(24*60*60))+DATE(1970,1,1)</f>
        <v>39588.875</v>
      </c>
      <c r="C259" s="2" t="n">
        <v>10.38</v>
      </c>
      <c r="D259" s="2" t="n">
        <v>10.3936</v>
      </c>
      <c r="E259" s="2" t="n">
        <v>10.3527</v>
      </c>
      <c r="F259" s="2" t="n">
        <v>10.3644</v>
      </c>
    </row>
    <row r="260" customFormat="false" ht="12.8" hidden="false" customHeight="false" outlineLevel="0" collapsed="false">
      <c r="A260" s="1" t="n">
        <v>1211403600</v>
      </c>
      <c r="B260" s="36" t="n">
        <f aca="false">(A260/(24*60*60))+DATE(1970,1,1)</f>
        <v>39589.875</v>
      </c>
      <c r="C260" s="2" t="n">
        <v>10.368</v>
      </c>
      <c r="D260" s="2" t="n">
        <v>10.396</v>
      </c>
      <c r="E260" s="2" t="n">
        <v>10.3556</v>
      </c>
      <c r="F260" s="2" t="n">
        <v>10.3576</v>
      </c>
    </row>
    <row r="261" customFormat="false" ht="12.8" hidden="false" customHeight="false" outlineLevel="0" collapsed="false">
      <c r="A261" s="1" t="n">
        <v>1211490000</v>
      </c>
      <c r="B261" s="36" t="n">
        <f aca="false">(A261/(24*60*60))+DATE(1970,1,1)</f>
        <v>39590.875</v>
      </c>
      <c r="C261" s="2" t="n">
        <v>10.3587</v>
      </c>
      <c r="D261" s="2" t="n">
        <v>10.4145</v>
      </c>
      <c r="E261" s="2" t="n">
        <v>10.3587</v>
      </c>
      <c r="F261" s="2" t="n">
        <v>10.3806</v>
      </c>
    </row>
    <row r="262" customFormat="false" ht="12.8" hidden="false" customHeight="false" outlineLevel="0" collapsed="false">
      <c r="A262" s="1" t="n">
        <v>1211749200</v>
      </c>
      <c r="B262" s="36" t="n">
        <f aca="false">(A262/(24*60*60))+DATE(1970,1,1)</f>
        <v>39593.875</v>
      </c>
      <c r="C262" s="2" t="n">
        <v>10.3852</v>
      </c>
      <c r="D262" s="2" t="n">
        <v>10.4019</v>
      </c>
      <c r="E262" s="2" t="n">
        <v>10.38</v>
      </c>
      <c r="F262" s="2" t="n">
        <v>10.3963</v>
      </c>
    </row>
    <row r="263" customFormat="false" ht="12.8" hidden="false" customHeight="false" outlineLevel="0" collapsed="false">
      <c r="A263" s="1" t="n">
        <v>1211835600</v>
      </c>
      <c r="B263" s="36" t="n">
        <f aca="false">(A263/(24*60*60))+DATE(1970,1,1)</f>
        <v>39594.875</v>
      </c>
      <c r="C263" s="2" t="n">
        <v>10.378</v>
      </c>
      <c r="D263" s="2" t="n">
        <v>10.4053</v>
      </c>
      <c r="E263" s="2" t="n">
        <v>10.3769</v>
      </c>
      <c r="F263" s="2" t="n">
        <v>10.3769</v>
      </c>
    </row>
    <row r="264" customFormat="false" ht="12.8" hidden="false" customHeight="false" outlineLevel="0" collapsed="false">
      <c r="A264" s="1" t="n">
        <v>1211922000</v>
      </c>
      <c r="B264" s="36" t="n">
        <f aca="false">(A264/(24*60*60))+DATE(1970,1,1)</f>
        <v>39595.875</v>
      </c>
      <c r="C264" s="2" t="n">
        <v>10.392</v>
      </c>
      <c r="D264" s="2" t="n">
        <v>10.392</v>
      </c>
      <c r="E264" s="2" t="n">
        <v>10.319</v>
      </c>
      <c r="F264" s="2" t="n">
        <v>10.319</v>
      </c>
    </row>
    <row r="265" customFormat="false" ht="12.8" hidden="false" customHeight="false" outlineLevel="0" collapsed="false">
      <c r="A265" s="1" t="n">
        <v>1212008400</v>
      </c>
      <c r="B265" s="36" t="n">
        <f aca="false">(A265/(24*60*60))+DATE(1970,1,1)</f>
        <v>39596.875</v>
      </c>
      <c r="C265" s="2" t="n">
        <v>10.3253</v>
      </c>
      <c r="D265" s="2" t="n">
        <v>10.3398</v>
      </c>
      <c r="E265" s="2" t="n">
        <v>10.2935</v>
      </c>
      <c r="F265" s="2" t="n">
        <v>10.325</v>
      </c>
    </row>
    <row r="266" customFormat="false" ht="12.8" hidden="false" customHeight="false" outlineLevel="0" collapsed="false">
      <c r="A266" s="1" t="n">
        <v>1212094800</v>
      </c>
      <c r="B266" s="36" t="n">
        <f aca="false">(A266/(24*60*60))+DATE(1970,1,1)</f>
        <v>39597.875</v>
      </c>
      <c r="C266" s="2" t="n">
        <v>10.3</v>
      </c>
      <c r="D266" s="2" t="n">
        <v>10.344</v>
      </c>
      <c r="E266" s="2" t="n">
        <v>10.3</v>
      </c>
      <c r="F266" s="2" t="n">
        <v>10.3167</v>
      </c>
    </row>
    <row r="267" customFormat="false" ht="12.8" hidden="false" customHeight="false" outlineLevel="0" collapsed="false">
      <c r="A267" s="1" t="n">
        <v>1212354000</v>
      </c>
      <c r="B267" s="36" t="n">
        <f aca="false">(A267/(24*60*60))+DATE(1970,1,1)</f>
        <v>39600.875</v>
      </c>
      <c r="C267" s="2" t="n">
        <v>10.316</v>
      </c>
      <c r="D267" s="2" t="n">
        <v>10.363</v>
      </c>
      <c r="E267" s="2" t="n">
        <v>10.316</v>
      </c>
      <c r="F267" s="2" t="n">
        <v>10.329</v>
      </c>
    </row>
    <row r="268" customFormat="false" ht="12.8" hidden="false" customHeight="false" outlineLevel="0" collapsed="false">
      <c r="A268" s="1" t="n">
        <v>1212440400</v>
      </c>
      <c r="B268" s="36" t="n">
        <f aca="false">(A268/(24*60*60))+DATE(1970,1,1)</f>
        <v>39601.875</v>
      </c>
      <c r="C268" s="2" t="n">
        <v>10.333</v>
      </c>
      <c r="D268" s="2" t="n">
        <v>10.3475</v>
      </c>
      <c r="E268" s="2" t="n">
        <v>10.2868</v>
      </c>
      <c r="F268" s="2" t="n">
        <v>10.3103</v>
      </c>
    </row>
    <row r="269" customFormat="false" ht="12.8" hidden="false" customHeight="false" outlineLevel="0" collapsed="false">
      <c r="A269" s="1" t="n">
        <v>1212526800</v>
      </c>
      <c r="B269" s="36" t="n">
        <f aca="false">(A269/(24*60*60))+DATE(1970,1,1)</f>
        <v>39602.875</v>
      </c>
      <c r="C269" s="2" t="n">
        <v>10.285</v>
      </c>
      <c r="D269" s="2" t="n">
        <v>10.3336</v>
      </c>
      <c r="E269" s="2" t="n">
        <v>10.285</v>
      </c>
      <c r="F269" s="2" t="n">
        <v>10.3142</v>
      </c>
    </row>
    <row r="270" customFormat="false" ht="12.8" hidden="false" customHeight="false" outlineLevel="0" collapsed="false">
      <c r="A270" s="1" t="n">
        <v>1212613200</v>
      </c>
      <c r="B270" s="36" t="n">
        <f aca="false">(A270/(24*60*60))+DATE(1970,1,1)</f>
        <v>39603.875</v>
      </c>
      <c r="C270" s="2" t="n">
        <v>10.3132</v>
      </c>
      <c r="D270" s="2" t="n">
        <v>10.3227</v>
      </c>
      <c r="E270" s="2" t="n">
        <v>10.2839</v>
      </c>
      <c r="F270" s="2" t="n">
        <v>10.2839</v>
      </c>
    </row>
    <row r="271" customFormat="false" ht="12.8" hidden="false" customHeight="false" outlineLevel="0" collapsed="false">
      <c r="A271" s="1" t="n">
        <v>1212699600</v>
      </c>
      <c r="B271" s="36" t="n">
        <f aca="false">(A271/(24*60*60))+DATE(1970,1,1)</f>
        <v>39604.875</v>
      </c>
      <c r="C271" s="2" t="n">
        <v>10.2866</v>
      </c>
      <c r="D271" s="2" t="n">
        <v>10.3813</v>
      </c>
      <c r="E271" s="2" t="n">
        <v>10.2849</v>
      </c>
      <c r="F271" s="2" t="n">
        <v>10.3624</v>
      </c>
    </row>
    <row r="272" customFormat="false" ht="12.8" hidden="false" customHeight="false" outlineLevel="0" collapsed="false">
      <c r="A272" s="1" t="n">
        <v>1212958800</v>
      </c>
      <c r="B272" s="36" t="n">
        <f aca="false">(A272/(24*60*60))+DATE(1970,1,1)</f>
        <v>39607.875</v>
      </c>
      <c r="C272" s="2" t="n">
        <v>10.3626</v>
      </c>
      <c r="D272" s="2" t="n">
        <v>10.383</v>
      </c>
      <c r="E272" s="2" t="n">
        <v>10.338</v>
      </c>
      <c r="F272" s="2" t="n">
        <v>10.338</v>
      </c>
    </row>
    <row r="273" customFormat="false" ht="12.8" hidden="false" customHeight="false" outlineLevel="0" collapsed="false">
      <c r="A273" s="1" t="n">
        <v>1213045200</v>
      </c>
      <c r="B273" s="36" t="n">
        <f aca="false">(A273/(24*60*60))+DATE(1970,1,1)</f>
        <v>39608.875</v>
      </c>
      <c r="C273" s="2" t="n">
        <v>10.358</v>
      </c>
      <c r="D273" s="2" t="n">
        <v>10.437</v>
      </c>
      <c r="E273" s="2" t="n">
        <v>10.3522</v>
      </c>
      <c r="F273" s="2" t="n">
        <v>10.4188</v>
      </c>
    </row>
    <row r="274" customFormat="false" ht="12.8" hidden="false" customHeight="false" outlineLevel="0" collapsed="false">
      <c r="A274" s="1" t="n">
        <v>1213131600</v>
      </c>
      <c r="B274" s="36" t="n">
        <f aca="false">(A274/(24*60*60))+DATE(1970,1,1)</f>
        <v>39609.875</v>
      </c>
      <c r="C274" s="2" t="n">
        <v>10.386</v>
      </c>
      <c r="D274" s="2" t="n">
        <v>10.4488</v>
      </c>
      <c r="E274" s="2" t="n">
        <v>10.386</v>
      </c>
      <c r="F274" s="2" t="n">
        <v>10.4312</v>
      </c>
    </row>
    <row r="275" customFormat="false" ht="12.8" hidden="false" customHeight="false" outlineLevel="0" collapsed="false">
      <c r="A275" s="1" t="n">
        <v>1213218000</v>
      </c>
      <c r="B275" s="36" t="n">
        <f aca="false">(A275/(24*60*60))+DATE(1970,1,1)</f>
        <v>39610.875</v>
      </c>
      <c r="C275" s="2" t="n">
        <v>10.4308</v>
      </c>
      <c r="D275" s="2" t="n">
        <v>10.444</v>
      </c>
      <c r="E275" s="2" t="n">
        <v>10.3575</v>
      </c>
      <c r="F275" s="2" t="n">
        <v>10.3688</v>
      </c>
    </row>
    <row r="276" customFormat="false" ht="12.8" hidden="false" customHeight="false" outlineLevel="0" collapsed="false">
      <c r="A276" s="1" t="n">
        <v>1213304400</v>
      </c>
      <c r="B276" s="36" t="n">
        <f aca="false">(A276/(24*60*60))+DATE(1970,1,1)</f>
        <v>39611.875</v>
      </c>
      <c r="C276" s="2" t="n">
        <v>10.383</v>
      </c>
      <c r="D276" s="2" t="n">
        <v>10.391</v>
      </c>
      <c r="E276" s="2" t="n">
        <v>10.3547</v>
      </c>
      <c r="F276" s="2" t="n">
        <v>10.3578</v>
      </c>
    </row>
    <row r="277" customFormat="false" ht="12.8" hidden="false" customHeight="false" outlineLevel="0" collapsed="false">
      <c r="A277" s="1" t="n">
        <v>1213563600</v>
      </c>
      <c r="B277" s="36" t="n">
        <f aca="false">(A277/(24*60*60))+DATE(1970,1,1)</f>
        <v>39614.875</v>
      </c>
      <c r="C277" s="2" t="n">
        <v>10.3578</v>
      </c>
      <c r="D277" s="2" t="n">
        <v>10.363</v>
      </c>
      <c r="E277" s="2" t="n">
        <v>10.3078</v>
      </c>
      <c r="F277" s="2" t="n">
        <v>10.3078</v>
      </c>
    </row>
    <row r="278" customFormat="false" ht="12.8" hidden="false" customHeight="false" outlineLevel="0" collapsed="false">
      <c r="A278" s="1" t="n">
        <v>1213650000</v>
      </c>
      <c r="B278" s="36" t="n">
        <f aca="false">(A278/(24*60*60))+DATE(1970,1,1)</f>
        <v>39615.875</v>
      </c>
      <c r="C278" s="2" t="n">
        <v>10.316</v>
      </c>
      <c r="D278" s="2" t="n">
        <v>10.33</v>
      </c>
      <c r="E278" s="2" t="n">
        <v>10.29</v>
      </c>
      <c r="F278" s="2" t="n">
        <v>10.3036</v>
      </c>
    </row>
    <row r="279" customFormat="false" ht="12.8" hidden="false" customHeight="false" outlineLevel="0" collapsed="false">
      <c r="A279" s="1" t="n">
        <v>1213736400</v>
      </c>
      <c r="B279" s="36" t="n">
        <f aca="false">(A279/(24*60*60))+DATE(1970,1,1)</f>
        <v>39616.875</v>
      </c>
      <c r="C279" s="2" t="n">
        <v>10.3101</v>
      </c>
      <c r="D279" s="2" t="n">
        <v>10.3145</v>
      </c>
      <c r="E279" s="2" t="n">
        <v>10.2754</v>
      </c>
      <c r="F279" s="2" t="n">
        <v>10.2944</v>
      </c>
    </row>
    <row r="280" customFormat="false" ht="12.8" hidden="false" customHeight="false" outlineLevel="0" collapsed="false">
      <c r="A280" s="1" t="n">
        <v>1213822800</v>
      </c>
      <c r="B280" s="36" t="n">
        <f aca="false">(A280/(24*60*60))+DATE(1970,1,1)</f>
        <v>39617.875</v>
      </c>
      <c r="C280" s="2" t="n">
        <v>10.301</v>
      </c>
      <c r="D280" s="2" t="n">
        <v>10.3272</v>
      </c>
      <c r="E280" s="2" t="n">
        <v>10.299</v>
      </c>
      <c r="F280" s="2" t="n">
        <v>10.299</v>
      </c>
    </row>
    <row r="281" customFormat="false" ht="12.8" hidden="false" customHeight="false" outlineLevel="0" collapsed="false">
      <c r="A281" s="1" t="n">
        <v>1213909200</v>
      </c>
      <c r="B281" s="36" t="n">
        <f aca="false">(A281/(24*60*60))+DATE(1970,1,1)</f>
        <v>39618.875</v>
      </c>
      <c r="C281" s="2" t="n">
        <v>10.313</v>
      </c>
      <c r="D281" s="2" t="n">
        <v>10.322</v>
      </c>
      <c r="E281" s="2" t="n">
        <v>10.2678</v>
      </c>
      <c r="F281" s="2" t="n">
        <v>10.2687</v>
      </c>
    </row>
    <row r="282" customFormat="false" ht="12.8" hidden="false" customHeight="false" outlineLevel="0" collapsed="false">
      <c r="A282" s="1" t="n">
        <v>1214168400</v>
      </c>
      <c r="B282" s="36" t="n">
        <f aca="false">(A282/(24*60*60))+DATE(1970,1,1)</f>
        <v>39621.875</v>
      </c>
      <c r="C282" s="2" t="n">
        <v>10.2712</v>
      </c>
      <c r="D282" s="2" t="n">
        <v>10.3393</v>
      </c>
      <c r="E282" s="2" t="n">
        <v>10.265</v>
      </c>
      <c r="F282" s="2" t="n">
        <v>10.3197</v>
      </c>
    </row>
    <row r="283" customFormat="false" ht="12.8" hidden="false" customHeight="false" outlineLevel="0" collapsed="false">
      <c r="A283" s="1" t="n">
        <v>1214254800</v>
      </c>
      <c r="B283" s="36" t="n">
        <f aca="false">(A283/(24*60*60))+DATE(1970,1,1)</f>
        <v>39622.875</v>
      </c>
      <c r="C283" s="2" t="n">
        <v>10.32</v>
      </c>
      <c r="D283" s="2" t="n">
        <v>10.3487</v>
      </c>
      <c r="E283" s="2" t="n">
        <v>10.2817</v>
      </c>
      <c r="F283" s="2" t="n">
        <v>10.2858</v>
      </c>
    </row>
    <row r="284" customFormat="false" ht="12.8" hidden="false" customHeight="false" outlineLevel="0" collapsed="false">
      <c r="A284" s="1" t="n">
        <v>1214341200</v>
      </c>
      <c r="B284" s="36" t="n">
        <f aca="false">(A284/(24*60*60))+DATE(1970,1,1)</f>
        <v>39623.875</v>
      </c>
      <c r="C284" s="2" t="n">
        <v>10.2858</v>
      </c>
      <c r="D284" s="2" t="n">
        <v>10.3</v>
      </c>
      <c r="E284" s="2" t="n">
        <v>10.264</v>
      </c>
      <c r="F284" s="2" t="n">
        <v>10.2659</v>
      </c>
    </row>
    <row r="285" customFormat="false" ht="12.8" hidden="false" customHeight="false" outlineLevel="0" collapsed="false">
      <c r="A285" s="1" t="n">
        <v>1214427600</v>
      </c>
      <c r="B285" s="36" t="n">
        <f aca="false">(A285/(24*60*60))+DATE(1970,1,1)</f>
        <v>39624.875</v>
      </c>
      <c r="C285" s="2" t="n">
        <v>10.271</v>
      </c>
      <c r="D285" s="2" t="n">
        <v>10.302</v>
      </c>
      <c r="E285" s="2" t="n">
        <v>10.2647</v>
      </c>
      <c r="F285" s="2" t="n">
        <v>10.2866</v>
      </c>
    </row>
    <row r="286" customFormat="false" ht="12.8" hidden="false" customHeight="false" outlineLevel="0" collapsed="false">
      <c r="A286" s="1" t="n">
        <v>1214514000</v>
      </c>
      <c r="B286" s="36" t="n">
        <f aca="false">(A286/(24*60*60))+DATE(1970,1,1)</f>
        <v>39625.875</v>
      </c>
      <c r="C286" s="2" t="n">
        <v>10.2856</v>
      </c>
      <c r="D286" s="2" t="n">
        <v>10.3237</v>
      </c>
      <c r="E286" s="2" t="n">
        <v>10.278</v>
      </c>
      <c r="F286" s="2" t="n">
        <v>10.2876</v>
      </c>
    </row>
    <row r="287" customFormat="false" ht="12.8" hidden="false" customHeight="false" outlineLevel="0" collapsed="false">
      <c r="A287" s="1" t="n">
        <v>1214773200</v>
      </c>
      <c r="B287" s="36" t="n">
        <f aca="false">(A287/(24*60*60))+DATE(1970,1,1)</f>
        <v>39628.875</v>
      </c>
      <c r="C287" s="2" t="n">
        <v>10.289</v>
      </c>
      <c r="D287" s="2" t="n">
        <v>10.315</v>
      </c>
      <c r="E287" s="2" t="n">
        <v>10.2787</v>
      </c>
      <c r="F287" s="2" t="n">
        <v>10.3</v>
      </c>
    </row>
    <row r="288" customFormat="false" ht="12.8" hidden="false" customHeight="false" outlineLevel="0" collapsed="false">
      <c r="A288" s="1" t="n">
        <v>1214859600</v>
      </c>
      <c r="B288" s="36" t="n">
        <f aca="false">(A288/(24*60*60))+DATE(1970,1,1)</f>
        <v>39629.875</v>
      </c>
      <c r="C288" s="2" t="n">
        <v>10.294</v>
      </c>
      <c r="D288" s="2" t="n">
        <v>10.4231</v>
      </c>
      <c r="E288" s="2" t="n">
        <v>10.294</v>
      </c>
      <c r="F288" s="2" t="n">
        <v>10.3755</v>
      </c>
    </row>
    <row r="289" customFormat="false" ht="12.8" hidden="false" customHeight="false" outlineLevel="0" collapsed="false">
      <c r="A289" s="1" t="n">
        <v>1214946000</v>
      </c>
      <c r="B289" s="36" t="n">
        <f aca="false">(A289/(24*60*60))+DATE(1970,1,1)</f>
        <v>39630.875</v>
      </c>
      <c r="C289" s="2" t="n">
        <v>10.3698</v>
      </c>
      <c r="D289" s="2" t="n">
        <v>10.3929</v>
      </c>
      <c r="E289" s="2" t="n">
        <v>10.358</v>
      </c>
      <c r="F289" s="2" t="n">
        <v>10.3817</v>
      </c>
    </row>
    <row r="290" customFormat="false" ht="12.8" hidden="false" customHeight="false" outlineLevel="0" collapsed="false">
      <c r="A290" s="1" t="n">
        <v>1215032400</v>
      </c>
      <c r="B290" s="36" t="n">
        <f aca="false">(A290/(24*60*60))+DATE(1970,1,1)</f>
        <v>39631.875</v>
      </c>
      <c r="C290" s="2" t="n">
        <v>10.3875</v>
      </c>
      <c r="D290" s="2" t="n">
        <v>10.4015</v>
      </c>
      <c r="E290" s="2" t="n">
        <v>10.3409</v>
      </c>
      <c r="F290" s="2" t="n">
        <v>10.3409</v>
      </c>
    </row>
    <row r="291" customFormat="false" ht="12.8" hidden="false" customHeight="false" outlineLevel="0" collapsed="false">
      <c r="A291" s="1" t="n">
        <v>1215118800</v>
      </c>
      <c r="B291" s="36" t="n">
        <f aca="false">(A291/(24*60*60))+DATE(1970,1,1)</f>
        <v>39632.875</v>
      </c>
      <c r="C291" s="2" t="n">
        <v>10.35</v>
      </c>
      <c r="D291" s="2" t="n">
        <v>10.3578</v>
      </c>
      <c r="E291" s="2" t="n">
        <v>10.3338</v>
      </c>
      <c r="F291" s="2" t="n">
        <v>10.3348</v>
      </c>
    </row>
    <row r="292" customFormat="false" ht="12.8" hidden="false" customHeight="false" outlineLevel="0" collapsed="false">
      <c r="A292" s="1" t="n">
        <v>1215378000</v>
      </c>
      <c r="B292" s="36" t="n">
        <f aca="false">(A292/(24*60*60))+DATE(1970,1,1)</f>
        <v>39635.875</v>
      </c>
      <c r="C292" s="2" t="n">
        <v>10.3308</v>
      </c>
      <c r="D292" s="2" t="n">
        <v>10.364</v>
      </c>
      <c r="E292" s="2" t="n">
        <v>10.3153</v>
      </c>
      <c r="F292" s="2" t="n">
        <v>10.3193</v>
      </c>
    </row>
    <row r="293" customFormat="false" ht="12.8" hidden="false" customHeight="false" outlineLevel="0" collapsed="false">
      <c r="A293" s="1" t="n">
        <v>1215464400</v>
      </c>
      <c r="B293" s="36" t="n">
        <f aca="false">(A293/(24*60*60))+DATE(1970,1,1)</f>
        <v>39636.875</v>
      </c>
      <c r="C293" s="2" t="n">
        <v>10.3265</v>
      </c>
      <c r="D293" s="2" t="n">
        <v>10.3551</v>
      </c>
      <c r="E293" s="2" t="n">
        <v>10.31</v>
      </c>
      <c r="F293" s="2" t="n">
        <v>10.3125</v>
      </c>
    </row>
    <row r="294" customFormat="false" ht="12.8" hidden="false" customHeight="false" outlineLevel="0" collapsed="false">
      <c r="A294" s="1" t="n">
        <v>1215550800</v>
      </c>
      <c r="B294" s="36" t="n">
        <f aca="false">(A294/(24*60*60))+DATE(1970,1,1)</f>
        <v>39637.875</v>
      </c>
      <c r="C294" s="2" t="n">
        <v>10.3145</v>
      </c>
      <c r="D294" s="2" t="n">
        <v>10.333</v>
      </c>
      <c r="E294" s="2" t="n">
        <v>10.2878</v>
      </c>
      <c r="F294" s="2" t="n">
        <v>10.306</v>
      </c>
    </row>
    <row r="295" customFormat="false" ht="12.8" hidden="false" customHeight="false" outlineLevel="0" collapsed="false">
      <c r="A295" s="1" t="n">
        <v>1215637200</v>
      </c>
      <c r="B295" s="36" t="n">
        <f aca="false">(A295/(24*60*60))+DATE(1970,1,1)</f>
        <v>39638.875</v>
      </c>
      <c r="C295" s="2" t="n">
        <v>10.304</v>
      </c>
      <c r="D295" s="2" t="n">
        <v>10.3155</v>
      </c>
      <c r="E295" s="2" t="n">
        <v>10.2955</v>
      </c>
      <c r="F295" s="2" t="n">
        <v>10.303</v>
      </c>
    </row>
    <row r="296" customFormat="false" ht="12.8" hidden="false" customHeight="false" outlineLevel="0" collapsed="false">
      <c r="A296" s="1" t="n">
        <v>1215723600</v>
      </c>
      <c r="B296" s="36" t="n">
        <f aca="false">(A296/(24*60*60))+DATE(1970,1,1)</f>
        <v>39639.875</v>
      </c>
      <c r="C296" s="2" t="n">
        <v>10.3015</v>
      </c>
      <c r="D296" s="2" t="n">
        <v>10.3373</v>
      </c>
      <c r="E296" s="2" t="n">
        <v>10.2789</v>
      </c>
      <c r="F296" s="2" t="n">
        <v>10.2875</v>
      </c>
    </row>
    <row r="297" customFormat="false" ht="12.8" hidden="false" customHeight="false" outlineLevel="0" collapsed="false">
      <c r="A297" s="1" t="n">
        <v>1215982800</v>
      </c>
      <c r="B297" s="36" t="n">
        <f aca="false">(A297/(24*60*60))+DATE(1970,1,1)</f>
        <v>39642.875</v>
      </c>
      <c r="C297" s="2" t="n">
        <v>10.3</v>
      </c>
      <c r="D297" s="2" t="n">
        <v>10.3068</v>
      </c>
      <c r="E297" s="2" t="n">
        <v>10.2832</v>
      </c>
      <c r="F297" s="2" t="n">
        <v>10.295</v>
      </c>
    </row>
    <row r="298" customFormat="false" ht="12.8" hidden="false" customHeight="false" outlineLevel="0" collapsed="false">
      <c r="A298" s="1" t="n">
        <v>1216069200</v>
      </c>
      <c r="B298" s="36" t="n">
        <f aca="false">(A298/(24*60*60))+DATE(1970,1,1)</f>
        <v>39643.875</v>
      </c>
      <c r="C298" s="2" t="n">
        <v>10.2808</v>
      </c>
      <c r="D298" s="2" t="n">
        <v>10.3649</v>
      </c>
      <c r="E298" s="2" t="n">
        <v>10.2808</v>
      </c>
      <c r="F298" s="2" t="n">
        <v>10.2915</v>
      </c>
    </row>
    <row r="299" customFormat="false" ht="12.8" hidden="false" customHeight="false" outlineLevel="0" collapsed="false">
      <c r="A299" s="1" t="n">
        <v>1216155600</v>
      </c>
      <c r="B299" s="36" t="n">
        <f aca="false">(A299/(24*60*60))+DATE(1970,1,1)</f>
        <v>39644.875</v>
      </c>
      <c r="C299" s="2" t="n">
        <v>10.2915</v>
      </c>
      <c r="D299" s="2" t="n">
        <v>10.316</v>
      </c>
      <c r="E299" s="2" t="n">
        <v>10.212</v>
      </c>
      <c r="F299" s="2" t="n">
        <v>10.212</v>
      </c>
    </row>
    <row r="300" customFormat="false" ht="12.8" hidden="false" customHeight="false" outlineLevel="0" collapsed="false">
      <c r="A300" s="1" t="n">
        <v>1216242000</v>
      </c>
      <c r="B300" s="36" t="n">
        <f aca="false">(A300/(24*60*60))+DATE(1970,1,1)</f>
        <v>39645.875</v>
      </c>
      <c r="C300" s="2" t="n">
        <v>10.2215</v>
      </c>
      <c r="D300" s="2" t="n">
        <v>10.25</v>
      </c>
      <c r="E300" s="2" t="n">
        <v>10.2137</v>
      </c>
      <c r="F300" s="2" t="n">
        <v>10.2257</v>
      </c>
    </row>
    <row r="301" customFormat="false" ht="12.8" hidden="false" customHeight="false" outlineLevel="0" collapsed="false">
      <c r="A301" s="1" t="n">
        <v>1216328400</v>
      </c>
      <c r="B301" s="36" t="n">
        <f aca="false">(A301/(24*60*60))+DATE(1970,1,1)</f>
        <v>39646.875</v>
      </c>
      <c r="C301" s="2" t="n">
        <v>10.2239</v>
      </c>
      <c r="D301" s="2" t="n">
        <v>10.2346</v>
      </c>
      <c r="E301" s="2" t="n">
        <v>10.1725</v>
      </c>
      <c r="F301" s="2" t="n">
        <v>10.1725</v>
      </c>
    </row>
    <row r="302" customFormat="false" ht="12.8" hidden="false" customHeight="false" outlineLevel="0" collapsed="false">
      <c r="A302" s="1" t="n">
        <v>1216587600</v>
      </c>
      <c r="B302" s="36" t="n">
        <f aca="false">(A302/(24*60*60))+DATE(1970,1,1)</f>
        <v>39649.875</v>
      </c>
      <c r="C302" s="2" t="n">
        <v>10.1724</v>
      </c>
      <c r="D302" s="2" t="n">
        <v>10.1931</v>
      </c>
      <c r="E302" s="2" t="n">
        <v>10.1156</v>
      </c>
      <c r="F302" s="2" t="n">
        <v>10.1197</v>
      </c>
    </row>
    <row r="303" customFormat="false" ht="12.8" hidden="false" customHeight="false" outlineLevel="0" collapsed="false">
      <c r="A303" s="1" t="n">
        <v>1216674000</v>
      </c>
      <c r="B303" s="36" t="n">
        <f aca="false">(A303/(24*60*60))+DATE(1970,1,1)</f>
        <v>39650.875</v>
      </c>
      <c r="C303" s="2" t="n">
        <v>10.1243</v>
      </c>
      <c r="D303" s="2" t="n">
        <v>10.1449</v>
      </c>
      <c r="E303" s="2" t="n">
        <v>10.0325</v>
      </c>
      <c r="F303" s="2" t="n">
        <v>10.0338</v>
      </c>
    </row>
    <row r="304" customFormat="false" ht="12.8" hidden="false" customHeight="false" outlineLevel="0" collapsed="false">
      <c r="A304" s="1" t="n">
        <v>1216760400</v>
      </c>
      <c r="B304" s="36" t="n">
        <f aca="false">(A304/(24*60*60))+DATE(1970,1,1)</f>
        <v>39651.875</v>
      </c>
      <c r="C304" s="2" t="n">
        <v>10.0337</v>
      </c>
      <c r="D304" s="2" t="n">
        <v>10.0835</v>
      </c>
      <c r="E304" s="2" t="n">
        <v>10.0015</v>
      </c>
      <c r="F304" s="2" t="n">
        <v>10.0015</v>
      </c>
    </row>
    <row r="305" customFormat="false" ht="12.8" hidden="false" customHeight="false" outlineLevel="0" collapsed="false">
      <c r="A305" s="1" t="n">
        <v>1216846800</v>
      </c>
      <c r="B305" s="36" t="n">
        <f aca="false">(A305/(24*60*60))+DATE(1970,1,1)</f>
        <v>39652.875</v>
      </c>
      <c r="C305" s="2" t="n">
        <v>10.005</v>
      </c>
      <c r="D305" s="2" t="n">
        <v>10.043</v>
      </c>
      <c r="E305" s="2" t="n">
        <v>10.005</v>
      </c>
      <c r="F305" s="2" t="n">
        <v>10.03</v>
      </c>
    </row>
    <row r="306" customFormat="false" ht="12.8" hidden="false" customHeight="false" outlineLevel="0" collapsed="false">
      <c r="A306" s="1" t="n">
        <v>1216933200</v>
      </c>
      <c r="B306" s="36" t="n">
        <f aca="false">(A306/(24*60*60))+DATE(1970,1,1)</f>
        <v>39653.875</v>
      </c>
      <c r="C306" s="2" t="n">
        <v>10.0303</v>
      </c>
      <c r="D306" s="2" t="n">
        <v>10.133</v>
      </c>
      <c r="E306" s="2" t="n">
        <v>10.008</v>
      </c>
      <c r="F306" s="2" t="n">
        <v>10.1112</v>
      </c>
    </row>
    <row r="307" customFormat="false" ht="12.8" hidden="false" customHeight="false" outlineLevel="0" collapsed="false">
      <c r="A307" s="1" t="n">
        <v>1217192400</v>
      </c>
      <c r="B307" s="36" t="n">
        <f aca="false">(A307/(24*60*60))+DATE(1970,1,1)</f>
        <v>39656.875</v>
      </c>
      <c r="C307" s="2" t="n">
        <v>10.0904</v>
      </c>
      <c r="D307" s="2" t="n">
        <v>10.12</v>
      </c>
      <c r="E307" s="2" t="n">
        <v>10.0475</v>
      </c>
      <c r="F307" s="2" t="n">
        <v>10.0495</v>
      </c>
    </row>
    <row r="308" customFormat="false" ht="12.8" hidden="false" customHeight="false" outlineLevel="0" collapsed="false">
      <c r="A308" s="1" t="n">
        <v>1217278800</v>
      </c>
      <c r="B308" s="36" t="n">
        <f aca="false">(A308/(24*60*60))+DATE(1970,1,1)</f>
        <v>39657.875</v>
      </c>
      <c r="C308" s="2" t="n">
        <v>10.043</v>
      </c>
      <c r="D308" s="2" t="n">
        <v>10.0715</v>
      </c>
      <c r="E308" s="2" t="n">
        <v>10.043</v>
      </c>
      <c r="F308" s="2" t="n">
        <v>10.0453</v>
      </c>
    </row>
    <row r="309" customFormat="false" ht="12.8" hidden="false" customHeight="false" outlineLevel="0" collapsed="false">
      <c r="A309" s="1" t="n">
        <v>1217365200</v>
      </c>
      <c r="B309" s="36" t="n">
        <f aca="false">(A309/(24*60*60))+DATE(1970,1,1)</f>
        <v>39658.875</v>
      </c>
      <c r="C309" s="2" t="n">
        <v>10.0352</v>
      </c>
      <c r="D309" s="2" t="n">
        <v>10.0575</v>
      </c>
      <c r="E309" s="2" t="n">
        <v>10.0085</v>
      </c>
      <c r="F309" s="2" t="n">
        <v>10.0085</v>
      </c>
    </row>
    <row r="310" customFormat="false" ht="12.8" hidden="false" customHeight="false" outlineLevel="0" collapsed="false">
      <c r="A310" s="1" t="n">
        <v>1217451600</v>
      </c>
      <c r="B310" s="36" t="n">
        <f aca="false">(A310/(24*60*60))+DATE(1970,1,1)</f>
        <v>39659.875</v>
      </c>
      <c r="C310" s="2" t="n">
        <v>10.017</v>
      </c>
      <c r="D310" s="2" t="n">
        <v>10.0535</v>
      </c>
      <c r="E310" s="2" t="n">
        <v>10.013</v>
      </c>
      <c r="F310" s="2" t="n">
        <v>10.03</v>
      </c>
    </row>
    <row r="311" customFormat="false" ht="12.8" hidden="false" customHeight="false" outlineLevel="0" collapsed="false">
      <c r="A311" s="1" t="n">
        <v>1217538000</v>
      </c>
      <c r="B311" s="36" t="n">
        <f aca="false">(A311/(24*60*60))+DATE(1970,1,1)</f>
        <v>39660.875</v>
      </c>
      <c r="C311" s="2" t="n">
        <v>10.03</v>
      </c>
      <c r="D311" s="2" t="n">
        <v>10.0368</v>
      </c>
      <c r="E311" s="2" t="n">
        <v>9.9314</v>
      </c>
      <c r="F311" s="2" t="n">
        <v>9.9314</v>
      </c>
    </row>
    <row r="312" customFormat="false" ht="12.8" hidden="false" customHeight="false" outlineLevel="0" collapsed="false">
      <c r="A312" s="1" t="n">
        <v>1217797200</v>
      </c>
      <c r="B312" s="36" t="n">
        <f aca="false">(A312/(24*60*60))+DATE(1970,1,1)</f>
        <v>39663.875</v>
      </c>
      <c r="C312" s="2" t="n">
        <v>9.937</v>
      </c>
      <c r="D312" s="2" t="n">
        <v>9.965</v>
      </c>
      <c r="E312" s="2" t="n">
        <v>9.8578</v>
      </c>
      <c r="F312" s="2" t="n">
        <v>9.862</v>
      </c>
    </row>
    <row r="313" customFormat="false" ht="12.8" hidden="false" customHeight="false" outlineLevel="0" collapsed="false">
      <c r="A313" s="1" t="n">
        <v>1217883600</v>
      </c>
      <c r="B313" s="36" t="n">
        <f aca="false">(A313/(24*60*60))+DATE(1970,1,1)</f>
        <v>39664.875</v>
      </c>
      <c r="C313" s="2" t="n">
        <v>9.8642</v>
      </c>
      <c r="D313" s="2" t="n">
        <v>9.9375</v>
      </c>
      <c r="E313" s="2" t="n">
        <v>9.8579</v>
      </c>
      <c r="F313" s="2" t="n">
        <v>9.9108</v>
      </c>
    </row>
    <row r="314" customFormat="false" ht="12.8" hidden="false" customHeight="false" outlineLevel="0" collapsed="false">
      <c r="A314" s="1" t="n">
        <v>1217970000</v>
      </c>
      <c r="B314" s="36" t="n">
        <f aca="false">(A314/(24*60*60))+DATE(1970,1,1)</f>
        <v>39665.875</v>
      </c>
      <c r="C314" s="2" t="n">
        <v>9.911</v>
      </c>
      <c r="D314" s="2" t="n">
        <v>9.968</v>
      </c>
      <c r="E314" s="2" t="n">
        <v>9.9078</v>
      </c>
      <c r="F314" s="2" t="n">
        <v>9.9474</v>
      </c>
    </row>
    <row r="315" customFormat="false" ht="12.8" hidden="false" customHeight="false" outlineLevel="0" collapsed="false">
      <c r="A315" s="1" t="n">
        <v>1218056400</v>
      </c>
      <c r="B315" s="36" t="n">
        <f aca="false">(A315/(24*60*60))+DATE(1970,1,1)</f>
        <v>39666.875</v>
      </c>
      <c r="C315" s="2" t="n">
        <v>9.941</v>
      </c>
      <c r="D315" s="2" t="n">
        <v>10.0177</v>
      </c>
      <c r="E315" s="2" t="n">
        <v>9.931</v>
      </c>
      <c r="F315" s="2" t="n">
        <v>10.0039</v>
      </c>
    </row>
    <row r="316" customFormat="false" ht="12.8" hidden="false" customHeight="false" outlineLevel="0" collapsed="false">
      <c r="A316" s="1" t="n">
        <v>1218142800</v>
      </c>
      <c r="B316" s="36" t="n">
        <f aca="false">(A316/(24*60*60))+DATE(1970,1,1)</f>
        <v>39667.875</v>
      </c>
      <c r="C316" s="2" t="n">
        <v>10.009</v>
      </c>
      <c r="D316" s="2" t="n">
        <v>10.165</v>
      </c>
      <c r="E316" s="2" t="n">
        <v>10.009</v>
      </c>
      <c r="F316" s="2" t="n">
        <v>10.153</v>
      </c>
    </row>
    <row r="317" customFormat="false" ht="12.8" hidden="false" customHeight="false" outlineLevel="0" collapsed="false">
      <c r="A317" s="1" t="n">
        <v>1218402000</v>
      </c>
      <c r="B317" s="36" t="n">
        <f aca="false">(A317/(24*60*60))+DATE(1970,1,1)</f>
        <v>39670.875</v>
      </c>
      <c r="C317" s="2" t="n">
        <v>10.1546</v>
      </c>
      <c r="D317" s="2" t="n">
        <v>10.1838</v>
      </c>
      <c r="E317" s="2" t="n">
        <v>10.116</v>
      </c>
      <c r="F317" s="2" t="n">
        <v>10.1818</v>
      </c>
    </row>
    <row r="318" customFormat="false" ht="12.8" hidden="false" customHeight="false" outlineLevel="0" collapsed="false">
      <c r="A318" s="1" t="n">
        <v>1218488400</v>
      </c>
      <c r="B318" s="36" t="n">
        <f aca="false">(A318/(24*60*60))+DATE(1970,1,1)</f>
        <v>39671.875</v>
      </c>
      <c r="C318" s="2" t="n">
        <v>10.1831</v>
      </c>
      <c r="D318" s="2" t="n">
        <v>10.206</v>
      </c>
      <c r="E318" s="2" t="n">
        <v>10.1239</v>
      </c>
      <c r="F318" s="2" t="n">
        <v>10.1518</v>
      </c>
    </row>
    <row r="319" customFormat="false" ht="12.8" hidden="false" customHeight="false" outlineLevel="0" collapsed="false">
      <c r="A319" s="1" t="n">
        <v>1218574800</v>
      </c>
      <c r="B319" s="36" t="n">
        <f aca="false">(A319/(24*60*60))+DATE(1970,1,1)</f>
        <v>39672.875</v>
      </c>
      <c r="C319" s="2" t="n">
        <v>10.155</v>
      </c>
      <c r="D319" s="2" t="n">
        <v>10.2144</v>
      </c>
      <c r="E319" s="2" t="n">
        <v>10.1433</v>
      </c>
      <c r="F319" s="2" t="n">
        <v>10.1532</v>
      </c>
    </row>
    <row r="320" customFormat="false" ht="12.8" hidden="false" customHeight="false" outlineLevel="0" collapsed="false">
      <c r="A320" s="1" t="n">
        <v>1218661200</v>
      </c>
      <c r="B320" s="36" t="n">
        <f aca="false">(A320/(24*60*60))+DATE(1970,1,1)</f>
        <v>39673.875</v>
      </c>
      <c r="C320" s="2" t="n">
        <v>10.1562</v>
      </c>
      <c r="D320" s="2" t="n">
        <v>10.188</v>
      </c>
      <c r="E320" s="2" t="n">
        <v>10.1378</v>
      </c>
      <c r="F320" s="2" t="n">
        <v>10.1515</v>
      </c>
    </row>
    <row r="321" customFormat="false" ht="12.8" hidden="false" customHeight="false" outlineLevel="0" collapsed="false">
      <c r="A321" s="1" t="n">
        <v>1218747600</v>
      </c>
      <c r="B321" s="36" t="n">
        <f aca="false">(A321/(24*60*60))+DATE(1970,1,1)</f>
        <v>39674.875</v>
      </c>
      <c r="C321" s="2" t="n">
        <v>10.1461</v>
      </c>
      <c r="D321" s="2" t="n">
        <v>10.227</v>
      </c>
      <c r="E321" s="2" t="n">
        <v>10.1461</v>
      </c>
      <c r="F321" s="2" t="n">
        <v>10.1829</v>
      </c>
    </row>
    <row r="322" customFormat="false" ht="12.8" hidden="false" customHeight="false" outlineLevel="0" collapsed="false">
      <c r="A322" s="1" t="n">
        <v>1219006800</v>
      </c>
      <c r="B322" s="36" t="n">
        <f aca="false">(A322/(24*60*60))+DATE(1970,1,1)</f>
        <v>39677.875</v>
      </c>
      <c r="C322" s="2" t="n">
        <v>10.181</v>
      </c>
      <c r="D322" s="2" t="n">
        <v>10.202</v>
      </c>
      <c r="E322" s="2" t="n">
        <v>10.1324</v>
      </c>
      <c r="F322" s="2" t="n">
        <v>10.1723</v>
      </c>
    </row>
    <row r="323" customFormat="false" ht="12.8" hidden="false" customHeight="false" outlineLevel="0" collapsed="false">
      <c r="A323" s="1" t="n">
        <v>1219093200</v>
      </c>
      <c r="B323" s="36" t="n">
        <f aca="false">(A323/(24*60*60))+DATE(1970,1,1)</f>
        <v>39678.875</v>
      </c>
      <c r="C323" s="2" t="n">
        <v>10.178</v>
      </c>
      <c r="D323" s="2" t="n">
        <v>10.2164</v>
      </c>
      <c r="E323" s="2" t="n">
        <v>10.1261</v>
      </c>
      <c r="F323" s="2" t="n">
        <v>10.1261</v>
      </c>
    </row>
    <row r="324" customFormat="false" ht="12.8" hidden="false" customHeight="false" outlineLevel="0" collapsed="false">
      <c r="A324" s="1" t="n">
        <v>1219179600</v>
      </c>
      <c r="B324" s="36" t="n">
        <f aca="false">(A324/(24*60*60))+DATE(1970,1,1)</f>
        <v>39679.875</v>
      </c>
      <c r="C324" s="2" t="n">
        <v>10.127</v>
      </c>
      <c r="D324" s="2" t="n">
        <v>10.1524</v>
      </c>
      <c r="E324" s="2" t="n">
        <v>10.1131</v>
      </c>
      <c r="F324" s="2" t="n">
        <v>10.1332</v>
      </c>
    </row>
    <row r="325" customFormat="false" ht="12.8" hidden="false" customHeight="false" outlineLevel="0" collapsed="false">
      <c r="A325" s="1" t="n">
        <v>1219266000</v>
      </c>
      <c r="B325" s="36" t="n">
        <f aca="false">(A325/(24*60*60))+DATE(1970,1,1)</f>
        <v>39680.875</v>
      </c>
      <c r="C325" s="2" t="n">
        <v>10.135</v>
      </c>
      <c r="D325" s="2" t="n">
        <v>10.1468</v>
      </c>
      <c r="E325" s="2" t="n">
        <v>10.0862</v>
      </c>
      <c r="F325" s="2" t="n">
        <v>10.0862</v>
      </c>
    </row>
    <row r="326" customFormat="false" ht="12.8" hidden="false" customHeight="false" outlineLevel="0" collapsed="false">
      <c r="A326" s="1" t="n">
        <v>1219352400</v>
      </c>
      <c r="B326" s="36" t="n">
        <f aca="false">(A326/(24*60*60))+DATE(1970,1,1)</f>
        <v>39681.875</v>
      </c>
      <c r="C326" s="2" t="n">
        <v>10.1</v>
      </c>
      <c r="D326" s="2" t="n">
        <v>10.1487</v>
      </c>
      <c r="E326" s="2" t="n">
        <v>10.0787</v>
      </c>
      <c r="F326" s="2" t="n">
        <v>10.136</v>
      </c>
    </row>
    <row r="327" customFormat="false" ht="12.8" hidden="false" customHeight="false" outlineLevel="0" collapsed="false">
      <c r="A327" s="1" t="n">
        <v>1219611600</v>
      </c>
      <c r="B327" s="36" t="n">
        <f aca="false">(A327/(24*60*60))+DATE(1970,1,1)</f>
        <v>39684.875</v>
      </c>
      <c r="C327" s="2" t="n">
        <v>10.135</v>
      </c>
      <c r="D327" s="2" t="n">
        <v>10.1471</v>
      </c>
      <c r="E327" s="2" t="n">
        <v>10.09</v>
      </c>
      <c r="F327" s="2" t="n">
        <v>10.1362</v>
      </c>
    </row>
    <row r="328" customFormat="false" ht="12.8" hidden="false" customHeight="false" outlineLevel="0" collapsed="false">
      <c r="A328" s="1" t="n">
        <v>1219698000</v>
      </c>
      <c r="B328" s="36" t="n">
        <f aca="false">(A328/(24*60*60))+DATE(1970,1,1)</f>
        <v>39685.875</v>
      </c>
      <c r="C328" s="2" t="n">
        <v>10.1378</v>
      </c>
      <c r="D328" s="2" t="n">
        <v>10.193</v>
      </c>
      <c r="E328" s="2" t="n">
        <v>10.127</v>
      </c>
      <c r="F328" s="2" t="n">
        <v>10.1528</v>
      </c>
    </row>
    <row r="329" customFormat="false" ht="12.8" hidden="false" customHeight="false" outlineLevel="0" collapsed="false">
      <c r="A329" s="1" t="n">
        <v>1219784400</v>
      </c>
      <c r="B329" s="36" t="n">
        <f aca="false">(A329/(24*60*60))+DATE(1970,1,1)</f>
        <v>39686.875</v>
      </c>
      <c r="C329" s="2" t="n">
        <v>10.1554</v>
      </c>
      <c r="D329" s="2" t="n">
        <v>10.173</v>
      </c>
      <c r="E329" s="2" t="n">
        <v>10.127</v>
      </c>
      <c r="F329" s="2" t="n">
        <v>10.142</v>
      </c>
    </row>
    <row r="330" customFormat="false" ht="12.8" hidden="false" customHeight="false" outlineLevel="0" collapsed="false">
      <c r="A330" s="1" t="n">
        <v>1219870800</v>
      </c>
      <c r="B330" s="36" t="n">
        <f aca="false">(A330/(24*60*60))+DATE(1970,1,1)</f>
        <v>39687.875</v>
      </c>
      <c r="C330" s="2" t="n">
        <v>10.136</v>
      </c>
      <c r="D330" s="2" t="n">
        <v>10.2585</v>
      </c>
      <c r="E330" s="2" t="n">
        <v>10.136</v>
      </c>
      <c r="F330" s="2" t="n">
        <v>10.2486</v>
      </c>
    </row>
    <row r="331" customFormat="false" ht="12.8" hidden="false" customHeight="false" outlineLevel="0" collapsed="false">
      <c r="A331" s="1" t="n">
        <v>1219957200</v>
      </c>
      <c r="B331" s="36" t="n">
        <f aca="false">(A331/(24*60*60))+DATE(1970,1,1)</f>
        <v>39688.875</v>
      </c>
      <c r="C331" s="2" t="n">
        <v>10.2396</v>
      </c>
      <c r="D331" s="2" t="n">
        <v>10.303</v>
      </c>
      <c r="E331" s="2" t="n">
        <v>10.2325</v>
      </c>
      <c r="F331" s="2" t="n">
        <v>10.278</v>
      </c>
    </row>
    <row r="332" customFormat="false" ht="12.8" hidden="false" customHeight="false" outlineLevel="0" collapsed="false">
      <c r="A332" s="1" t="n">
        <v>1220216400</v>
      </c>
      <c r="B332" s="36" t="n">
        <f aca="false">(A332/(24*60*60))+DATE(1970,1,1)</f>
        <v>39691.875</v>
      </c>
      <c r="C332" s="2" t="n">
        <v>10.278</v>
      </c>
      <c r="D332" s="2" t="n">
        <v>10.351</v>
      </c>
      <c r="E332" s="2" t="n">
        <v>10.2722</v>
      </c>
      <c r="F332" s="2" t="n">
        <v>10.3307</v>
      </c>
    </row>
    <row r="333" customFormat="false" ht="12.8" hidden="false" customHeight="false" outlineLevel="0" collapsed="false">
      <c r="A333" s="1" t="n">
        <v>1220302800</v>
      </c>
      <c r="B333" s="36" t="n">
        <f aca="false">(A333/(24*60*60))+DATE(1970,1,1)</f>
        <v>39692.875</v>
      </c>
      <c r="C333" s="2" t="n">
        <v>10.3331</v>
      </c>
      <c r="D333" s="2" t="n">
        <v>10.397</v>
      </c>
      <c r="E333" s="2" t="n">
        <v>10.323</v>
      </c>
      <c r="F333" s="2" t="n">
        <v>10.3563</v>
      </c>
    </row>
    <row r="334" customFormat="false" ht="12.8" hidden="false" customHeight="false" outlineLevel="0" collapsed="false">
      <c r="A334" s="1" t="n">
        <v>1220389200</v>
      </c>
      <c r="B334" s="36" t="n">
        <f aca="false">(A334/(24*60*60))+DATE(1970,1,1)</f>
        <v>39693.875</v>
      </c>
      <c r="C334" s="2" t="n">
        <v>10.3621</v>
      </c>
      <c r="D334" s="2" t="n">
        <v>10.416</v>
      </c>
      <c r="E334" s="2" t="n">
        <v>10.3621</v>
      </c>
      <c r="F334" s="2" t="n">
        <v>10.3924</v>
      </c>
    </row>
    <row r="335" customFormat="false" ht="12.8" hidden="false" customHeight="false" outlineLevel="0" collapsed="false">
      <c r="A335" s="1" t="n">
        <v>1220475600</v>
      </c>
      <c r="B335" s="36" t="n">
        <f aca="false">(A335/(24*60*60))+DATE(1970,1,1)</f>
        <v>39694.875</v>
      </c>
      <c r="C335" s="2" t="n">
        <v>10.378</v>
      </c>
      <c r="D335" s="2" t="n">
        <v>10.5475</v>
      </c>
      <c r="E335" s="2" t="n">
        <v>10.376</v>
      </c>
      <c r="F335" s="2" t="n">
        <v>10.543</v>
      </c>
    </row>
    <row r="336" customFormat="false" ht="12.8" hidden="false" customHeight="false" outlineLevel="0" collapsed="false">
      <c r="A336" s="1" t="n">
        <v>1220562000</v>
      </c>
      <c r="B336" s="36" t="n">
        <f aca="false">(A336/(24*60*60))+DATE(1970,1,1)</f>
        <v>39695.875</v>
      </c>
      <c r="C336" s="2" t="n">
        <v>10.5349</v>
      </c>
      <c r="D336" s="2" t="n">
        <v>10.5662</v>
      </c>
      <c r="E336" s="2" t="n">
        <v>10.4445</v>
      </c>
      <c r="F336" s="2" t="n">
        <v>10.4445</v>
      </c>
    </row>
    <row r="337" customFormat="false" ht="12.8" hidden="false" customHeight="false" outlineLevel="0" collapsed="false">
      <c r="A337" s="1" t="n">
        <v>1220821200</v>
      </c>
      <c r="B337" s="36" t="n">
        <f aca="false">(A337/(24*60*60))+DATE(1970,1,1)</f>
        <v>39698.875</v>
      </c>
      <c r="C337" s="2" t="n">
        <v>10.469</v>
      </c>
      <c r="D337" s="2" t="n">
        <v>10.5199</v>
      </c>
      <c r="E337" s="2" t="n">
        <v>10.3812</v>
      </c>
      <c r="F337" s="2" t="n">
        <v>10.4894</v>
      </c>
    </row>
    <row r="338" customFormat="false" ht="12.8" hidden="false" customHeight="false" outlineLevel="0" collapsed="false">
      <c r="A338" s="1" t="n">
        <v>1220907600</v>
      </c>
      <c r="B338" s="36" t="n">
        <f aca="false">(A338/(24*60*60))+DATE(1970,1,1)</f>
        <v>39699.875</v>
      </c>
      <c r="C338" s="2" t="n">
        <v>10.496</v>
      </c>
      <c r="D338" s="2" t="n">
        <v>10.5806</v>
      </c>
      <c r="E338" s="2" t="n">
        <v>10.435</v>
      </c>
      <c r="F338" s="2" t="n">
        <v>10.5592</v>
      </c>
    </row>
    <row r="339" customFormat="false" ht="12.8" hidden="false" customHeight="false" outlineLevel="0" collapsed="false">
      <c r="A339" s="1" t="n">
        <v>1220994000</v>
      </c>
      <c r="B339" s="36" t="n">
        <f aca="false">(A339/(24*60*60))+DATE(1970,1,1)</f>
        <v>39700.875</v>
      </c>
      <c r="C339" s="2" t="n">
        <v>10.5613</v>
      </c>
      <c r="D339" s="2" t="n">
        <v>10.616</v>
      </c>
      <c r="E339" s="2" t="n">
        <v>10.535</v>
      </c>
      <c r="F339" s="2" t="n">
        <v>10.61</v>
      </c>
    </row>
    <row r="340" customFormat="false" ht="12.8" hidden="false" customHeight="false" outlineLevel="0" collapsed="false">
      <c r="A340" s="1" t="n">
        <v>1221080400</v>
      </c>
      <c r="B340" s="36" t="n">
        <f aca="false">(A340/(24*60*60))+DATE(1970,1,1)</f>
        <v>39701.875</v>
      </c>
      <c r="C340" s="2" t="n">
        <v>10.592</v>
      </c>
      <c r="D340" s="2" t="n">
        <v>10.694</v>
      </c>
      <c r="E340" s="2" t="n">
        <v>10.5747</v>
      </c>
      <c r="F340" s="2" t="n">
        <v>10.5747</v>
      </c>
    </row>
    <row r="341" customFormat="false" ht="12.8" hidden="false" customHeight="false" outlineLevel="0" collapsed="false">
      <c r="A341" s="1" t="n">
        <v>1221166800</v>
      </c>
      <c r="B341" s="36" t="n">
        <f aca="false">(A341/(24*60*60))+DATE(1970,1,1)</f>
        <v>39702.875</v>
      </c>
      <c r="C341" s="2" t="n">
        <v>10.5816</v>
      </c>
      <c r="D341" s="2" t="n">
        <v>10.6279</v>
      </c>
      <c r="E341" s="2" t="n">
        <v>10.562</v>
      </c>
      <c r="F341" s="2" t="n">
        <v>10.585</v>
      </c>
    </row>
    <row r="342" customFormat="false" ht="12.8" hidden="false" customHeight="false" outlineLevel="0" collapsed="false">
      <c r="A342" s="1" t="n">
        <v>1221426000</v>
      </c>
      <c r="B342" s="36" t="n">
        <f aca="false">(A342/(24*60*60))+DATE(1970,1,1)</f>
        <v>39705.875</v>
      </c>
      <c r="C342" s="2" t="n">
        <v>10.5904</v>
      </c>
      <c r="D342" s="2" t="n">
        <v>10.773</v>
      </c>
      <c r="E342" s="2" t="n">
        <v>10.5904</v>
      </c>
      <c r="F342" s="2" t="n">
        <v>10.725</v>
      </c>
    </row>
    <row r="343" customFormat="false" ht="12.8" hidden="false" customHeight="false" outlineLevel="0" collapsed="false">
      <c r="A343" s="1" t="n">
        <v>1221512400</v>
      </c>
      <c r="B343" s="36" t="n">
        <f aca="false">(A343/(24*60*60))+DATE(1970,1,1)</f>
        <v>39706.875</v>
      </c>
      <c r="C343" s="2" t="n">
        <v>10.739</v>
      </c>
      <c r="D343" s="2" t="n">
        <v>10.799</v>
      </c>
      <c r="E343" s="2" t="n">
        <v>10.6875</v>
      </c>
      <c r="F343" s="2" t="n">
        <v>10.7041</v>
      </c>
    </row>
    <row r="344" customFormat="false" ht="12.8" hidden="false" customHeight="false" outlineLevel="0" collapsed="false">
      <c r="A344" s="1" t="n">
        <v>1221598800</v>
      </c>
      <c r="B344" s="36" t="n">
        <f aca="false">(A344/(24*60*60))+DATE(1970,1,1)</f>
        <v>39707.875</v>
      </c>
      <c r="C344" s="2" t="n">
        <v>10.7</v>
      </c>
      <c r="D344" s="2" t="n">
        <v>10.8973</v>
      </c>
      <c r="E344" s="2" t="n">
        <v>10.6779</v>
      </c>
      <c r="F344" s="2" t="n">
        <v>10.8372</v>
      </c>
    </row>
    <row r="345" customFormat="false" ht="12.8" hidden="false" customHeight="false" outlineLevel="0" collapsed="false">
      <c r="A345" s="1" t="n">
        <v>1221685200</v>
      </c>
      <c r="B345" s="36" t="n">
        <f aca="false">(A345/(24*60*60))+DATE(1970,1,1)</f>
        <v>39708.875</v>
      </c>
      <c r="C345" s="2" t="n">
        <v>10.8325</v>
      </c>
      <c r="D345" s="2" t="n">
        <v>10.9095</v>
      </c>
      <c r="E345" s="2" t="n">
        <v>10.738</v>
      </c>
      <c r="F345" s="2" t="n">
        <v>10.7531</v>
      </c>
    </row>
    <row r="346" customFormat="false" ht="12.8" hidden="false" customHeight="false" outlineLevel="0" collapsed="false">
      <c r="A346" s="1" t="n">
        <v>1221771600</v>
      </c>
      <c r="B346" s="36" t="n">
        <f aca="false">(A346/(24*60*60))+DATE(1970,1,1)</f>
        <v>39709.875</v>
      </c>
      <c r="C346" s="2" t="n">
        <v>10.7424</v>
      </c>
      <c r="D346" s="2" t="n">
        <v>10.7608</v>
      </c>
      <c r="E346" s="2" t="n">
        <v>10.548</v>
      </c>
      <c r="F346" s="2" t="n">
        <v>10.638</v>
      </c>
    </row>
    <row r="347" customFormat="false" ht="12.8" hidden="false" customHeight="false" outlineLevel="0" collapsed="false">
      <c r="A347" s="1" t="n">
        <v>1222030800</v>
      </c>
      <c r="B347" s="36" t="n">
        <f aca="false">(A347/(24*60*60))+DATE(1970,1,1)</f>
        <v>39712.875</v>
      </c>
      <c r="C347" s="2" t="n">
        <v>10.65</v>
      </c>
      <c r="D347" s="2" t="n">
        <v>10.6562</v>
      </c>
      <c r="E347" s="2" t="n">
        <v>10.545</v>
      </c>
      <c r="F347" s="2" t="n">
        <v>10.634</v>
      </c>
    </row>
    <row r="348" customFormat="false" ht="12.8" hidden="false" customHeight="false" outlineLevel="0" collapsed="false">
      <c r="A348" s="1" t="n">
        <v>1222117200</v>
      </c>
      <c r="B348" s="36" t="n">
        <f aca="false">(A348/(24*60*60))+DATE(1970,1,1)</f>
        <v>39713.875</v>
      </c>
      <c r="C348" s="2" t="n">
        <v>10.6364</v>
      </c>
      <c r="D348" s="2" t="n">
        <v>10.7905</v>
      </c>
      <c r="E348" s="2" t="n">
        <v>10.624</v>
      </c>
      <c r="F348" s="2" t="n">
        <v>10.76</v>
      </c>
    </row>
    <row r="349" customFormat="false" ht="12.8" hidden="false" customHeight="false" outlineLevel="0" collapsed="false">
      <c r="A349" s="1" t="n">
        <v>1222203600</v>
      </c>
      <c r="B349" s="36" t="n">
        <f aca="false">(A349/(24*60*60))+DATE(1970,1,1)</f>
        <v>39714.875</v>
      </c>
      <c r="C349" s="2" t="n">
        <v>10.7591</v>
      </c>
      <c r="D349" s="2" t="n">
        <v>10.8513</v>
      </c>
      <c r="E349" s="2" t="n">
        <v>10.705</v>
      </c>
      <c r="F349" s="2" t="n">
        <v>10.8354</v>
      </c>
    </row>
    <row r="350" customFormat="false" ht="12.8" hidden="false" customHeight="false" outlineLevel="0" collapsed="false">
      <c r="A350" s="1" t="n">
        <v>1222290000</v>
      </c>
      <c r="B350" s="36" t="n">
        <f aca="false">(A350/(24*60*60))+DATE(1970,1,1)</f>
        <v>39715.875</v>
      </c>
      <c r="C350" s="2" t="n">
        <v>10.8377</v>
      </c>
      <c r="D350" s="2" t="n">
        <v>10.8695</v>
      </c>
      <c r="E350" s="2" t="n">
        <v>10.6996</v>
      </c>
      <c r="F350" s="2" t="n">
        <v>10.7182</v>
      </c>
    </row>
    <row r="351" customFormat="false" ht="12.8" hidden="false" customHeight="false" outlineLevel="0" collapsed="false">
      <c r="A351" s="1" t="n">
        <v>1222376400</v>
      </c>
      <c r="B351" s="36" t="n">
        <f aca="false">(A351/(24*60*60))+DATE(1970,1,1)</f>
        <v>39716.875</v>
      </c>
      <c r="C351" s="2" t="n">
        <v>10.7226</v>
      </c>
      <c r="D351" s="2" t="n">
        <v>10.837</v>
      </c>
      <c r="E351" s="2" t="n">
        <v>10.719</v>
      </c>
      <c r="F351" s="2" t="n">
        <v>10.7754</v>
      </c>
    </row>
    <row r="352" customFormat="false" ht="12.8" hidden="false" customHeight="false" outlineLevel="0" collapsed="false">
      <c r="A352" s="1" t="n">
        <v>1222635600</v>
      </c>
      <c r="B352" s="36" t="n">
        <f aca="false">(A352/(24*60*60))+DATE(1970,1,1)</f>
        <v>39719.875</v>
      </c>
      <c r="C352" s="2" t="n">
        <v>10.762</v>
      </c>
      <c r="D352" s="2" t="n">
        <v>11.0515</v>
      </c>
      <c r="E352" s="2" t="n">
        <v>10.7417</v>
      </c>
      <c r="F352" s="2" t="n">
        <v>11.0207</v>
      </c>
    </row>
    <row r="353" customFormat="false" ht="12.8" hidden="false" customHeight="false" outlineLevel="0" collapsed="false">
      <c r="A353" s="1" t="n">
        <v>1222722000</v>
      </c>
      <c r="B353" s="36" t="n">
        <f aca="false">(A353/(24*60*60))+DATE(1970,1,1)</f>
        <v>39720.875</v>
      </c>
      <c r="C353" s="2" t="n">
        <v>11.0257</v>
      </c>
      <c r="D353" s="2" t="n">
        <v>11.0442</v>
      </c>
      <c r="E353" s="2" t="n">
        <v>10.9066</v>
      </c>
      <c r="F353" s="2" t="n">
        <v>10.9192</v>
      </c>
    </row>
    <row r="354" customFormat="false" ht="12.8" hidden="false" customHeight="false" outlineLevel="0" collapsed="false">
      <c r="A354" s="1" t="n">
        <v>1222808400</v>
      </c>
      <c r="B354" s="36" t="n">
        <f aca="false">(A354/(24*60*60))+DATE(1970,1,1)</f>
        <v>39721.875</v>
      </c>
      <c r="C354" s="2" t="n">
        <v>10.93</v>
      </c>
      <c r="D354" s="2" t="n">
        <v>11.007</v>
      </c>
      <c r="E354" s="2" t="n">
        <v>10.904</v>
      </c>
      <c r="F354" s="2" t="n">
        <v>10.94</v>
      </c>
    </row>
    <row r="355" customFormat="false" ht="12.8" hidden="false" customHeight="false" outlineLevel="0" collapsed="false">
      <c r="A355" s="1" t="n">
        <v>1222894800</v>
      </c>
      <c r="B355" s="36" t="n">
        <f aca="false">(A355/(24*60*60))+DATE(1970,1,1)</f>
        <v>39722.875</v>
      </c>
      <c r="C355" s="2" t="n">
        <v>10.941</v>
      </c>
      <c r="D355" s="2" t="n">
        <v>11.2103</v>
      </c>
      <c r="E355" s="2" t="n">
        <v>10.9055</v>
      </c>
      <c r="F355" s="2" t="n">
        <v>11.1866</v>
      </c>
    </row>
    <row r="356" customFormat="false" ht="12.8" hidden="false" customHeight="false" outlineLevel="0" collapsed="false">
      <c r="A356" s="1" t="n">
        <v>1222981200</v>
      </c>
      <c r="B356" s="36" t="n">
        <f aca="false">(A356/(24*60*60))+DATE(1970,1,1)</f>
        <v>39723.875</v>
      </c>
      <c r="C356" s="2" t="n">
        <v>11.2074</v>
      </c>
      <c r="D356" s="2" t="n">
        <v>11.2875</v>
      </c>
      <c r="E356" s="2" t="n">
        <v>11.0691</v>
      </c>
      <c r="F356" s="2" t="n">
        <v>11.2497</v>
      </c>
    </row>
    <row r="357" customFormat="false" ht="12.8" hidden="false" customHeight="false" outlineLevel="0" collapsed="false">
      <c r="A357" s="1" t="n">
        <v>1223240400</v>
      </c>
      <c r="B357" s="36" t="n">
        <f aca="false">(A357/(24*60*60))+DATE(1970,1,1)</f>
        <v>39726.875</v>
      </c>
      <c r="C357" s="2" t="n">
        <v>11.2438</v>
      </c>
      <c r="D357" s="2" t="n">
        <v>11.9927</v>
      </c>
      <c r="E357" s="2" t="n">
        <v>11.2117</v>
      </c>
      <c r="F357" s="2" t="n">
        <v>11.8181</v>
      </c>
    </row>
    <row r="358" customFormat="false" ht="12.8" hidden="false" customHeight="false" outlineLevel="0" collapsed="false">
      <c r="A358" s="1" t="n">
        <v>1223326800</v>
      </c>
      <c r="B358" s="36" t="n">
        <f aca="false">(A358/(24*60*60))+DATE(1970,1,1)</f>
        <v>39727.875</v>
      </c>
      <c r="C358" s="2" t="n">
        <v>11.8181</v>
      </c>
      <c r="D358" s="2" t="n">
        <v>12.3626</v>
      </c>
      <c r="E358" s="2" t="n">
        <v>11.78</v>
      </c>
      <c r="F358" s="2" t="n">
        <v>12.311</v>
      </c>
    </row>
    <row r="359" customFormat="false" ht="12.8" hidden="false" customHeight="false" outlineLevel="0" collapsed="false">
      <c r="A359" s="1" t="n">
        <v>1223413200</v>
      </c>
      <c r="B359" s="36" t="n">
        <f aca="false">(A359/(24*60*60))+DATE(1970,1,1)</f>
        <v>39728.875</v>
      </c>
      <c r="C359" s="2" t="n">
        <v>12.2983</v>
      </c>
      <c r="D359" s="2" t="n">
        <v>14.3</v>
      </c>
      <c r="E359" s="2" t="n">
        <v>11.96</v>
      </c>
      <c r="F359" s="2" t="n">
        <v>12.3191</v>
      </c>
    </row>
    <row r="360" customFormat="false" ht="12.8" hidden="false" customHeight="false" outlineLevel="0" collapsed="false">
      <c r="A360" s="1" t="n">
        <v>1223499600</v>
      </c>
      <c r="B360" s="36" t="n">
        <f aca="false">(A360/(24*60*60))+DATE(1970,1,1)</f>
        <v>39729.875</v>
      </c>
      <c r="C360" s="2" t="n">
        <v>12.2643</v>
      </c>
      <c r="D360" s="2" t="n">
        <v>13.5712</v>
      </c>
      <c r="E360" s="2" t="n">
        <v>11.9785</v>
      </c>
      <c r="F360" s="2" t="n">
        <v>13.4976</v>
      </c>
    </row>
    <row r="361" customFormat="false" ht="12.8" hidden="false" customHeight="false" outlineLevel="0" collapsed="false">
      <c r="A361" s="1" t="n">
        <v>1223586000</v>
      </c>
      <c r="B361" s="36" t="n">
        <f aca="false">(A361/(24*60*60))+DATE(1970,1,1)</f>
        <v>39730.875</v>
      </c>
      <c r="C361" s="2" t="n">
        <v>13.4426</v>
      </c>
      <c r="D361" s="2" t="n">
        <v>14.0846</v>
      </c>
      <c r="E361" s="2" t="n">
        <v>12.6426</v>
      </c>
      <c r="F361" s="2" t="n">
        <v>13.0165</v>
      </c>
    </row>
    <row r="362" customFormat="false" ht="12.8" hidden="false" customHeight="false" outlineLevel="0" collapsed="false">
      <c r="A362" s="1" t="n">
        <v>1223845200</v>
      </c>
      <c r="B362" s="36" t="n">
        <f aca="false">(A362/(24*60*60))+DATE(1970,1,1)</f>
        <v>39733.875</v>
      </c>
      <c r="C362" s="2" t="n">
        <v>13.061</v>
      </c>
      <c r="D362" s="2" t="n">
        <v>13.061</v>
      </c>
      <c r="E362" s="2" t="n">
        <v>12.145</v>
      </c>
      <c r="F362" s="2" t="n">
        <v>12.1619</v>
      </c>
    </row>
    <row r="363" customFormat="false" ht="12.8" hidden="false" customHeight="false" outlineLevel="0" collapsed="false">
      <c r="A363" s="1" t="n">
        <v>1223931600</v>
      </c>
      <c r="B363" s="36" t="n">
        <f aca="false">(A363/(24*60*60))+DATE(1970,1,1)</f>
        <v>39734.875</v>
      </c>
      <c r="C363" s="2" t="n">
        <v>12.1488</v>
      </c>
      <c r="D363" s="2" t="n">
        <v>12.569</v>
      </c>
      <c r="E363" s="2" t="n">
        <v>11.8278</v>
      </c>
      <c r="F363" s="2" t="n">
        <v>12.3628</v>
      </c>
    </row>
    <row r="364" customFormat="false" ht="12.8" hidden="false" customHeight="false" outlineLevel="0" collapsed="false">
      <c r="A364" s="1" t="n">
        <v>1224018000</v>
      </c>
      <c r="B364" s="36" t="n">
        <f aca="false">(A364/(24*60*60))+DATE(1970,1,1)</f>
        <v>39735.875</v>
      </c>
      <c r="C364" s="2" t="n">
        <v>12.401</v>
      </c>
      <c r="D364" s="2" t="n">
        <v>13.2025</v>
      </c>
      <c r="E364" s="2" t="n">
        <v>12.401</v>
      </c>
      <c r="F364" s="2" t="n">
        <v>13.1794</v>
      </c>
    </row>
    <row r="365" customFormat="false" ht="12.8" hidden="false" customHeight="false" outlineLevel="0" collapsed="false">
      <c r="A365" s="1" t="n">
        <v>1224104400</v>
      </c>
      <c r="B365" s="36" t="n">
        <f aca="false">(A365/(24*60*60))+DATE(1970,1,1)</f>
        <v>39736.875</v>
      </c>
      <c r="C365" s="2" t="n">
        <v>13.5802</v>
      </c>
      <c r="D365" s="2" t="n">
        <v>13.6162</v>
      </c>
      <c r="E365" s="2" t="n">
        <v>12.8107</v>
      </c>
      <c r="F365" s="2" t="n">
        <v>12.8107</v>
      </c>
    </row>
    <row r="366" customFormat="false" ht="12.8" hidden="false" customHeight="false" outlineLevel="0" collapsed="false">
      <c r="A366" s="1" t="n">
        <v>1224190800</v>
      </c>
      <c r="B366" s="36" t="n">
        <f aca="false">(A366/(24*60*60))+DATE(1970,1,1)</f>
        <v>39737.875</v>
      </c>
      <c r="C366" s="2" t="n">
        <v>12.8137</v>
      </c>
      <c r="D366" s="2" t="n">
        <v>13.08</v>
      </c>
      <c r="E366" s="2" t="n">
        <v>12.6551</v>
      </c>
      <c r="F366" s="2" t="n">
        <v>12.856</v>
      </c>
    </row>
    <row r="367" customFormat="false" ht="12.8" hidden="false" customHeight="false" outlineLevel="0" collapsed="false">
      <c r="A367" s="1" t="n">
        <v>1224450000</v>
      </c>
      <c r="B367" s="36" t="n">
        <f aca="false">(A367/(24*60*60))+DATE(1970,1,1)</f>
        <v>39740.875</v>
      </c>
      <c r="C367" s="2" t="n">
        <v>12.8412</v>
      </c>
      <c r="D367" s="2" t="n">
        <v>13.0158</v>
      </c>
      <c r="E367" s="2" t="n">
        <v>12.687</v>
      </c>
      <c r="F367" s="2" t="n">
        <v>12.9888</v>
      </c>
    </row>
    <row r="368" customFormat="false" ht="12.8" hidden="false" customHeight="false" outlineLevel="0" collapsed="false">
      <c r="A368" s="1" t="n">
        <v>1224536400</v>
      </c>
      <c r="B368" s="36" t="n">
        <f aca="false">(A368/(24*60*60))+DATE(1970,1,1)</f>
        <v>39741.875</v>
      </c>
      <c r="C368" s="2" t="n">
        <v>12.9926</v>
      </c>
      <c r="D368" s="2" t="n">
        <v>13.305</v>
      </c>
      <c r="E368" s="2" t="n">
        <v>12.9414</v>
      </c>
      <c r="F368" s="2" t="n">
        <v>13.231</v>
      </c>
    </row>
    <row r="369" customFormat="false" ht="12.8" hidden="false" customHeight="false" outlineLevel="0" collapsed="false">
      <c r="A369" s="1" t="n">
        <v>1224622800</v>
      </c>
      <c r="B369" s="36" t="n">
        <f aca="false">(A369/(24*60*60))+DATE(1970,1,1)</f>
        <v>39742.875</v>
      </c>
      <c r="C369" s="2" t="n">
        <v>13.2275</v>
      </c>
      <c r="D369" s="2" t="n">
        <v>13.9013</v>
      </c>
      <c r="E369" s="2" t="n">
        <v>13.195</v>
      </c>
      <c r="F369" s="2" t="n">
        <v>13.8726</v>
      </c>
    </row>
    <row r="370" customFormat="false" ht="12.8" hidden="false" customHeight="false" outlineLevel="0" collapsed="false">
      <c r="A370" s="1" t="n">
        <v>1224709200</v>
      </c>
      <c r="B370" s="36" t="n">
        <f aca="false">(A370/(24*60*60))+DATE(1970,1,1)</f>
        <v>39743.875</v>
      </c>
      <c r="C370" s="2" t="n">
        <v>13.8738</v>
      </c>
      <c r="D370" s="2" t="n">
        <v>14.2908</v>
      </c>
      <c r="E370" s="2" t="n">
        <v>13.249</v>
      </c>
      <c r="F370" s="2" t="n">
        <v>13.305</v>
      </c>
    </row>
    <row r="371" customFormat="false" ht="12.8" hidden="false" customHeight="false" outlineLevel="0" collapsed="false">
      <c r="A371" s="1" t="n">
        <v>1224795600</v>
      </c>
      <c r="B371" s="36" t="n">
        <f aca="false">(A371/(24*60*60))+DATE(1970,1,1)</f>
        <v>39744.875</v>
      </c>
      <c r="C371" s="2" t="n">
        <v>13.311</v>
      </c>
      <c r="D371" s="2" t="n">
        <v>14.04</v>
      </c>
      <c r="E371" s="2" t="n">
        <v>13.278</v>
      </c>
      <c r="F371" s="2" t="n">
        <v>13.3968</v>
      </c>
    </row>
    <row r="372" customFormat="false" ht="12.8" hidden="false" customHeight="false" outlineLevel="0" collapsed="false">
      <c r="A372" s="1" t="n">
        <v>1225054800</v>
      </c>
      <c r="B372" s="36" t="n">
        <f aca="false">(A372/(24*60*60))+DATE(1970,1,1)</f>
        <v>39747.875</v>
      </c>
      <c r="C372" s="2" t="n">
        <v>13.393</v>
      </c>
      <c r="D372" s="2" t="n">
        <v>13.627</v>
      </c>
      <c r="E372" s="2" t="n">
        <v>13.021</v>
      </c>
      <c r="F372" s="2" t="n">
        <v>13.5137</v>
      </c>
    </row>
    <row r="373" customFormat="false" ht="12.8" hidden="false" customHeight="false" outlineLevel="0" collapsed="false">
      <c r="A373" s="1" t="n">
        <v>1225141200</v>
      </c>
      <c r="B373" s="36" t="n">
        <f aca="false">(A373/(24*60*60))+DATE(1970,1,1)</f>
        <v>39748.875</v>
      </c>
      <c r="C373" s="2" t="n">
        <v>13.4975</v>
      </c>
      <c r="D373" s="2" t="n">
        <v>13.4997</v>
      </c>
      <c r="E373" s="2" t="n">
        <v>12.9894</v>
      </c>
      <c r="F373" s="2" t="n">
        <v>13.0358</v>
      </c>
    </row>
    <row r="374" customFormat="false" ht="12.8" hidden="false" customHeight="false" outlineLevel="0" collapsed="false">
      <c r="A374" s="1" t="n">
        <v>1225227600</v>
      </c>
      <c r="B374" s="36" t="n">
        <f aca="false">(A374/(24*60*60))+DATE(1970,1,1)</f>
        <v>39749.875</v>
      </c>
      <c r="C374" s="2" t="n">
        <v>13.0558</v>
      </c>
      <c r="D374" s="2" t="n">
        <v>13.1086</v>
      </c>
      <c r="E374" s="2" t="n">
        <v>12.7663</v>
      </c>
      <c r="F374" s="2" t="n">
        <v>12.9</v>
      </c>
    </row>
    <row r="375" customFormat="false" ht="12.8" hidden="false" customHeight="false" outlineLevel="0" collapsed="false">
      <c r="A375" s="1" t="n">
        <v>1225314000</v>
      </c>
      <c r="B375" s="36" t="n">
        <f aca="false">(A375/(24*60*60))+DATE(1970,1,1)</f>
        <v>39750.875</v>
      </c>
      <c r="C375" s="2" t="n">
        <v>12.9</v>
      </c>
      <c r="D375" s="2" t="n">
        <v>12.917</v>
      </c>
      <c r="E375" s="2" t="n">
        <v>12.57</v>
      </c>
      <c r="F375" s="2" t="n">
        <v>12.6088</v>
      </c>
    </row>
    <row r="376" customFormat="false" ht="12.8" hidden="false" customHeight="false" outlineLevel="0" collapsed="false">
      <c r="A376" s="1" t="n">
        <v>1225400400</v>
      </c>
      <c r="B376" s="36" t="n">
        <f aca="false">(A376/(24*60*60))+DATE(1970,1,1)</f>
        <v>39751.875</v>
      </c>
      <c r="C376" s="2" t="n">
        <v>12.6075</v>
      </c>
      <c r="D376" s="2" t="n">
        <v>12.9197</v>
      </c>
      <c r="E376" s="2" t="n">
        <v>12.6038</v>
      </c>
      <c r="F376" s="2" t="n">
        <v>12.821</v>
      </c>
    </row>
    <row r="377" customFormat="false" ht="12.8" hidden="false" customHeight="false" outlineLevel="0" collapsed="false">
      <c r="A377" s="1" t="n">
        <v>1225663200</v>
      </c>
      <c r="B377" s="36" t="n">
        <f aca="false">(A377/(24*60*60))+DATE(1970,1,1)</f>
        <v>39754.9166666667</v>
      </c>
      <c r="C377" s="2" t="n">
        <v>13.4066</v>
      </c>
      <c r="D377" s="2" t="n">
        <v>13.4066</v>
      </c>
      <c r="E377" s="2" t="n">
        <v>12.702</v>
      </c>
      <c r="F377" s="2" t="n">
        <v>12.8056</v>
      </c>
    </row>
    <row r="378" customFormat="false" ht="12.8" hidden="false" customHeight="false" outlineLevel="0" collapsed="false">
      <c r="A378" s="1" t="n">
        <v>1225749600</v>
      </c>
      <c r="B378" s="36" t="n">
        <f aca="false">(A378/(24*60*60))+DATE(1970,1,1)</f>
        <v>39755.9166666667</v>
      </c>
      <c r="C378" s="2" t="n">
        <v>12.8056</v>
      </c>
      <c r="D378" s="2" t="n">
        <v>12.8698</v>
      </c>
      <c r="E378" s="2" t="n">
        <v>12.4328</v>
      </c>
      <c r="F378" s="2" t="n">
        <v>12.4778</v>
      </c>
    </row>
    <row r="379" customFormat="false" ht="12.8" hidden="false" customHeight="false" outlineLevel="0" collapsed="false">
      <c r="A379" s="1" t="n">
        <v>1225836000</v>
      </c>
      <c r="B379" s="36" t="n">
        <f aca="false">(A379/(24*60*60))+DATE(1970,1,1)</f>
        <v>39756.9166666667</v>
      </c>
      <c r="C379" s="2" t="n">
        <v>12.4778</v>
      </c>
      <c r="D379" s="2" t="n">
        <v>12.7703</v>
      </c>
      <c r="E379" s="2" t="n">
        <v>12.4498</v>
      </c>
      <c r="F379" s="2" t="n">
        <v>12.7703</v>
      </c>
    </row>
    <row r="380" customFormat="false" ht="12.8" hidden="false" customHeight="false" outlineLevel="0" collapsed="false">
      <c r="A380" s="1" t="n">
        <v>1225922400</v>
      </c>
      <c r="B380" s="36" t="n">
        <f aca="false">(A380/(24*60*60))+DATE(1970,1,1)</f>
        <v>39757.9166666667</v>
      </c>
      <c r="C380" s="2" t="n">
        <v>12.7703</v>
      </c>
      <c r="D380" s="2" t="n">
        <v>13.0752</v>
      </c>
      <c r="E380" s="2" t="n">
        <v>12.6873</v>
      </c>
      <c r="F380" s="2" t="n">
        <v>13.0571</v>
      </c>
    </row>
    <row r="381" customFormat="false" ht="12.8" hidden="false" customHeight="false" outlineLevel="0" collapsed="false">
      <c r="A381" s="1" t="n">
        <v>1226268000</v>
      </c>
      <c r="B381" s="36" t="n">
        <f aca="false">(A381/(24*60*60))+DATE(1970,1,1)</f>
        <v>39761.9166666667</v>
      </c>
      <c r="C381" s="2" t="n">
        <v>12.829</v>
      </c>
      <c r="D381" s="2" t="n">
        <v>12.8383</v>
      </c>
      <c r="E381" s="2" t="n">
        <v>12.615</v>
      </c>
      <c r="F381" s="2" t="n">
        <v>12.7968</v>
      </c>
    </row>
    <row r="382" customFormat="false" ht="12.8" hidden="false" customHeight="false" outlineLevel="0" collapsed="false">
      <c r="A382" s="1" t="n">
        <v>1226354400</v>
      </c>
      <c r="B382" s="36" t="n">
        <f aca="false">(A382/(24*60*60))+DATE(1970,1,1)</f>
        <v>39762.9166666667</v>
      </c>
      <c r="C382" s="2" t="n">
        <v>12.7968</v>
      </c>
      <c r="D382" s="2" t="n">
        <v>13.0652</v>
      </c>
      <c r="E382" s="2" t="n">
        <v>12.7724</v>
      </c>
      <c r="F382" s="2" t="n">
        <v>12.9794</v>
      </c>
    </row>
    <row r="383" customFormat="false" ht="12.8" hidden="false" customHeight="false" outlineLevel="0" collapsed="false">
      <c r="A383" s="1" t="n">
        <v>1226440800</v>
      </c>
      <c r="B383" s="36" t="n">
        <f aca="false">(A383/(24*60*60))+DATE(1970,1,1)</f>
        <v>39763.9166666667</v>
      </c>
      <c r="C383" s="2" t="n">
        <v>12.9794</v>
      </c>
      <c r="D383" s="2" t="n">
        <v>13.1587</v>
      </c>
      <c r="E383" s="2" t="n">
        <v>12.9308</v>
      </c>
      <c r="F383" s="2" t="n">
        <v>13.0443</v>
      </c>
    </row>
    <row r="384" customFormat="false" ht="12.8" hidden="false" customHeight="false" outlineLevel="0" collapsed="false">
      <c r="A384" s="1" t="n">
        <v>1226527200</v>
      </c>
      <c r="B384" s="36" t="n">
        <f aca="false">(A384/(24*60*60))+DATE(1970,1,1)</f>
        <v>39764.9166666667</v>
      </c>
      <c r="C384" s="2" t="n">
        <v>13.0443</v>
      </c>
      <c r="D384" s="2" t="n">
        <v>13.3083</v>
      </c>
      <c r="E384" s="2" t="n">
        <v>12.8818</v>
      </c>
      <c r="F384" s="2" t="n">
        <v>12.9111</v>
      </c>
    </row>
    <row r="385" customFormat="false" ht="12.8" hidden="false" customHeight="false" outlineLevel="0" collapsed="false">
      <c r="A385" s="1" t="n">
        <v>1226613600</v>
      </c>
      <c r="B385" s="36" t="n">
        <f aca="false">(A385/(24*60*60))+DATE(1970,1,1)</f>
        <v>39765.9166666667</v>
      </c>
      <c r="C385" s="2" t="n">
        <v>12.9111</v>
      </c>
      <c r="D385" s="2" t="n">
        <v>13.0526</v>
      </c>
      <c r="E385" s="2" t="n">
        <v>12.8878</v>
      </c>
      <c r="F385" s="2" t="n">
        <v>12.9283</v>
      </c>
    </row>
    <row r="386" customFormat="false" ht="12.8" hidden="false" customHeight="false" outlineLevel="0" collapsed="false">
      <c r="A386" s="1" t="n">
        <v>1226872800</v>
      </c>
      <c r="B386" s="36" t="n">
        <f aca="false">(A386/(24*60*60))+DATE(1970,1,1)</f>
        <v>39768.9166666667</v>
      </c>
      <c r="C386" s="2" t="n">
        <v>12.9283</v>
      </c>
      <c r="D386" s="2" t="n">
        <v>13.1777</v>
      </c>
      <c r="E386" s="2" t="n">
        <v>12.9283</v>
      </c>
      <c r="F386" s="2" t="n">
        <v>13.1613</v>
      </c>
    </row>
    <row r="387" customFormat="false" ht="12.8" hidden="false" customHeight="false" outlineLevel="0" collapsed="false">
      <c r="A387" s="1" t="n">
        <v>1226959200</v>
      </c>
      <c r="B387" s="36" t="n">
        <f aca="false">(A387/(24*60*60))+DATE(1970,1,1)</f>
        <v>39769.9166666667</v>
      </c>
      <c r="C387" s="2" t="n">
        <v>13.1613</v>
      </c>
      <c r="D387" s="2" t="n">
        <v>13.2653</v>
      </c>
      <c r="E387" s="2" t="n">
        <v>13.1158</v>
      </c>
      <c r="F387" s="2" t="n">
        <v>13.1328</v>
      </c>
    </row>
    <row r="388" customFormat="false" ht="12.8" hidden="false" customHeight="false" outlineLevel="0" collapsed="false">
      <c r="A388" s="1" t="n">
        <v>1227045600</v>
      </c>
      <c r="B388" s="36" t="n">
        <f aca="false">(A388/(24*60*60))+DATE(1970,1,1)</f>
        <v>39770.9166666667</v>
      </c>
      <c r="C388" s="2" t="n">
        <v>13.1328</v>
      </c>
      <c r="D388" s="2" t="n">
        <v>13.4006</v>
      </c>
      <c r="E388" s="2" t="n">
        <v>13.0123</v>
      </c>
      <c r="F388" s="2" t="n">
        <v>13.3468</v>
      </c>
    </row>
    <row r="389" customFormat="false" ht="12.8" hidden="false" customHeight="false" outlineLevel="0" collapsed="false">
      <c r="A389" s="1" t="n">
        <v>1227132000</v>
      </c>
      <c r="B389" s="36" t="n">
        <f aca="false">(A389/(24*60*60))+DATE(1970,1,1)</f>
        <v>39771.9166666667</v>
      </c>
      <c r="C389" s="2" t="n">
        <v>13.3468</v>
      </c>
      <c r="D389" s="2" t="n">
        <v>13.8909</v>
      </c>
      <c r="E389" s="2" t="n">
        <v>13.3438</v>
      </c>
      <c r="F389" s="2" t="n">
        <v>13.8909</v>
      </c>
    </row>
    <row r="390" customFormat="false" ht="12.8" hidden="false" customHeight="false" outlineLevel="0" collapsed="false">
      <c r="A390" s="1" t="n">
        <v>1227218400</v>
      </c>
      <c r="B390" s="36" t="n">
        <f aca="false">(A390/(24*60*60))+DATE(1970,1,1)</f>
        <v>39772.9166666667</v>
      </c>
      <c r="C390" s="2" t="n">
        <v>13.8909</v>
      </c>
      <c r="D390" s="2" t="n">
        <v>14.046</v>
      </c>
      <c r="E390" s="2" t="n">
        <v>13.7723</v>
      </c>
      <c r="F390" s="2" t="n">
        <v>13.7723</v>
      </c>
    </row>
    <row r="391" customFormat="false" ht="12.8" hidden="false" customHeight="false" outlineLevel="0" collapsed="false">
      <c r="A391" s="1" t="n">
        <v>1227477600</v>
      </c>
      <c r="B391" s="36" t="n">
        <f aca="false">(A391/(24*60*60))+DATE(1970,1,1)</f>
        <v>39775.9166666667</v>
      </c>
      <c r="C391" s="2" t="n">
        <v>13.7723</v>
      </c>
      <c r="D391" s="2" t="n">
        <v>13.7958</v>
      </c>
      <c r="E391" s="2" t="n">
        <v>13.3928</v>
      </c>
      <c r="F391" s="2" t="n">
        <v>13.4297</v>
      </c>
    </row>
    <row r="392" customFormat="false" ht="12.8" hidden="false" customHeight="false" outlineLevel="0" collapsed="false">
      <c r="A392" s="1" t="n">
        <v>1227564000</v>
      </c>
      <c r="B392" s="36" t="n">
        <f aca="false">(A392/(24*60*60))+DATE(1970,1,1)</f>
        <v>39776.9166666667</v>
      </c>
      <c r="C392" s="2" t="n">
        <v>13.4297</v>
      </c>
      <c r="D392" s="2" t="n">
        <v>13.4801</v>
      </c>
      <c r="E392" s="2" t="n">
        <v>13.1868</v>
      </c>
      <c r="F392" s="2" t="n">
        <v>13.2208</v>
      </c>
    </row>
    <row r="393" customFormat="false" ht="12.8" hidden="false" customHeight="false" outlineLevel="0" collapsed="false">
      <c r="A393" s="1" t="n">
        <v>1227650400</v>
      </c>
      <c r="B393" s="36" t="n">
        <f aca="false">(A393/(24*60*60))+DATE(1970,1,1)</f>
        <v>39777.9166666667</v>
      </c>
      <c r="C393" s="2" t="n">
        <v>13.2208</v>
      </c>
      <c r="D393" s="2" t="n">
        <v>13.4307</v>
      </c>
      <c r="E393" s="2" t="n">
        <v>13.1298</v>
      </c>
      <c r="F393" s="2" t="n">
        <v>13.1317</v>
      </c>
    </row>
    <row r="394" customFormat="false" ht="12.8" hidden="false" customHeight="false" outlineLevel="0" collapsed="false">
      <c r="A394" s="1" t="n">
        <v>1227736800</v>
      </c>
      <c r="B394" s="36" t="n">
        <f aca="false">(A394/(24*60*60))+DATE(1970,1,1)</f>
        <v>39778.9166666667</v>
      </c>
      <c r="C394" s="2" t="n">
        <v>13.1317</v>
      </c>
      <c r="D394" s="2" t="n">
        <v>13.2389</v>
      </c>
      <c r="E394" s="2" t="n">
        <v>13.1317</v>
      </c>
      <c r="F394" s="2" t="n">
        <v>13.2005</v>
      </c>
    </row>
    <row r="395" customFormat="false" ht="12.8" hidden="false" customHeight="false" outlineLevel="0" collapsed="false">
      <c r="A395" s="1" t="n">
        <v>1227823200</v>
      </c>
      <c r="B395" s="36" t="n">
        <f aca="false">(A395/(24*60*60))+DATE(1970,1,1)</f>
        <v>39779.9166666667</v>
      </c>
      <c r="C395" s="2" t="n">
        <v>13.2005</v>
      </c>
      <c r="D395" s="2" t="n">
        <v>13.228</v>
      </c>
      <c r="E395" s="2" t="n">
        <v>13.1808</v>
      </c>
      <c r="F395" s="2" t="n">
        <v>13.22005</v>
      </c>
    </row>
    <row r="396" customFormat="false" ht="12.8" hidden="false" customHeight="false" outlineLevel="0" collapsed="false">
      <c r="A396" s="1" t="n">
        <v>1228082400</v>
      </c>
      <c r="B396" s="36" t="n">
        <f aca="false">(A396/(24*60*60))+DATE(1970,1,1)</f>
        <v>39782.9166666667</v>
      </c>
      <c r="C396" s="2" t="n">
        <v>13.22005</v>
      </c>
      <c r="D396" s="2" t="n">
        <v>13.6742</v>
      </c>
      <c r="E396" s="2" t="n">
        <v>13.22005</v>
      </c>
      <c r="F396" s="2" t="n">
        <v>13.6742</v>
      </c>
    </row>
    <row r="397" customFormat="false" ht="12.8" hidden="false" customHeight="false" outlineLevel="0" collapsed="false">
      <c r="A397" s="1" t="n">
        <v>1228168800</v>
      </c>
      <c r="B397" s="36" t="n">
        <f aca="false">(A397/(24*60*60))+DATE(1970,1,1)</f>
        <v>39783.9166666667</v>
      </c>
      <c r="C397" s="2" t="n">
        <v>13.6742</v>
      </c>
      <c r="D397" s="2" t="n">
        <v>13.7366</v>
      </c>
      <c r="E397" s="2" t="n">
        <v>13.4518</v>
      </c>
      <c r="F397" s="2" t="n">
        <v>13.5773</v>
      </c>
    </row>
    <row r="398" customFormat="false" ht="12.8" hidden="false" customHeight="false" outlineLevel="0" collapsed="false">
      <c r="A398" s="1" t="n">
        <v>1228255200</v>
      </c>
      <c r="B398" s="36" t="n">
        <f aca="false">(A398/(24*60*60))+DATE(1970,1,1)</f>
        <v>39784.9166666667</v>
      </c>
      <c r="C398" s="2" t="n">
        <v>13.5773</v>
      </c>
      <c r="D398" s="2" t="n">
        <v>13.74925</v>
      </c>
      <c r="E398" s="2" t="n">
        <v>13.5477</v>
      </c>
      <c r="F398" s="2" t="n">
        <v>13.6728</v>
      </c>
    </row>
    <row r="399" customFormat="false" ht="12.8" hidden="false" customHeight="false" outlineLevel="0" collapsed="false">
      <c r="A399" s="1" t="n">
        <v>1228341600</v>
      </c>
      <c r="B399" s="36" t="n">
        <f aca="false">(A399/(24*60*60))+DATE(1970,1,1)</f>
        <v>39785.9166666667</v>
      </c>
      <c r="C399" s="2" t="n">
        <v>13.6728</v>
      </c>
      <c r="D399" s="2" t="n">
        <v>13.6728</v>
      </c>
      <c r="E399" s="2" t="n">
        <v>13.51229</v>
      </c>
      <c r="F399" s="2" t="n">
        <v>13.5955</v>
      </c>
    </row>
    <row r="400" customFormat="false" ht="12.8" hidden="false" customHeight="false" outlineLevel="0" collapsed="false">
      <c r="A400" s="1" t="n">
        <v>1228428000</v>
      </c>
      <c r="B400" s="36" t="n">
        <f aca="false">(A400/(24*60*60))+DATE(1970,1,1)</f>
        <v>39786.9166666667</v>
      </c>
      <c r="C400" s="2" t="n">
        <v>13.5955</v>
      </c>
      <c r="D400" s="2" t="n">
        <v>13.8042</v>
      </c>
      <c r="E400" s="2" t="n">
        <v>13.5743</v>
      </c>
      <c r="F400" s="2" t="n">
        <v>13.5893</v>
      </c>
    </row>
    <row r="401" customFormat="false" ht="12.8" hidden="false" customHeight="false" outlineLevel="0" collapsed="false">
      <c r="A401" s="1" t="n">
        <v>1228687200</v>
      </c>
      <c r="B401" s="36" t="n">
        <f aca="false">(A401/(24*60*60))+DATE(1970,1,1)</f>
        <v>39789.9166666667</v>
      </c>
      <c r="C401" s="2" t="n">
        <v>13.5893</v>
      </c>
      <c r="D401" s="2" t="n">
        <v>13.61</v>
      </c>
      <c r="E401" s="2" t="n">
        <v>13.415</v>
      </c>
      <c r="F401" s="2" t="n">
        <v>13.4338</v>
      </c>
    </row>
    <row r="402" customFormat="false" ht="12.8" hidden="false" customHeight="false" outlineLevel="0" collapsed="false">
      <c r="A402" s="1" t="n">
        <v>1228773600</v>
      </c>
      <c r="B402" s="36" t="n">
        <f aca="false">(A402/(24*60*60))+DATE(1970,1,1)</f>
        <v>39790.9166666667</v>
      </c>
      <c r="C402" s="2" t="n">
        <v>13.4338</v>
      </c>
      <c r="D402" s="2" t="n">
        <v>13.581</v>
      </c>
      <c r="E402" s="2" t="n">
        <v>13.4148</v>
      </c>
      <c r="F402" s="2" t="n">
        <v>13.5544</v>
      </c>
    </row>
    <row r="403" customFormat="false" ht="12.8" hidden="false" customHeight="false" outlineLevel="0" collapsed="false">
      <c r="A403" s="1" t="n">
        <v>1228860000</v>
      </c>
      <c r="B403" s="36" t="n">
        <f aca="false">(A403/(24*60*60))+DATE(1970,1,1)</f>
        <v>39791.9166666667</v>
      </c>
      <c r="C403" s="2" t="n">
        <v>13.5544</v>
      </c>
      <c r="D403" s="2" t="n">
        <v>13.5603</v>
      </c>
      <c r="E403" s="2" t="n">
        <v>13.3913</v>
      </c>
      <c r="F403" s="2" t="n">
        <v>13.4018</v>
      </c>
    </row>
    <row r="404" customFormat="false" ht="12.8" hidden="false" customHeight="false" outlineLevel="0" collapsed="false">
      <c r="A404" s="1" t="n">
        <v>1228946400</v>
      </c>
      <c r="B404" s="36" t="n">
        <f aca="false">(A404/(24*60*60))+DATE(1970,1,1)</f>
        <v>39792.9166666667</v>
      </c>
      <c r="C404" s="2" t="n">
        <v>13.4018</v>
      </c>
      <c r="D404" s="2" t="n">
        <v>13.4348</v>
      </c>
      <c r="E404" s="2" t="n">
        <v>13.0933</v>
      </c>
      <c r="F404" s="2" t="n">
        <v>13.2608</v>
      </c>
    </row>
    <row r="405" customFormat="false" ht="12.8" hidden="false" customHeight="false" outlineLevel="0" collapsed="false">
      <c r="A405" s="1" t="n">
        <v>1229032800</v>
      </c>
      <c r="B405" s="36" t="n">
        <f aca="false">(A405/(24*60*60))+DATE(1970,1,1)</f>
        <v>39793.9166666667</v>
      </c>
      <c r="C405" s="2" t="n">
        <v>13.2608</v>
      </c>
      <c r="D405" s="2" t="n">
        <v>13.5239</v>
      </c>
      <c r="E405" s="2" t="n">
        <v>13.2548</v>
      </c>
      <c r="F405" s="2" t="n">
        <v>13.5239</v>
      </c>
    </row>
    <row r="406" customFormat="false" ht="12.8" hidden="false" customHeight="false" outlineLevel="0" collapsed="false">
      <c r="A406" s="1" t="n">
        <v>1229292000</v>
      </c>
      <c r="B406" s="36" t="n">
        <f aca="false">(A406/(24*60*60))+DATE(1970,1,1)</f>
        <v>39796.9166666667</v>
      </c>
      <c r="C406" s="2" t="n">
        <v>13.5239</v>
      </c>
      <c r="D406" s="2" t="n">
        <v>13.5239</v>
      </c>
      <c r="E406" s="2" t="n">
        <v>13.2888</v>
      </c>
      <c r="F406" s="2" t="n">
        <v>13.2987</v>
      </c>
    </row>
    <row r="407" customFormat="false" ht="12.8" hidden="false" customHeight="false" outlineLevel="0" collapsed="false">
      <c r="A407" s="1" t="n">
        <v>1229378400</v>
      </c>
      <c r="B407" s="36" t="n">
        <f aca="false">(A407/(24*60*60))+DATE(1970,1,1)</f>
        <v>39797.9166666667</v>
      </c>
      <c r="C407" s="2" t="n">
        <v>13.2987</v>
      </c>
      <c r="D407" s="2" t="n">
        <v>13.3798</v>
      </c>
      <c r="E407" s="2" t="n">
        <v>13.1891</v>
      </c>
      <c r="F407" s="2" t="n">
        <v>13.1898</v>
      </c>
    </row>
    <row r="408" customFormat="false" ht="12.8" hidden="false" customHeight="false" outlineLevel="0" collapsed="false">
      <c r="A408" s="1" t="n">
        <v>1229464800</v>
      </c>
      <c r="B408" s="36" t="n">
        <f aca="false">(A408/(24*60*60))+DATE(1970,1,1)</f>
        <v>39798.9166666667</v>
      </c>
      <c r="C408" s="2" t="n">
        <v>13.1898</v>
      </c>
      <c r="D408" s="2" t="n">
        <v>13.2095</v>
      </c>
      <c r="E408" s="2" t="n">
        <v>13.02695</v>
      </c>
      <c r="F408" s="2" t="n">
        <v>13.1011</v>
      </c>
    </row>
    <row r="409" customFormat="false" ht="12.8" hidden="false" customHeight="false" outlineLevel="0" collapsed="false">
      <c r="A409" s="1" t="n">
        <v>1229551200</v>
      </c>
      <c r="B409" s="36" t="n">
        <f aca="false">(A409/(24*60*60))+DATE(1970,1,1)</f>
        <v>39799.9166666667</v>
      </c>
      <c r="C409" s="2" t="n">
        <v>13.1011</v>
      </c>
      <c r="D409" s="2" t="n">
        <v>13.21566</v>
      </c>
      <c r="E409" s="2" t="n">
        <v>13.0423</v>
      </c>
      <c r="F409" s="2" t="n">
        <v>13.1575</v>
      </c>
    </row>
    <row r="410" customFormat="false" ht="12.8" hidden="false" customHeight="false" outlineLevel="0" collapsed="false">
      <c r="A410" s="1" t="n">
        <v>1229637600</v>
      </c>
      <c r="B410" s="36" t="n">
        <f aca="false">(A410/(24*60*60))+DATE(1970,1,1)</f>
        <v>39800.9166666667</v>
      </c>
      <c r="C410" s="2" t="n">
        <v>13.1575</v>
      </c>
      <c r="D410" s="2" t="n">
        <v>13.1861</v>
      </c>
      <c r="E410" s="2" t="n">
        <v>13.05068</v>
      </c>
      <c r="F410" s="2" t="n">
        <v>13.1082</v>
      </c>
    </row>
    <row r="411" customFormat="false" ht="12.8" hidden="false" customHeight="false" outlineLevel="0" collapsed="false">
      <c r="A411" s="1" t="n">
        <v>1229896800</v>
      </c>
      <c r="B411" s="36" t="n">
        <f aca="false">(A411/(24*60*60))+DATE(1970,1,1)</f>
        <v>39803.9166666667</v>
      </c>
      <c r="C411" s="2" t="n">
        <v>13.1082</v>
      </c>
      <c r="D411" s="2" t="n">
        <v>13.265</v>
      </c>
      <c r="E411" s="2" t="n">
        <v>13.0488</v>
      </c>
      <c r="F411" s="2" t="n">
        <v>13.16032</v>
      </c>
    </row>
    <row r="412" customFormat="false" ht="12.8" hidden="false" customHeight="false" outlineLevel="0" collapsed="false">
      <c r="A412" s="1" t="n">
        <v>1229983200</v>
      </c>
      <c r="B412" s="36" t="n">
        <f aca="false">(A412/(24*60*60))+DATE(1970,1,1)</f>
        <v>39804.9166666667</v>
      </c>
      <c r="C412" s="2" t="n">
        <v>13.16032</v>
      </c>
      <c r="D412" s="2" t="n">
        <v>13.3328</v>
      </c>
      <c r="E412" s="2" t="n">
        <v>13.12832</v>
      </c>
      <c r="F412" s="2" t="n">
        <v>13.3231</v>
      </c>
    </row>
    <row r="413" customFormat="false" ht="12.8" hidden="false" customHeight="false" outlineLevel="0" collapsed="false">
      <c r="A413" s="1" t="n">
        <v>1230069600</v>
      </c>
      <c r="B413" s="36" t="n">
        <f aca="false">(A413/(24*60*60))+DATE(1970,1,1)</f>
        <v>39805.9166666667</v>
      </c>
      <c r="C413" s="2" t="n">
        <v>13.3231</v>
      </c>
      <c r="D413" s="2" t="n">
        <v>13.3732</v>
      </c>
      <c r="E413" s="2" t="n">
        <v>13.2483</v>
      </c>
      <c r="F413" s="2" t="n">
        <v>13.3128</v>
      </c>
    </row>
    <row r="414" customFormat="false" ht="12.8" hidden="false" customHeight="false" outlineLevel="0" collapsed="false">
      <c r="A414" s="1" t="n">
        <v>1230242400</v>
      </c>
      <c r="B414" s="36" t="n">
        <f aca="false">(A414/(24*60*60))+DATE(1970,1,1)</f>
        <v>39807.9166666667</v>
      </c>
      <c r="C414" s="2" t="n">
        <v>13.3128</v>
      </c>
      <c r="D414" s="2" t="n">
        <v>13.4228</v>
      </c>
      <c r="E414" s="2" t="n">
        <v>13.2536</v>
      </c>
      <c r="F414" s="2" t="n">
        <v>13.3948</v>
      </c>
    </row>
    <row r="415" customFormat="false" ht="12.8" hidden="false" customHeight="false" outlineLevel="0" collapsed="false">
      <c r="A415" s="1" t="n">
        <v>1230501600</v>
      </c>
      <c r="B415" s="36" t="n">
        <f aca="false">(A415/(24*60*60))+DATE(1970,1,1)</f>
        <v>39810.9166666667</v>
      </c>
      <c r="C415" s="2" t="n">
        <v>13.3948</v>
      </c>
      <c r="D415" s="2" t="n">
        <v>13.7204</v>
      </c>
      <c r="E415" s="2" t="n">
        <v>13.3948</v>
      </c>
      <c r="F415" s="2" t="n">
        <v>13.7085</v>
      </c>
    </row>
    <row r="416" customFormat="false" ht="12.8" hidden="false" customHeight="false" outlineLevel="0" collapsed="false">
      <c r="A416" s="1" t="n">
        <v>1230588000</v>
      </c>
      <c r="B416" s="36" t="n">
        <f aca="false">(A416/(24*60*60))+DATE(1970,1,1)</f>
        <v>39811.9166666667</v>
      </c>
      <c r="C416" s="2" t="n">
        <v>13.7085</v>
      </c>
      <c r="D416" s="2" t="n">
        <v>13.87109</v>
      </c>
      <c r="E416" s="2" t="n">
        <v>13.58902</v>
      </c>
      <c r="F416" s="2" t="n">
        <v>13.7713</v>
      </c>
    </row>
    <row r="417" customFormat="false" ht="12.8" hidden="false" customHeight="false" outlineLevel="0" collapsed="false">
      <c r="A417" s="1" t="n">
        <v>1230674400</v>
      </c>
      <c r="B417" s="36" t="n">
        <f aca="false">(A417/(24*60*60))+DATE(1970,1,1)</f>
        <v>39812.9166666667</v>
      </c>
      <c r="C417" s="2" t="n">
        <v>13.7713</v>
      </c>
      <c r="D417" s="2" t="n">
        <v>13.9012</v>
      </c>
      <c r="E417" s="2" t="n">
        <v>13.76956</v>
      </c>
      <c r="F417" s="2" t="n">
        <v>13.80535</v>
      </c>
    </row>
    <row r="418" customFormat="false" ht="12.8" hidden="false" customHeight="false" outlineLevel="0" collapsed="false">
      <c r="A418" s="1" t="n">
        <v>1230847200</v>
      </c>
      <c r="B418" s="36" t="n">
        <f aca="false">(A418/(24*60*60))+DATE(1970,1,1)</f>
        <v>39814.9166666667</v>
      </c>
      <c r="C418" s="2" t="n">
        <v>13.80535</v>
      </c>
      <c r="D418" s="2" t="n">
        <v>13.8563</v>
      </c>
      <c r="E418" s="2" t="n">
        <v>13.6747</v>
      </c>
      <c r="F418" s="2" t="n">
        <v>13.8563</v>
      </c>
    </row>
    <row r="419" customFormat="false" ht="12.8" hidden="false" customHeight="false" outlineLevel="0" collapsed="false">
      <c r="A419" s="1" t="n">
        <v>1231106400</v>
      </c>
      <c r="B419" s="36" t="n">
        <f aca="false">(A419/(24*60*60))+DATE(1970,1,1)</f>
        <v>39817.9166666667</v>
      </c>
      <c r="C419" s="2" t="n">
        <v>13.8563</v>
      </c>
      <c r="D419" s="2" t="n">
        <v>13.8563</v>
      </c>
      <c r="E419" s="2" t="n">
        <v>13.4261</v>
      </c>
      <c r="F419" s="2" t="n">
        <v>13.43804</v>
      </c>
    </row>
    <row r="420" customFormat="false" ht="12.8" hidden="false" customHeight="false" outlineLevel="0" collapsed="false">
      <c r="A420" s="1" t="n">
        <v>1231192800</v>
      </c>
      <c r="B420" s="36" t="n">
        <f aca="false">(A420/(24*60*60))+DATE(1970,1,1)</f>
        <v>39818.9166666667</v>
      </c>
      <c r="C420" s="2" t="n">
        <v>13.43804</v>
      </c>
      <c r="D420" s="2" t="n">
        <v>13.4485</v>
      </c>
      <c r="E420" s="2" t="n">
        <v>13.27909</v>
      </c>
      <c r="F420" s="2" t="n">
        <v>13.3688</v>
      </c>
    </row>
    <row r="421" customFormat="false" ht="12.8" hidden="false" customHeight="false" outlineLevel="0" collapsed="false">
      <c r="A421" s="1" t="n">
        <v>1231279200</v>
      </c>
      <c r="B421" s="36" t="n">
        <f aca="false">(A421/(24*60*60))+DATE(1970,1,1)</f>
        <v>39819.9166666667</v>
      </c>
      <c r="C421" s="2" t="n">
        <v>13.3688</v>
      </c>
      <c r="D421" s="2" t="n">
        <v>13.49006</v>
      </c>
      <c r="E421" s="2" t="n">
        <v>13.33224</v>
      </c>
      <c r="F421" s="2" t="n">
        <v>13.44265</v>
      </c>
    </row>
    <row r="422" customFormat="false" ht="12.8" hidden="false" customHeight="false" outlineLevel="0" collapsed="false">
      <c r="A422" s="1" t="n">
        <v>1231365600</v>
      </c>
      <c r="B422" s="36" t="n">
        <f aca="false">(A422/(24*60*60))+DATE(1970,1,1)</f>
        <v>39820.9166666667</v>
      </c>
      <c r="C422" s="2" t="n">
        <v>13.44265</v>
      </c>
      <c r="D422" s="2" t="n">
        <v>13.6782</v>
      </c>
      <c r="E422" s="2" t="n">
        <v>13.4178</v>
      </c>
      <c r="F422" s="2" t="n">
        <v>13.66742</v>
      </c>
    </row>
    <row r="423" customFormat="false" ht="12.8" hidden="false" customHeight="false" outlineLevel="0" collapsed="false">
      <c r="A423" s="1" t="n">
        <v>1231452000</v>
      </c>
      <c r="B423" s="36" t="n">
        <f aca="false">(A423/(24*60*60))+DATE(1970,1,1)</f>
        <v>39821.9166666667</v>
      </c>
      <c r="C423" s="2" t="n">
        <v>13.66742</v>
      </c>
      <c r="D423" s="2" t="n">
        <v>13.7662</v>
      </c>
      <c r="E423" s="2" t="n">
        <v>13.57857</v>
      </c>
      <c r="F423" s="2" t="n">
        <v>13.64254</v>
      </c>
    </row>
    <row r="424" customFormat="false" ht="12.8" hidden="false" customHeight="false" outlineLevel="0" collapsed="false">
      <c r="A424" s="1" t="n">
        <v>1231711200</v>
      </c>
      <c r="B424" s="36" t="n">
        <f aca="false">(A424/(24*60*60))+DATE(1970,1,1)</f>
        <v>39824.9166666667</v>
      </c>
      <c r="C424" s="2" t="n">
        <v>13.64254</v>
      </c>
      <c r="D424" s="2" t="n">
        <v>13.8099</v>
      </c>
      <c r="E424" s="2" t="n">
        <v>13.5867</v>
      </c>
      <c r="F424" s="2" t="n">
        <v>13.7641</v>
      </c>
    </row>
    <row r="425" customFormat="false" ht="12.8" hidden="false" customHeight="false" outlineLevel="0" collapsed="false">
      <c r="A425" s="1" t="n">
        <v>1231797600</v>
      </c>
      <c r="B425" s="36" t="n">
        <f aca="false">(A425/(24*60*60))+DATE(1970,1,1)</f>
        <v>39825.9166666667</v>
      </c>
      <c r="C425" s="2" t="n">
        <v>13.7641</v>
      </c>
      <c r="D425" s="2" t="n">
        <v>13.8855</v>
      </c>
      <c r="E425" s="2" t="n">
        <v>13.7541</v>
      </c>
      <c r="F425" s="2" t="n">
        <v>13.81005</v>
      </c>
    </row>
    <row r="426" customFormat="false" ht="12.8" hidden="false" customHeight="false" outlineLevel="0" collapsed="false">
      <c r="A426" s="1" t="n">
        <v>1231884000</v>
      </c>
      <c r="B426" s="36" t="n">
        <f aca="false">(A426/(24*60*60))+DATE(1970,1,1)</f>
        <v>39826.9166666667</v>
      </c>
      <c r="C426" s="2" t="n">
        <v>13.81005</v>
      </c>
      <c r="D426" s="2" t="n">
        <v>14.1733</v>
      </c>
      <c r="E426" s="2" t="n">
        <v>13.76975</v>
      </c>
      <c r="F426" s="2" t="n">
        <v>14.1198</v>
      </c>
    </row>
    <row r="427" customFormat="false" ht="12.8" hidden="false" customHeight="false" outlineLevel="0" collapsed="false">
      <c r="A427" s="1" t="n">
        <v>1231970400</v>
      </c>
      <c r="B427" s="36" t="n">
        <f aca="false">(A427/(24*60*60))+DATE(1970,1,1)</f>
        <v>39827.9166666667</v>
      </c>
      <c r="C427" s="2" t="n">
        <v>14.1198</v>
      </c>
      <c r="D427" s="2" t="n">
        <v>14.3297</v>
      </c>
      <c r="E427" s="2" t="n">
        <v>13.9372</v>
      </c>
      <c r="F427" s="2" t="n">
        <v>13.9878</v>
      </c>
    </row>
    <row r="428" customFormat="false" ht="12.8" hidden="false" customHeight="false" outlineLevel="0" collapsed="false">
      <c r="A428" s="1" t="n">
        <v>1232056800</v>
      </c>
      <c r="B428" s="36" t="n">
        <f aca="false">(A428/(24*60*60))+DATE(1970,1,1)</f>
        <v>39828.9166666667</v>
      </c>
      <c r="C428" s="2" t="n">
        <v>13.9878</v>
      </c>
      <c r="D428" s="2" t="n">
        <v>13.9878</v>
      </c>
      <c r="E428" s="2" t="n">
        <v>13.7343</v>
      </c>
      <c r="F428" s="2" t="n">
        <v>13.8815</v>
      </c>
    </row>
    <row r="429" customFormat="false" ht="12.8" hidden="false" customHeight="false" outlineLevel="0" collapsed="false">
      <c r="A429" s="1" t="n">
        <v>1232316000</v>
      </c>
      <c r="B429" s="36" t="n">
        <f aca="false">(A429/(24*60*60))+DATE(1970,1,1)</f>
        <v>39831.9166666667</v>
      </c>
      <c r="C429" s="2" t="n">
        <v>13.8815</v>
      </c>
      <c r="D429" s="2" t="n">
        <v>14.01878</v>
      </c>
      <c r="E429" s="2" t="n">
        <v>13.8496</v>
      </c>
      <c r="F429" s="2" t="n">
        <v>13.87465</v>
      </c>
    </row>
    <row r="430" customFormat="false" ht="12.8" hidden="false" customHeight="false" outlineLevel="0" collapsed="false">
      <c r="A430" s="1" t="n">
        <v>1232402400</v>
      </c>
      <c r="B430" s="36" t="n">
        <f aca="false">(A430/(24*60*60))+DATE(1970,1,1)</f>
        <v>39832.9166666667</v>
      </c>
      <c r="C430" s="2" t="n">
        <v>13.87465</v>
      </c>
      <c r="D430" s="2" t="n">
        <v>14.08115</v>
      </c>
      <c r="E430" s="2" t="n">
        <v>13.861</v>
      </c>
      <c r="F430" s="2" t="n">
        <v>14.01567</v>
      </c>
    </row>
    <row r="431" customFormat="false" ht="12.8" hidden="false" customHeight="false" outlineLevel="0" collapsed="false">
      <c r="A431" s="1" t="n">
        <v>1232488800</v>
      </c>
      <c r="B431" s="36" t="n">
        <f aca="false">(A431/(24*60*60))+DATE(1970,1,1)</f>
        <v>39833.9166666667</v>
      </c>
      <c r="C431" s="2" t="n">
        <v>14.01567</v>
      </c>
      <c r="D431" s="2" t="n">
        <v>14.03972</v>
      </c>
      <c r="E431" s="2" t="n">
        <v>13.73358</v>
      </c>
      <c r="F431" s="2" t="n">
        <v>13.7572</v>
      </c>
    </row>
    <row r="432" customFormat="false" ht="12.8" hidden="false" customHeight="false" outlineLevel="0" collapsed="false">
      <c r="A432" s="1" t="n">
        <v>1232575200</v>
      </c>
      <c r="B432" s="36" t="n">
        <f aca="false">(A432/(24*60*60))+DATE(1970,1,1)</f>
        <v>39834.9166666667</v>
      </c>
      <c r="C432" s="2" t="n">
        <v>13.7572</v>
      </c>
      <c r="D432" s="2" t="n">
        <v>14.0976</v>
      </c>
      <c r="E432" s="2" t="n">
        <v>13.7138</v>
      </c>
      <c r="F432" s="2" t="n">
        <v>14.06546</v>
      </c>
    </row>
    <row r="433" customFormat="false" ht="12.8" hidden="false" customHeight="false" outlineLevel="0" collapsed="false">
      <c r="A433" s="1" t="n">
        <v>1232661600</v>
      </c>
      <c r="B433" s="36" t="n">
        <f aca="false">(A433/(24*60*60))+DATE(1970,1,1)</f>
        <v>39835.9166666667</v>
      </c>
      <c r="C433" s="2" t="n">
        <v>14.06546</v>
      </c>
      <c r="D433" s="2" t="n">
        <v>14.2047</v>
      </c>
      <c r="E433" s="2" t="n">
        <v>13.9773</v>
      </c>
      <c r="F433" s="2" t="n">
        <v>14.0177</v>
      </c>
    </row>
    <row r="434" customFormat="false" ht="12.8" hidden="false" customHeight="false" outlineLevel="0" collapsed="false">
      <c r="A434" s="1" t="n">
        <v>1232920800</v>
      </c>
      <c r="B434" s="36" t="n">
        <f aca="false">(A434/(24*60*60))+DATE(1970,1,1)</f>
        <v>39838.9166666667</v>
      </c>
      <c r="C434" s="2" t="n">
        <v>14.0177</v>
      </c>
      <c r="D434" s="2" t="n">
        <v>14.15032</v>
      </c>
      <c r="E434" s="2" t="n">
        <v>13.8673</v>
      </c>
      <c r="F434" s="2" t="n">
        <v>14.0863</v>
      </c>
    </row>
    <row r="435" customFormat="false" ht="12.8" hidden="false" customHeight="false" outlineLevel="0" collapsed="false">
      <c r="A435" s="1" t="n">
        <v>1233007200</v>
      </c>
      <c r="B435" s="36" t="n">
        <f aca="false">(A435/(24*60*60))+DATE(1970,1,1)</f>
        <v>39839.9166666667</v>
      </c>
      <c r="C435" s="2" t="n">
        <v>14.0863</v>
      </c>
      <c r="D435" s="2" t="n">
        <v>14.27477</v>
      </c>
      <c r="E435" s="2" t="n">
        <v>13.9573</v>
      </c>
      <c r="F435" s="2" t="n">
        <v>14.239</v>
      </c>
    </row>
    <row r="436" customFormat="false" ht="12.8" hidden="false" customHeight="false" outlineLevel="0" collapsed="false">
      <c r="A436" s="1" t="n">
        <v>1233093600</v>
      </c>
      <c r="B436" s="36" t="n">
        <f aca="false">(A436/(24*60*60))+DATE(1970,1,1)</f>
        <v>39840.9166666667</v>
      </c>
      <c r="C436" s="2" t="n">
        <v>14.239</v>
      </c>
      <c r="D436" s="2" t="n">
        <v>14.2498</v>
      </c>
      <c r="E436" s="2" t="n">
        <v>13.9853</v>
      </c>
      <c r="F436" s="2" t="n">
        <v>14.0068</v>
      </c>
    </row>
    <row r="437" customFormat="false" ht="12.8" hidden="false" customHeight="false" outlineLevel="0" collapsed="false">
      <c r="A437" s="1" t="n">
        <v>1233180000</v>
      </c>
      <c r="B437" s="36" t="n">
        <f aca="false">(A437/(24*60*60))+DATE(1970,1,1)</f>
        <v>39841.9166666667</v>
      </c>
      <c r="C437" s="2" t="n">
        <v>14.0068</v>
      </c>
      <c r="D437" s="2" t="n">
        <v>14.2395</v>
      </c>
      <c r="E437" s="2" t="n">
        <v>13.9943</v>
      </c>
      <c r="F437" s="2" t="n">
        <v>14.1798</v>
      </c>
    </row>
    <row r="438" customFormat="false" ht="12.8" hidden="false" customHeight="false" outlineLevel="0" collapsed="false">
      <c r="A438" s="1" t="n">
        <v>1233266400</v>
      </c>
      <c r="B438" s="36" t="n">
        <f aca="false">(A438/(24*60*60))+DATE(1970,1,1)</f>
        <v>39842.9166666667</v>
      </c>
      <c r="C438" s="2" t="n">
        <v>14.1798</v>
      </c>
      <c r="D438" s="2" t="n">
        <v>14.3805</v>
      </c>
      <c r="E438" s="2" t="n">
        <v>14.1798</v>
      </c>
      <c r="F438" s="2" t="n">
        <v>14.3626</v>
      </c>
    </row>
    <row r="439" customFormat="false" ht="12.8" hidden="false" customHeight="false" outlineLevel="0" collapsed="false">
      <c r="A439" s="1" t="n">
        <v>1233525600</v>
      </c>
      <c r="B439" s="36" t="n">
        <f aca="false">(A439/(24*60*60))+DATE(1970,1,1)</f>
        <v>39845.9166666667</v>
      </c>
      <c r="C439" s="2" t="n">
        <v>14.3626</v>
      </c>
      <c r="D439" s="2" t="n">
        <v>14.557</v>
      </c>
      <c r="E439" s="2" t="n">
        <v>14.2905</v>
      </c>
      <c r="F439" s="2" t="n">
        <v>14.4323</v>
      </c>
    </row>
    <row r="440" customFormat="false" ht="12.8" hidden="false" customHeight="false" outlineLevel="0" collapsed="false">
      <c r="A440" s="1" t="n">
        <v>1233612000</v>
      </c>
      <c r="B440" s="36" t="n">
        <f aca="false">(A440/(24*60*60))+DATE(1970,1,1)</f>
        <v>39846.9166666667</v>
      </c>
      <c r="C440" s="2" t="n">
        <v>14.4323</v>
      </c>
      <c r="D440" s="2" t="n">
        <v>14.63807</v>
      </c>
      <c r="E440" s="2" t="n">
        <v>14.4323</v>
      </c>
      <c r="F440" s="2" t="n">
        <v>14.5608</v>
      </c>
    </row>
    <row r="441" customFormat="false" ht="12.8" hidden="false" customHeight="false" outlineLevel="0" collapsed="false">
      <c r="A441" s="1" t="n">
        <v>1233698400</v>
      </c>
      <c r="B441" s="36" t="n">
        <f aca="false">(A441/(24*60*60))+DATE(1970,1,1)</f>
        <v>39847.9166666667</v>
      </c>
      <c r="C441" s="2" t="n">
        <v>14.5608</v>
      </c>
      <c r="D441" s="2" t="n">
        <v>14.70013</v>
      </c>
      <c r="E441" s="2" t="n">
        <v>14.4243</v>
      </c>
      <c r="F441" s="2" t="n">
        <v>14.4326</v>
      </c>
    </row>
    <row r="442" customFormat="false" ht="12.8" hidden="false" customHeight="false" outlineLevel="0" collapsed="false">
      <c r="A442" s="1" t="n">
        <v>1233784800</v>
      </c>
      <c r="B442" s="36" t="n">
        <f aca="false">(A442/(24*60*60))+DATE(1970,1,1)</f>
        <v>39848.9166666667</v>
      </c>
      <c r="C442" s="2" t="n">
        <v>14.4326</v>
      </c>
      <c r="D442" s="2" t="n">
        <v>14.477</v>
      </c>
      <c r="E442" s="2" t="n">
        <v>14.2348</v>
      </c>
      <c r="F442" s="2" t="n">
        <v>14.3373</v>
      </c>
    </row>
    <row r="443" customFormat="false" ht="12.8" hidden="false" customHeight="false" outlineLevel="0" collapsed="false">
      <c r="A443" s="1" t="n">
        <v>1233871200</v>
      </c>
      <c r="B443" s="36" t="n">
        <f aca="false">(A443/(24*60*60))+DATE(1970,1,1)</f>
        <v>39849.9166666667</v>
      </c>
      <c r="C443" s="2" t="n">
        <v>14.3373</v>
      </c>
      <c r="D443" s="2" t="n">
        <v>14.3459</v>
      </c>
      <c r="E443" s="2" t="n">
        <v>14.13034</v>
      </c>
      <c r="F443" s="2" t="n">
        <v>14.1887</v>
      </c>
    </row>
    <row r="444" customFormat="false" ht="12.8" hidden="false" customHeight="false" outlineLevel="0" collapsed="false">
      <c r="A444" s="1" t="n">
        <v>1234130400</v>
      </c>
      <c r="B444" s="36" t="n">
        <f aca="false">(A444/(24*60*60))+DATE(1970,1,1)</f>
        <v>39852.9166666667</v>
      </c>
      <c r="C444" s="2" t="n">
        <v>14.1887</v>
      </c>
      <c r="D444" s="2" t="n">
        <v>14.2096</v>
      </c>
      <c r="E444" s="2" t="n">
        <v>14.0746</v>
      </c>
      <c r="F444" s="2" t="n">
        <v>14.1991</v>
      </c>
    </row>
    <row r="445" customFormat="false" ht="12.8" hidden="false" customHeight="false" outlineLevel="0" collapsed="false">
      <c r="A445" s="1" t="n">
        <v>1234216800</v>
      </c>
      <c r="B445" s="36" t="n">
        <f aca="false">(A445/(24*60*60))+DATE(1970,1,1)</f>
        <v>39853.9166666667</v>
      </c>
      <c r="C445" s="2" t="n">
        <v>14.1991</v>
      </c>
      <c r="D445" s="2" t="n">
        <v>14.5606</v>
      </c>
      <c r="E445" s="2" t="n">
        <v>14.1548</v>
      </c>
      <c r="F445" s="2" t="n">
        <v>14.50743</v>
      </c>
    </row>
    <row r="446" customFormat="false" ht="12.8" hidden="false" customHeight="false" outlineLevel="0" collapsed="false">
      <c r="A446" s="1" t="n">
        <v>1234303200</v>
      </c>
      <c r="B446" s="36" t="n">
        <f aca="false">(A446/(24*60*60))+DATE(1970,1,1)</f>
        <v>39854.9166666667</v>
      </c>
      <c r="C446" s="2" t="n">
        <v>14.50743</v>
      </c>
      <c r="D446" s="2" t="n">
        <v>14.58628</v>
      </c>
      <c r="E446" s="2" t="n">
        <v>14.42736</v>
      </c>
      <c r="F446" s="2" t="n">
        <v>14.4842</v>
      </c>
    </row>
    <row r="447" customFormat="false" ht="12.8" hidden="false" customHeight="false" outlineLevel="0" collapsed="false">
      <c r="A447" s="1" t="n">
        <v>1234389600</v>
      </c>
      <c r="B447" s="36" t="n">
        <f aca="false">(A447/(24*60*60))+DATE(1970,1,1)</f>
        <v>39855.9166666667</v>
      </c>
      <c r="C447" s="2" t="n">
        <v>14.4842</v>
      </c>
      <c r="D447" s="2" t="n">
        <v>14.6393</v>
      </c>
      <c r="E447" s="2" t="n">
        <v>14.4773</v>
      </c>
      <c r="F447" s="2" t="n">
        <v>14.52326</v>
      </c>
    </row>
    <row r="448" customFormat="false" ht="12.8" hidden="false" customHeight="false" outlineLevel="0" collapsed="false">
      <c r="A448" s="1" t="n">
        <v>1234476000</v>
      </c>
      <c r="B448" s="36" t="n">
        <f aca="false">(A448/(24*60*60))+DATE(1970,1,1)</f>
        <v>39856.9166666667</v>
      </c>
      <c r="C448" s="2" t="n">
        <v>14.52326</v>
      </c>
      <c r="D448" s="2" t="n">
        <v>14.52326</v>
      </c>
      <c r="E448" s="2" t="n">
        <v>14.3331</v>
      </c>
      <c r="F448" s="2" t="n">
        <v>14.4692</v>
      </c>
    </row>
    <row r="449" customFormat="false" ht="12.8" hidden="false" customHeight="false" outlineLevel="0" collapsed="false">
      <c r="A449" s="1" t="n">
        <v>1234735200</v>
      </c>
      <c r="B449" s="36" t="n">
        <f aca="false">(A449/(24*60*60))+DATE(1970,1,1)</f>
        <v>39859.9166666667</v>
      </c>
      <c r="C449" s="2" t="n">
        <v>14.4692</v>
      </c>
      <c r="D449" s="2" t="n">
        <v>14.6128</v>
      </c>
      <c r="E449" s="2" t="n">
        <v>14.4692</v>
      </c>
      <c r="F449" s="2" t="n">
        <v>14.47752</v>
      </c>
    </row>
    <row r="450" customFormat="false" ht="12.8" hidden="false" customHeight="false" outlineLevel="0" collapsed="false">
      <c r="A450" s="1" t="n">
        <v>1234821600</v>
      </c>
      <c r="B450" s="36" t="n">
        <f aca="false">(A450/(24*60*60))+DATE(1970,1,1)</f>
        <v>39860.9166666667</v>
      </c>
      <c r="C450" s="2" t="n">
        <v>14.47752</v>
      </c>
      <c r="D450" s="2" t="n">
        <v>14.7249</v>
      </c>
      <c r="E450" s="2" t="n">
        <v>14.47752</v>
      </c>
      <c r="F450" s="2" t="n">
        <v>14.7196</v>
      </c>
    </row>
    <row r="451" customFormat="false" ht="12.8" hidden="false" customHeight="false" outlineLevel="0" collapsed="false">
      <c r="A451" s="1" t="n">
        <v>1234908000</v>
      </c>
      <c r="B451" s="36" t="n">
        <f aca="false">(A451/(24*60*60))+DATE(1970,1,1)</f>
        <v>39861.9166666667</v>
      </c>
      <c r="C451" s="2" t="n">
        <v>14.7196</v>
      </c>
      <c r="D451" s="2" t="n">
        <v>14.7196</v>
      </c>
      <c r="E451" s="2" t="n">
        <v>14.59501</v>
      </c>
      <c r="F451" s="2" t="n">
        <v>14.6122</v>
      </c>
    </row>
    <row r="452" customFormat="false" ht="12.8" hidden="false" customHeight="false" outlineLevel="0" collapsed="false">
      <c r="A452" s="1" t="n">
        <v>1234994400</v>
      </c>
      <c r="B452" s="36" t="n">
        <f aca="false">(A452/(24*60*60))+DATE(1970,1,1)</f>
        <v>39862.9166666667</v>
      </c>
      <c r="C452" s="2" t="n">
        <v>14.6122</v>
      </c>
      <c r="D452" s="2" t="n">
        <v>14.7685</v>
      </c>
      <c r="E452" s="2" t="n">
        <v>14.4798</v>
      </c>
      <c r="F452" s="2" t="n">
        <v>14.7554</v>
      </c>
    </row>
    <row r="453" customFormat="false" ht="12.8" hidden="false" customHeight="false" outlineLevel="0" collapsed="false">
      <c r="A453" s="1" t="n">
        <v>1235080800</v>
      </c>
      <c r="B453" s="36" t="n">
        <f aca="false">(A453/(24*60*60))+DATE(1970,1,1)</f>
        <v>39863.9166666667</v>
      </c>
      <c r="C453" s="2" t="n">
        <v>14.7554</v>
      </c>
      <c r="D453" s="2" t="n">
        <v>14.98201</v>
      </c>
      <c r="E453" s="2" t="n">
        <v>14.679</v>
      </c>
      <c r="F453" s="2" t="n">
        <v>14.75121</v>
      </c>
    </row>
    <row r="454" customFormat="false" ht="12.8" hidden="false" customHeight="false" outlineLevel="0" collapsed="false">
      <c r="A454" s="1" t="n">
        <v>1235340000</v>
      </c>
      <c r="B454" s="36" t="n">
        <f aca="false">(A454/(24*60*60))+DATE(1970,1,1)</f>
        <v>39866.9166666667</v>
      </c>
      <c r="C454" s="2" t="n">
        <v>14.75121</v>
      </c>
      <c r="D454" s="2" t="n">
        <v>14.95572</v>
      </c>
      <c r="E454" s="2" t="n">
        <v>14.68277</v>
      </c>
      <c r="F454" s="2" t="n">
        <v>14.9413</v>
      </c>
    </row>
    <row r="455" customFormat="false" ht="12.8" hidden="false" customHeight="false" outlineLevel="0" collapsed="false">
      <c r="A455" s="1" t="n">
        <v>1235426400</v>
      </c>
      <c r="B455" s="36" t="n">
        <f aca="false">(A455/(24*60*60))+DATE(1970,1,1)</f>
        <v>39867.9166666667</v>
      </c>
      <c r="C455" s="2" t="n">
        <v>14.9413</v>
      </c>
      <c r="D455" s="2" t="n">
        <v>14.9647</v>
      </c>
      <c r="E455" s="2" t="n">
        <v>14.79215</v>
      </c>
      <c r="F455" s="2" t="n">
        <v>14.82346</v>
      </c>
    </row>
    <row r="456" customFormat="false" ht="12.8" hidden="false" customHeight="false" outlineLevel="0" collapsed="false">
      <c r="A456" s="1" t="n">
        <v>1235512800</v>
      </c>
      <c r="B456" s="36" t="n">
        <f aca="false">(A456/(24*60*60))+DATE(1970,1,1)</f>
        <v>39868.9166666667</v>
      </c>
      <c r="C456" s="2" t="n">
        <v>14.82346</v>
      </c>
      <c r="D456" s="2" t="n">
        <v>14.95908</v>
      </c>
      <c r="E456" s="2" t="n">
        <v>14.78796</v>
      </c>
      <c r="F456" s="2" t="n">
        <v>14.9444</v>
      </c>
    </row>
    <row r="457" customFormat="false" ht="12.8" hidden="false" customHeight="false" outlineLevel="0" collapsed="false">
      <c r="A457" s="1" t="n">
        <v>1235599200</v>
      </c>
      <c r="B457" s="36" t="n">
        <f aca="false">(A457/(24*60*60))+DATE(1970,1,1)</f>
        <v>39869.9166666667</v>
      </c>
      <c r="C457" s="2" t="n">
        <v>14.9444</v>
      </c>
      <c r="D457" s="2" t="n">
        <v>15.00337</v>
      </c>
      <c r="E457" s="2" t="n">
        <v>14.85333</v>
      </c>
      <c r="F457" s="2" t="n">
        <v>14.9671</v>
      </c>
    </row>
    <row r="458" customFormat="false" ht="12.8" hidden="false" customHeight="false" outlineLevel="0" collapsed="false">
      <c r="A458" s="1" t="n">
        <v>1235685600</v>
      </c>
      <c r="B458" s="36" t="n">
        <f aca="false">(A458/(24*60*60))+DATE(1970,1,1)</f>
        <v>39870.9166666667</v>
      </c>
      <c r="C458" s="2" t="n">
        <v>14.9671</v>
      </c>
      <c r="D458" s="2" t="n">
        <v>15.22357</v>
      </c>
      <c r="E458" s="2" t="n">
        <v>14.9572</v>
      </c>
      <c r="F458" s="2" t="n">
        <v>15.22232</v>
      </c>
    </row>
    <row r="459" customFormat="false" ht="12.8" hidden="false" customHeight="false" outlineLevel="0" collapsed="false">
      <c r="A459" s="1" t="n">
        <v>1235944800</v>
      </c>
      <c r="B459" s="36" t="n">
        <f aca="false">(A459/(24*60*60))+DATE(1970,1,1)</f>
        <v>39873.9166666667</v>
      </c>
      <c r="C459" s="2" t="n">
        <v>15.22232</v>
      </c>
      <c r="D459" s="2" t="n">
        <v>15.50568</v>
      </c>
      <c r="E459" s="2" t="n">
        <v>15.2161</v>
      </c>
      <c r="F459" s="2" t="n">
        <v>15.4237</v>
      </c>
    </row>
    <row r="460" customFormat="false" ht="12.8" hidden="false" customHeight="false" outlineLevel="0" collapsed="false">
      <c r="A460" s="1" t="n">
        <v>1236031200</v>
      </c>
      <c r="B460" s="36" t="n">
        <f aca="false">(A460/(24*60*60))+DATE(1970,1,1)</f>
        <v>39874.9166666667</v>
      </c>
      <c r="C460" s="2" t="n">
        <v>15.4237</v>
      </c>
      <c r="D460" s="2" t="n">
        <v>15.4237</v>
      </c>
      <c r="E460" s="2" t="n">
        <v>15.2468</v>
      </c>
      <c r="F460" s="2" t="n">
        <v>15.33452</v>
      </c>
    </row>
    <row r="461" customFormat="false" ht="12.8" hidden="false" customHeight="false" outlineLevel="0" collapsed="false">
      <c r="A461" s="1" t="n">
        <v>1236117600</v>
      </c>
      <c r="B461" s="36" t="n">
        <f aca="false">(A461/(24*60*60))+DATE(1970,1,1)</f>
        <v>39875.9166666667</v>
      </c>
      <c r="C461" s="2" t="n">
        <v>15.33452</v>
      </c>
      <c r="D461" s="2" t="n">
        <v>15.3638</v>
      </c>
      <c r="E461" s="2" t="n">
        <v>15.1664</v>
      </c>
      <c r="F461" s="2" t="n">
        <v>15.23476</v>
      </c>
    </row>
    <row r="462" customFormat="false" ht="12.8" hidden="false" customHeight="false" outlineLevel="0" collapsed="false">
      <c r="A462" s="1" t="n">
        <v>1236204000</v>
      </c>
      <c r="B462" s="36" t="n">
        <f aca="false">(A462/(24*60*60))+DATE(1970,1,1)</f>
        <v>39876.9166666667</v>
      </c>
      <c r="C462" s="2" t="n">
        <v>15.23476</v>
      </c>
      <c r="D462" s="2" t="n">
        <v>15.44392</v>
      </c>
      <c r="E462" s="2" t="n">
        <v>15.2148</v>
      </c>
      <c r="F462" s="2" t="n">
        <v>15.3801</v>
      </c>
    </row>
    <row r="463" customFormat="false" ht="12.8" hidden="false" customHeight="false" outlineLevel="0" collapsed="false">
      <c r="A463" s="1" t="n">
        <v>1236290400</v>
      </c>
      <c r="B463" s="36" t="n">
        <f aca="false">(A463/(24*60*60))+DATE(1970,1,1)</f>
        <v>39877.9166666667</v>
      </c>
      <c r="C463" s="2" t="n">
        <v>15.3801</v>
      </c>
      <c r="D463" s="2" t="n">
        <v>15.3802</v>
      </c>
      <c r="E463" s="2" t="n">
        <v>15.1749</v>
      </c>
      <c r="F463" s="2" t="n">
        <v>15.1987</v>
      </c>
    </row>
    <row r="464" customFormat="false" ht="12.8" hidden="false" customHeight="false" outlineLevel="0" collapsed="false">
      <c r="A464" s="1" t="n">
        <v>1236546000</v>
      </c>
      <c r="B464" s="36" t="n">
        <f aca="false">(A464/(24*60*60))+DATE(1970,1,1)</f>
        <v>39880.875</v>
      </c>
      <c r="C464" s="2" t="n">
        <v>15.1987</v>
      </c>
      <c r="D464" s="2" t="n">
        <v>15.5697</v>
      </c>
      <c r="E464" s="2" t="n">
        <v>15.1484</v>
      </c>
      <c r="F464" s="2" t="n">
        <v>15.5607</v>
      </c>
    </row>
    <row r="465" customFormat="false" ht="12.8" hidden="false" customHeight="false" outlineLevel="0" collapsed="false">
      <c r="A465" s="1" t="n">
        <v>1236632400</v>
      </c>
      <c r="B465" s="36" t="n">
        <f aca="false">(A465/(24*60*60))+DATE(1970,1,1)</f>
        <v>39881.875</v>
      </c>
      <c r="C465" s="2" t="n">
        <v>15.5607</v>
      </c>
      <c r="D465" s="2" t="n">
        <v>15.5636</v>
      </c>
      <c r="E465" s="2" t="n">
        <v>15.23742</v>
      </c>
      <c r="F465" s="2" t="n">
        <v>15.25067</v>
      </c>
    </row>
    <row r="466" customFormat="false" ht="12.8" hidden="false" customHeight="false" outlineLevel="0" collapsed="false">
      <c r="A466" s="1" t="n">
        <v>1236718800</v>
      </c>
      <c r="B466" s="36" t="n">
        <f aca="false">(A466/(24*60*60))+DATE(1970,1,1)</f>
        <v>39882.875</v>
      </c>
      <c r="C466" s="2" t="n">
        <v>15.25067</v>
      </c>
      <c r="D466" s="2" t="n">
        <v>15.2608</v>
      </c>
      <c r="E466" s="2" t="n">
        <v>15.0302</v>
      </c>
      <c r="F466" s="2" t="n">
        <v>15.09329</v>
      </c>
    </row>
    <row r="467" customFormat="false" ht="12.8" hidden="false" customHeight="false" outlineLevel="0" collapsed="false">
      <c r="A467" s="1" t="n">
        <v>1236805200</v>
      </c>
      <c r="B467" s="36" t="n">
        <f aca="false">(A467/(24*60*60))+DATE(1970,1,1)</f>
        <v>39883.875</v>
      </c>
      <c r="C467" s="2" t="n">
        <v>15.09329</v>
      </c>
      <c r="D467" s="2" t="n">
        <v>15.17949</v>
      </c>
      <c r="E467" s="2" t="n">
        <v>14.62539</v>
      </c>
      <c r="F467" s="2" t="n">
        <v>14.71149</v>
      </c>
    </row>
    <row r="468" customFormat="false" ht="12.8" hidden="false" customHeight="false" outlineLevel="0" collapsed="false">
      <c r="A468" s="1" t="n">
        <v>1236891600</v>
      </c>
      <c r="B468" s="36" t="n">
        <f aca="false">(A468/(24*60*60))+DATE(1970,1,1)</f>
        <v>39884.875</v>
      </c>
      <c r="C468" s="2" t="n">
        <v>14.71149</v>
      </c>
      <c r="D468" s="2" t="n">
        <v>14.72769</v>
      </c>
      <c r="E468" s="2" t="n">
        <v>14.46147</v>
      </c>
      <c r="F468" s="2" t="n">
        <v>14.48601</v>
      </c>
    </row>
    <row r="469" customFormat="false" ht="12.8" hidden="false" customHeight="false" outlineLevel="0" collapsed="false">
      <c r="A469" s="1" t="n">
        <v>1237150800</v>
      </c>
      <c r="B469" s="36" t="n">
        <f aca="false">(A469/(24*60*60))+DATE(1970,1,1)</f>
        <v>39887.875</v>
      </c>
      <c r="C469" s="2" t="n">
        <v>14.48601</v>
      </c>
      <c r="D469" s="2" t="n">
        <v>14.51099</v>
      </c>
      <c r="E469" s="2" t="n">
        <v>13.99456</v>
      </c>
      <c r="F469" s="2" t="n">
        <v>14.23919</v>
      </c>
    </row>
    <row r="470" customFormat="false" ht="12.8" hidden="false" customHeight="false" outlineLevel="0" collapsed="false">
      <c r="A470" s="1" t="n">
        <v>1237237200</v>
      </c>
      <c r="B470" s="36" t="n">
        <f aca="false">(A470/(24*60*60))+DATE(1970,1,1)</f>
        <v>39888.875</v>
      </c>
      <c r="C470" s="2" t="n">
        <v>14.23919</v>
      </c>
      <c r="D470" s="2" t="n">
        <v>14.24589</v>
      </c>
      <c r="E470" s="2" t="n">
        <v>13.97281</v>
      </c>
      <c r="F470" s="2" t="n">
        <v>14.04912</v>
      </c>
    </row>
    <row r="471" customFormat="false" ht="12.8" hidden="false" customHeight="false" outlineLevel="0" collapsed="false">
      <c r="A471" s="1" t="n">
        <v>1237323600</v>
      </c>
      <c r="B471" s="36" t="n">
        <f aca="false">(A471/(24*60*60))+DATE(1970,1,1)</f>
        <v>39889.875</v>
      </c>
      <c r="C471" s="2" t="n">
        <v>14.04912</v>
      </c>
      <c r="D471" s="2" t="n">
        <v>14.18329</v>
      </c>
      <c r="E471" s="2" t="n">
        <v>13.84404</v>
      </c>
      <c r="F471" s="2" t="n">
        <v>13.93499</v>
      </c>
    </row>
    <row r="472" customFormat="false" ht="12.8" hidden="false" customHeight="false" outlineLevel="0" collapsed="false">
      <c r="A472" s="1" t="n">
        <v>1237410000</v>
      </c>
      <c r="B472" s="36" t="n">
        <f aca="false">(A472/(24*60*60))+DATE(1970,1,1)</f>
        <v>39890.875</v>
      </c>
      <c r="C472" s="2" t="n">
        <v>13.93499</v>
      </c>
      <c r="D472" s="2" t="n">
        <v>14.25729</v>
      </c>
      <c r="E472" s="2" t="n">
        <v>13.73879</v>
      </c>
      <c r="F472" s="2" t="n">
        <v>14.25379</v>
      </c>
    </row>
    <row r="473" customFormat="false" ht="12.8" hidden="false" customHeight="false" outlineLevel="0" collapsed="false">
      <c r="A473" s="1" t="n">
        <v>1237496400</v>
      </c>
      <c r="B473" s="36" t="n">
        <f aca="false">(A473/(24*60*60))+DATE(1970,1,1)</f>
        <v>39891.875</v>
      </c>
      <c r="C473" s="2" t="n">
        <v>14.25379</v>
      </c>
      <c r="D473" s="2" t="n">
        <v>14.25979</v>
      </c>
      <c r="E473" s="2" t="n">
        <v>14.07729</v>
      </c>
      <c r="F473" s="2" t="n">
        <v>14.20409</v>
      </c>
    </row>
    <row r="474" customFormat="false" ht="12.8" hidden="false" customHeight="false" outlineLevel="0" collapsed="false">
      <c r="A474" s="1" t="n">
        <v>1237755600</v>
      </c>
      <c r="B474" s="36" t="n">
        <f aca="false">(A474/(24*60*60))+DATE(1970,1,1)</f>
        <v>39894.875</v>
      </c>
      <c r="C474" s="2" t="n">
        <v>14.20409</v>
      </c>
      <c r="D474" s="2" t="n">
        <v>14.39619</v>
      </c>
      <c r="E474" s="2" t="n">
        <v>14.06039</v>
      </c>
      <c r="F474" s="2" t="n">
        <v>14.26929</v>
      </c>
    </row>
    <row r="475" customFormat="false" ht="12.8" hidden="false" customHeight="false" outlineLevel="0" collapsed="false">
      <c r="A475" s="1" t="n">
        <v>1237842000</v>
      </c>
      <c r="B475" s="36" t="n">
        <f aca="false">(A475/(24*60*60))+DATE(1970,1,1)</f>
        <v>39895.875</v>
      </c>
      <c r="C475" s="2" t="n">
        <v>14.26929</v>
      </c>
      <c r="D475" s="2" t="n">
        <v>14.37409</v>
      </c>
      <c r="E475" s="2" t="n">
        <v>14.21369</v>
      </c>
      <c r="F475" s="2" t="n">
        <v>14.35899</v>
      </c>
    </row>
    <row r="476" customFormat="false" ht="12.8" hidden="false" customHeight="false" outlineLevel="0" collapsed="false">
      <c r="A476" s="1" t="n">
        <v>1237928400</v>
      </c>
      <c r="B476" s="36" t="n">
        <f aca="false">(A476/(24*60*60))+DATE(1970,1,1)</f>
        <v>39896.875</v>
      </c>
      <c r="C476" s="2" t="n">
        <v>14.35899</v>
      </c>
      <c r="D476" s="2" t="n">
        <v>14.40899</v>
      </c>
      <c r="E476" s="2" t="n">
        <v>14.17389</v>
      </c>
      <c r="F476" s="2" t="n">
        <v>14.18984</v>
      </c>
    </row>
    <row r="477" customFormat="false" ht="12.8" hidden="false" customHeight="false" outlineLevel="0" collapsed="false">
      <c r="A477" s="1" t="n">
        <v>1238014800</v>
      </c>
      <c r="B477" s="36" t="n">
        <f aca="false">(A477/(24*60*60))+DATE(1970,1,1)</f>
        <v>39897.875</v>
      </c>
      <c r="C477" s="2" t="n">
        <v>14.18984</v>
      </c>
      <c r="D477" s="2" t="n">
        <v>14.24179</v>
      </c>
      <c r="E477" s="2" t="n">
        <v>14.12259</v>
      </c>
      <c r="F477" s="2" t="n">
        <v>14.18719</v>
      </c>
    </row>
    <row r="478" customFormat="false" ht="12.8" hidden="false" customHeight="false" outlineLevel="0" collapsed="false">
      <c r="A478" s="1" t="n">
        <v>1238101200</v>
      </c>
      <c r="B478" s="36" t="n">
        <f aca="false">(A478/(24*60*60))+DATE(1970,1,1)</f>
        <v>39898.875</v>
      </c>
      <c r="C478" s="2" t="n">
        <v>14.18719</v>
      </c>
      <c r="D478" s="2" t="n">
        <v>14.39009</v>
      </c>
      <c r="E478" s="2" t="n">
        <v>14.16529</v>
      </c>
      <c r="F478" s="2" t="n">
        <v>14.30699</v>
      </c>
    </row>
    <row r="479" customFormat="false" ht="12.8" hidden="false" customHeight="false" outlineLevel="0" collapsed="false">
      <c r="A479" s="1" t="n">
        <v>1238360400</v>
      </c>
      <c r="B479" s="36" t="n">
        <f aca="false">(A479/(24*60*60))+DATE(1970,1,1)</f>
        <v>39901.875</v>
      </c>
      <c r="C479" s="2" t="n">
        <v>14.30699</v>
      </c>
      <c r="D479" s="2" t="n">
        <v>14.56509</v>
      </c>
      <c r="E479" s="2" t="n">
        <v>14.27509</v>
      </c>
      <c r="F479" s="2" t="n">
        <v>14.28469</v>
      </c>
    </row>
    <row r="480" customFormat="false" ht="12.8" hidden="false" customHeight="false" outlineLevel="0" collapsed="false">
      <c r="A480" s="1" t="n">
        <v>1238446800</v>
      </c>
      <c r="B480" s="36" t="n">
        <f aca="false">(A480/(24*60*60))+DATE(1970,1,1)</f>
        <v>39902.875</v>
      </c>
      <c r="C480" s="2" t="n">
        <v>14.28469</v>
      </c>
      <c r="D480" s="2" t="n">
        <v>14.28469</v>
      </c>
      <c r="E480" s="2" t="n">
        <v>14.10629</v>
      </c>
      <c r="F480" s="2" t="n">
        <v>14.16479</v>
      </c>
    </row>
    <row r="481" customFormat="false" ht="12.8" hidden="false" customHeight="false" outlineLevel="0" collapsed="false">
      <c r="A481" s="1" t="n">
        <v>1238533200</v>
      </c>
      <c r="B481" s="36" t="n">
        <f aca="false">(A481/(24*60*60))+DATE(1970,1,1)</f>
        <v>39903.875</v>
      </c>
      <c r="C481" s="2" t="n">
        <v>14.16479</v>
      </c>
      <c r="D481" s="2" t="n">
        <v>14.17579</v>
      </c>
      <c r="E481" s="2" t="n">
        <v>13.83979</v>
      </c>
      <c r="F481" s="2" t="n">
        <v>13.89549</v>
      </c>
    </row>
    <row r="482" customFormat="false" ht="12.8" hidden="false" customHeight="false" outlineLevel="0" collapsed="false">
      <c r="A482" s="1" t="n">
        <v>1238619600</v>
      </c>
      <c r="B482" s="36" t="n">
        <f aca="false">(A482/(24*60*60))+DATE(1970,1,1)</f>
        <v>39904.875</v>
      </c>
      <c r="C482" s="2" t="n">
        <v>13.89549</v>
      </c>
      <c r="D482" s="2" t="n">
        <v>13.89549</v>
      </c>
      <c r="E482" s="2" t="n">
        <v>13.68739</v>
      </c>
      <c r="F482" s="2" t="n">
        <v>13.74759</v>
      </c>
    </row>
    <row r="483" customFormat="false" ht="12.8" hidden="false" customHeight="false" outlineLevel="0" collapsed="false">
      <c r="A483" s="1" t="n">
        <v>1238706000</v>
      </c>
      <c r="B483" s="36" t="n">
        <f aca="false">(A483/(24*60*60))+DATE(1970,1,1)</f>
        <v>39905.875</v>
      </c>
      <c r="C483" s="2" t="n">
        <v>13.74759</v>
      </c>
      <c r="D483" s="2" t="n">
        <v>13.80479</v>
      </c>
      <c r="E483" s="2" t="n">
        <v>13.51429</v>
      </c>
      <c r="F483" s="2" t="n">
        <v>13.53429</v>
      </c>
    </row>
    <row r="484" customFormat="false" ht="12.8" hidden="false" customHeight="false" outlineLevel="0" collapsed="false">
      <c r="A484" s="1" t="n">
        <v>1238965200</v>
      </c>
      <c r="B484" s="36" t="n">
        <f aca="false">(A484/(24*60*60))+DATE(1970,1,1)</f>
        <v>39908.875</v>
      </c>
      <c r="C484" s="2" t="n">
        <v>13.53429</v>
      </c>
      <c r="D484" s="2" t="n">
        <v>13.66479</v>
      </c>
      <c r="E484" s="2" t="n">
        <v>13.45729</v>
      </c>
      <c r="F484" s="2" t="n">
        <v>13.59429</v>
      </c>
    </row>
    <row r="485" customFormat="false" ht="12.8" hidden="false" customHeight="false" outlineLevel="0" collapsed="false">
      <c r="A485" s="1" t="n">
        <v>1239051600</v>
      </c>
      <c r="B485" s="36" t="n">
        <f aca="false">(A485/(24*60*60))+DATE(1970,1,1)</f>
        <v>39909.875</v>
      </c>
      <c r="C485" s="2" t="n">
        <v>13.59429</v>
      </c>
      <c r="D485" s="2" t="n">
        <v>13.76259</v>
      </c>
      <c r="E485" s="2" t="n">
        <v>13.44479</v>
      </c>
      <c r="F485" s="2" t="n">
        <v>13.46469</v>
      </c>
    </row>
    <row r="486" customFormat="false" ht="12.8" hidden="false" customHeight="false" outlineLevel="0" collapsed="false">
      <c r="A486" s="1" t="n">
        <v>1239138000</v>
      </c>
      <c r="B486" s="36" t="n">
        <f aca="false">(A486/(24*60*60))+DATE(1970,1,1)</f>
        <v>39910.875</v>
      </c>
      <c r="C486" s="2" t="n">
        <v>13.46469</v>
      </c>
      <c r="D486" s="2" t="n">
        <v>13.50709</v>
      </c>
      <c r="E486" s="2" t="n">
        <v>13.31529</v>
      </c>
      <c r="F486" s="2" t="n">
        <v>13.35919</v>
      </c>
    </row>
    <row r="487" customFormat="false" ht="12.8" hidden="false" customHeight="false" outlineLevel="0" collapsed="false">
      <c r="A487" s="1" t="n">
        <v>1239224400</v>
      </c>
      <c r="B487" s="36" t="n">
        <f aca="false">(A487/(24*60*60))+DATE(1970,1,1)</f>
        <v>39911.875</v>
      </c>
      <c r="C487" s="2" t="n">
        <v>13.35919</v>
      </c>
      <c r="D487" s="2" t="n">
        <v>13.36849</v>
      </c>
      <c r="E487" s="2" t="n">
        <v>13.05229</v>
      </c>
      <c r="F487" s="2" t="n">
        <v>13.07719</v>
      </c>
    </row>
    <row r="488" customFormat="false" ht="12.8" hidden="false" customHeight="false" outlineLevel="0" collapsed="false">
      <c r="A488" s="1" t="n">
        <v>1239310800</v>
      </c>
      <c r="B488" s="36" t="n">
        <f aca="false">(A488/(24*60*60))+DATE(1970,1,1)</f>
        <v>39912.875</v>
      </c>
      <c r="C488" s="2" t="n">
        <v>13.07719</v>
      </c>
      <c r="D488" s="2" t="n">
        <v>13.15819</v>
      </c>
      <c r="E488" s="2" t="n">
        <v>13.07709</v>
      </c>
      <c r="F488" s="2" t="n">
        <v>13.10679</v>
      </c>
    </row>
    <row r="489" customFormat="false" ht="12.8" hidden="false" customHeight="false" outlineLevel="0" collapsed="false">
      <c r="A489" s="1" t="n">
        <v>1239570000</v>
      </c>
      <c r="B489" s="36" t="n">
        <f aca="false">(A489/(24*60*60))+DATE(1970,1,1)</f>
        <v>39915.875</v>
      </c>
      <c r="C489" s="2" t="n">
        <v>13.10679</v>
      </c>
      <c r="D489" s="2" t="n">
        <v>13.14979</v>
      </c>
      <c r="E489" s="2" t="n">
        <v>13.04979</v>
      </c>
      <c r="F489" s="2" t="n">
        <v>13.06479</v>
      </c>
    </row>
    <row r="490" customFormat="false" ht="12.8" hidden="false" customHeight="false" outlineLevel="0" collapsed="false">
      <c r="A490" s="1" t="n">
        <v>1239656400</v>
      </c>
      <c r="B490" s="36" t="n">
        <f aca="false">(A490/(24*60*60))+DATE(1970,1,1)</f>
        <v>39916.875</v>
      </c>
      <c r="C490" s="2" t="n">
        <v>13.06479</v>
      </c>
      <c r="D490" s="2" t="n">
        <v>13.21039</v>
      </c>
      <c r="E490" s="2" t="n">
        <v>13.04979</v>
      </c>
      <c r="F490" s="2" t="n">
        <v>13.20539</v>
      </c>
    </row>
    <row r="491" customFormat="false" ht="12.8" hidden="false" customHeight="false" outlineLevel="0" collapsed="false">
      <c r="A491" s="1" t="n">
        <v>1239742800</v>
      </c>
      <c r="B491" s="36" t="n">
        <f aca="false">(A491/(24*60*60))+DATE(1970,1,1)</f>
        <v>39917.875</v>
      </c>
      <c r="C491" s="2" t="n">
        <v>13.20539</v>
      </c>
      <c r="D491" s="2" t="n">
        <v>13.27379</v>
      </c>
      <c r="E491" s="2" t="n">
        <v>13.00819</v>
      </c>
      <c r="F491" s="2" t="n">
        <v>13.01269</v>
      </c>
    </row>
    <row r="492" customFormat="false" ht="12.8" hidden="false" customHeight="false" outlineLevel="0" collapsed="false">
      <c r="A492" s="1" t="n">
        <v>1239829200</v>
      </c>
      <c r="B492" s="36" t="n">
        <f aca="false">(A492/(24*60*60))+DATE(1970,1,1)</f>
        <v>39918.875</v>
      </c>
      <c r="C492" s="2" t="n">
        <v>13.01269</v>
      </c>
      <c r="D492" s="2" t="n">
        <v>13.15339</v>
      </c>
      <c r="E492" s="2" t="n">
        <v>13.00359</v>
      </c>
      <c r="F492" s="2" t="n">
        <v>13.08359</v>
      </c>
    </row>
    <row r="493" customFormat="false" ht="12.8" hidden="false" customHeight="false" outlineLevel="0" collapsed="false">
      <c r="A493" s="1" t="n">
        <v>1239915600</v>
      </c>
      <c r="B493" s="36" t="n">
        <f aca="false">(A493/(24*60*60))+DATE(1970,1,1)</f>
        <v>39919.875</v>
      </c>
      <c r="C493" s="2" t="n">
        <v>13.08359</v>
      </c>
      <c r="D493" s="2" t="n">
        <v>13.21029</v>
      </c>
      <c r="E493" s="2" t="n">
        <v>12.97549</v>
      </c>
      <c r="F493" s="2" t="n">
        <v>13.12449</v>
      </c>
    </row>
    <row r="494" customFormat="false" ht="12.8" hidden="false" customHeight="false" outlineLevel="0" collapsed="false">
      <c r="A494" s="1" t="n">
        <v>1240174800</v>
      </c>
      <c r="B494" s="36" t="n">
        <f aca="false">(A494/(24*60*60))+DATE(1970,1,1)</f>
        <v>39922.875</v>
      </c>
      <c r="C494" s="2" t="n">
        <v>13.12449</v>
      </c>
      <c r="D494" s="2" t="n">
        <v>13.42519</v>
      </c>
      <c r="E494" s="2" t="n">
        <v>13.05579</v>
      </c>
      <c r="F494" s="2" t="n">
        <v>13.41419</v>
      </c>
    </row>
    <row r="495" customFormat="false" ht="12.8" hidden="false" customHeight="false" outlineLevel="0" collapsed="false">
      <c r="A495" s="1" t="n">
        <v>1240261200</v>
      </c>
      <c r="B495" s="36" t="n">
        <f aca="false">(A495/(24*60*60))+DATE(1970,1,1)</f>
        <v>39923.875</v>
      </c>
      <c r="C495" s="2" t="n">
        <v>13.41419</v>
      </c>
      <c r="D495" s="2" t="n">
        <v>13.43629</v>
      </c>
      <c r="E495" s="2" t="n">
        <v>13.08479</v>
      </c>
      <c r="F495" s="2" t="n">
        <v>13.13479</v>
      </c>
    </row>
    <row r="496" customFormat="false" ht="12.8" hidden="false" customHeight="false" outlineLevel="0" collapsed="false">
      <c r="A496" s="1" t="n">
        <v>1240347600</v>
      </c>
      <c r="B496" s="36" t="n">
        <f aca="false">(A496/(24*60*60))+DATE(1970,1,1)</f>
        <v>39924.875</v>
      </c>
      <c r="C496" s="2" t="n">
        <v>13.13479</v>
      </c>
      <c r="D496" s="2" t="n">
        <v>13.23009</v>
      </c>
      <c r="E496" s="2" t="n">
        <v>13.08689</v>
      </c>
      <c r="F496" s="2" t="n">
        <v>13.20669</v>
      </c>
    </row>
    <row r="497" customFormat="false" ht="12.8" hidden="false" customHeight="false" outlineLevel="0" collapsed="false">
      <c r="A497" s="1" t="n">
        <v>1240434000</v>
      </c>
      <c r="B497" s="36" t="n">
        <f aca="false">(A497/(24*60*60))+DATE(1970,1,1)</f>
        <v>39925.875</v>
      </c>
      <c r="C497" s="2" t="n">
        <v>13.20669</v>
      </c>
      <c r="D497" s="2" t="n">
        <v>13.35699</v>
      </c>
      <c r="E497" s="2" t="n">
        <v>13.16009</v>
      </c>
      <c r="F497" s="2" t="n">
        <v>13.17909</v>
      </c>
    </row>
    <row r="498" customFormat="false" ht="12.8" hidden="false" customHeight="false" outlineLevel="0" collapsed="false">
      <c r="A498" s="1" t="n">
        <v>1240520400</v>
      </c>
      <c r="B498" s="36" t="n">
        <f aca="false">(A498/(24*60*60))+DATE(1970,1,1)</f>
        <v>39926.875</v>
      </c>
      <c r="C498" s="2" t="n">
        <v>13.17909</v>
      </c>
      <c r="D498" s="2" t="n">
        <v>13.32509</v>
      </c>
      <c r="E498" s="2" t="n">
        <v>13.04619</v>
      </c>
      <c r="F498" s="2" t="n">
        <v>13.32249</v>
      </c>
    </row>
    <row r="499" customFormat="false" ht="12.8" hidden="false" customHeight="false" outlineLevel="0" collapsed="false">
      <c r="A499" s="1" t="n">
        <v>1240779600</v>
      </c>
      <c r="B499" s="36" t="n">
        <f aca="false">(A499/(24*60*60))+DATE(1970,1,1)</f>
        <v>39929.875</v>
      </c>
      <c r="C499" s="2" t="n">
        <v>13.32249</v>
      </c>
      <c r="D499" s="2" t="n">
        <v>13.98159</v>
      </c>
      <c r="E499" s="2" t="n">
        <v>13.32249</v>
      </c>
      <c r="F499" s="2" t="n">
        <v>13.98159</v>
      </c>
    </row>
    <row r="500" customFormat="false" ht="12.8" hidden="false" customHeight="false" outlineLevel="0" collapsed="false">
      <c r="A500" s="1" t="n">
        <v>1240866000</v>
      </c>
      <c r="B500" s="36" t="n">
        <f aca="false">(A500/(24*60*60))+DATE(1970,1,1)</f>
        <v>39930.875</v>
      </c>
      <c r="C500" s="2" t="n">
        <v>13.98159</v>
      </c>
      <c r="D500" s="2" t="n">
        <v>14.12369</v>
      </c>
      <c r="E500" s="2" t="n">
        <v>13.81479</v>
      </c>
      <c r="F500" s="2" t="n">
        <v>13.85179</v>
      </c>
    </row>
    <row r="501" customFormat="false" ht="12.8" hidden="false" customHeight="false" outlineLevel="0" collapsed="false">
      <c r="A501" s="1" t="n">
        <v>1240952400</v>
      </c>
      <c r="B501" s="36" t="n">
        <f aca="false">(A501/(24*60*60))+DATE(1970,1,1)</f>
        <v>39931.875</v>
      </c>
      <c r="C501" s="2" t="n">
        <v>13.85179</v>
      </c>
      <c r="D501" s="2" t="n">
        <v>13.85179</v>
      </c>
      <c r="E501" s="2" t="n">
        <v>13.54604</v>
      </c>
      <c r="F501" s="2" t="n">
        <v>13.70269</v>
      </c>
    </row>
    <row r="502" customFormat="false" ht="12.8" hidden="false" customHeight="false" outlineLevel="0" collapsed="false">
      <c r="A502" s="1" t="n">
        <v>1241038800</v>
      </c>
      <c r="B502" s="36" t="n">
        <f aca="false">(A502/(24*60*60))+DATE(1970,1,1)</f>
        <v>39932.875</v>
      </c>
      <c r="C502" s="2" t="n">
        <v>13.70269</v>
      </c>
      <c r="D502" s="2" t="n">
        <v>13.92909</v>
      </c>
      <c r="E502" s="2" t="n">
        <v>13.69329</v>
      </c>
      <c r="F502" s="2" t="n">
        <v>13.88569</v>
      </c>
    </row>
    <row r="503" customFormat="false" ht="12.8" hidden="false" customHeight="false" outlineLevel="0" collapsed="false">
      <c r="A503" s="1" t="n">
        <v>1241125200</v>
      </c>
      <c r="B503" s="36" t="n">
        <f aca="false">(A503/(24*60*60))+DATE(1970,1,1)</f>
        <v>39933.875</v>
      </c>
      <c r="C503" s="2" t="n">
        <v>13.88569</v>
      </c>
      <c r="D503" s="2" t="n">
        <v>13.88569</v>
      </c>
      <c r="E503" s="2" t="n">
        <v>13.74979</v>
      </c>
      <c r="F503" s="2" t="n">
        <v>13.81009</v>
      </c>
    </row>
    <row r="504" customFormat="false" ht="12.8" hidden="false" customHeight="false" outlineLevel="0" collapsed="false">
      <c r="A504" s="1" t="n">
        <v>1241384400</v>
      </c>
      <c r="B504" s="36" t="n">
        <f aca="false">(A504/(24*60*60))+DATE(1970,1,1)</f>
        <v>39936.875</v>
      </c>
      <c r="C504" s="2" t="n">
        <v>13.81009</v>
      </c>
      <c r="D504" s="2" t="n">
        <v>13.81009</v>
      </c>
      <c r="E504" s="2" t="n">
        <v>13.20829</v>
      </c>
      <c r="F504" s="2" t="n">
        <v>13.23979</v>
      </c>
    </row>
    <row r="505" customFormat="false" ht="12.8" hidden="false" customHeight="false" outlineLevel="0" collapsed="false">
      <c r="A505" s="1" t="n">
        <v>1241470800</v>
      </c>
      <c r="B505" s="36" t="n">
        <f aca="false">(A505/(24*60*60))+DATE(1970,1,1)</f>
        <v>39937.875</v>
      </c>
      <c r="C505" s="2" t="n">
        <v>13.23979</v>
      </c>
      <c r="D505" s="2" t="n">
        <v>13.30329</v>
      </c>
      <c r="E505" s="2" t="n">
        <v>13.13039</v>
      </c>
      <c r="F505" s="2" t="n">
        <v>13.25509</v>
      </c>
    </row>
    <row r="506" customFormat="false" ht="12.8" hidden="false" customHeight="false" outlineLevel="0" collapsed="false">
      <c r="A506" s="1" t="n">
        <v>1241557200</v>
      </c>
      <c r="B506" s="36" t="n">
        <f aca="false">(A506/(24*60*60))+DATE(1970,1,1)</f>
        <v>39938.875</v>
      </c>
      <c r="C506" s="2" t="n">
        <v>13.25509</v>
      </c>
      <c r="D506" s="2" t="n">
        <v>13.30529</v>
      </c>
      <c r="E506" s="2" t="n">
        <v>13.09329</v>
      </c>
      <c r="F506" s="2" t="n">
        <v>13.10329</v>
      </c>
    </row>
    <row r="507" customFormat="false" ht="12.8" hidden="false" customHeight="false" outlineLevel="0" collapsed="false">
      <c r="A507" s="1" t="n">
        <v>1241643600</v>
      </c>
      <c r="B507" s="36" t="n">
        <f aca="false">(A507/(24*60*60))+DATE(1970,1,1)</f>
        <v>39939.875</v>
      </c>
      <c r="C507" s="2" t="n">
        <v>13.10329</v>
      </c>
      <c r="D507" s="2" t="n">
        <v>13.24054</v>
      </c>
      <c r="E507" s="2" t="n">
        <v>12.96979</v>
      </c>
      <c r="F507" s="2" t="n">
        <v>13.14269</v>
      </c>
    </row>
    <row r="508" customFormat="false" ht="12.8" hidden="false" customHeight="false" outlineLevel="0" collapsed="false">
      <c r="A508" s="1" t="n">
        <v>1241730000</v>
      </c>
      <c r="B508" s="36" t="n">
        <f aca="false">(A508/(24*60*60))+DATE(1970,1,1)</f>
        <v>39940.875</v>
      </c>
      <c r="C508" s="2" t="n">
        <v>13.14269</v>
      </c>
      <c r="D508" s="2" t="n">
        <v>13.16219</v>
      </c>
      <c r="E508" s="2" t="n">
        <v>13.04969</v>
      </c>
      <c r="F508" s="2" t="n">
        <v>13.06239</v>
      </c>
    </row>
    <row r="509" customFormat="false" ht="12.8" hidden="false" customHeight="false" outlineLevel="0" collapsed="false">
      <c r="A509" s="1" t="n">
        <v>1241989200</v>
      </c>
      <c r="B509" s="36" t="n">
        <f aca="false">(A509/(24*60*60))+DATE(1970,1,1)</f>
        <v>39943.875</v>
      </c>
      <c r="C509" s="2" t="n">
        <v>13.06239</v>
      </c>
      <c r="D509" s="2" t="n">
        <v>13.19179</v>
      </c>
      <c r="E509" s="2" t="n">
        <v>13.06239</v>
      </c>
      <c r="F509" s="2" t="n">
        <v>13.19179</v>
      </c>
    </row>
    <row r="510" customFormat="false" ht="12.8" hidden="false" customHeight="false" outlineLevel="0" collapsed="false">
      <c r="A510" s="1" t="n">
        <v>1242075600</v>
      </c>
      <c r="B510" s="36" t="n">
        <f aca="false">(A510/(24*60*60))+DATE(1970,1,1)</f>
        <v>39944.875</v>
      </c>
      <c r="C510" s="2" t="n">
        <v>13.19179</v>
      </c>
      <c r="D510" s="2" t="n">
        <v>13.29659</v>
      </c>
      <c r="E510" s="2" t="n">
        <v>13.11479</v>
      </c>
      <c r="F510" s="2" t="n">
        <v>13.22529</v>
      </c>
    </row>
    <row r="511" customFormat="false" ht="12.8" hidden="false" customHeight="false" outlineLevel="0" collapsed="false">
      <c r="A511" s="1" t="n">
        <v>1242162000</v>
      </c>
      <c r="B511" s="36" t="n">
        <f aca="false">(A511/(24*60*60))+DATE(1970,1,1)</f>
        <v>39945.875</v>
      </c>
      <c r="C511" s="2" t="n">
        <v>13.22529</v>
      </c>
      <c r="D511" s="2" t="n">
        <v>13.38699</v>
      </c>
      <c r="E511" s="2" t="n">
        <v>13.20409</v>
      </c>
      <c r="F511" s="2" t="n">
        <v>13.33629</v>
      </c>
    </row>
    <row r="512" customFormat="false" ht="12.8" hidden="false" customHeight="false" outlineLevel="0" collapsed="false">
      <c r="A512" s="1" t="n">
        <v>1242248400</v>
      </c>
      <c r="B512" s="36" t="n">
        <f aca="false">(A512/(24*60*60))+DATE(1970,1,1)</f>
        <v>39946.875</v>
      </c>
      <c r="C512" s="2" t="n">
        <v>13.33629</v>
      </c>
      <c r="D512" s="2" t="n">
        <v>13.37479</v>
      </c>
      <c r="E512" s="2" t="n">
        <v>13.18379</v>
      </c>
      <c r="F512" s="2" t="n">
        <v>13.19979</v>
      </c>
    </row>
    <row r="513" customFormat="false" ht="12.8" hidden="false" customHeight="false" outlineLevel="0" collapsed="false">
      <c r="A513" s="1" t="n">
        <v>1242334800</v>
      </c>
      <c r="B513" s="36" t="n">
        <f aca="false">(A513/(24*60*60))+DATE(1970,1,1)</f>
        <v>39947.875</v>
      </c>
      <c r="C513" s="2" t="n">
        <v>13.19979</v>
      </c>
      <c r="D513" s="2" t="n">
        <v>13.28509</v>
      </c>
      <c r="E513" s="2" t="n">
        <v>13.14979</v>
      </c>
      <c r="F513" s="2" t="n">
        <v>13.25909</v>
      </c>
    </row>
    <row r="514" customFormat="false" ht="12.8" hidden="false" customHeight="false" outlineLevel="0" collapsed="false">
      <c r="A514" s="1" t="n">
        <v>1242594000</v>
      </c>
      <c r="B514" s="36" t="n">
        <f aca="false">(A514/(24*60*60))+DATE(1970,1,1)</f>
        <v>39950.875</v>
      </c>
      <c r="C514" s="2" t="n">
        <v>13.25909</v>
      </c>
      <c r="D514" s="2" t="n">
        <v>13.28149</v>
      </c>
      <c r="E514" s="2" t="n">
        <v>12.96979</v>
      </c>
      <c r="F514" s="2" t="n">
        <v>13.01529</v>
      </c>
    </row>
    <row r="515" customFormat="false" ht="12.8" hidden="false" customHeight="false" outlineLevel="0" collapsed="false">
      <c r="A515" s="1" t="n">
        <v>1242680400</v>
      </c>
      <c r="B515" s="36" t="n">
        <f aca="false">(A515/(24*60*60))+DATE(1970,1,1)</f>
        <v>39951.875</v>
      </c>
      <c r="C515" s="2" t="n">
        <v>13.01529</v>
      </c>
      <c r="D515" s="2" t="n">
        <v>13.02429</v>
      </c>
      <c r="E515" s="2" t="n">
        <v>12.88629</v>
      </c>
      <c r="F515" s="2" t="n">
        <v>12.94239</v>
      </c>
    </row>
    <row r="516" customFormat="false" ht="12.8" hidden="false" customHeight="false" outlineLevel="0" collapsed="false">
      <c r="A516" s="1" t="n">
        <v>1242766800</v>
      </c>
      <c r="B516" s="36" t="n">
        <f aca="false">(A516/(24*60*60))+DATE(1970,1,1)</f>
        <v>39952.875</v>
      </c>
      <c r="C516" s="2" t="n">
        <v>12.94239</v>
      </c>
      <c r="D516" s="2" t="n">
        <v>13.02859</v>
      </c>
      <c r="E516" s="2" t="n">
        <v>12.90479</v>
      </c>
      <c r="F516" s="2" t="n">
        <v>13.01529</v>
      </c>
    </row>
    <row r="517" customFormat="false" ht="12.8" hidden="false" customHeight="false" outlineLevel="0" collapsed="false">
      <c r="A517" s="1" t="n">
        <v>1242853200</v>
      </c>
      <c r="B517" s="36" t="n">
        <f aca="false">(A517/(24*60*60))+DATE(1970,1,1)</f>
        <v>39953.875</v>
      </c>
      <c r="C517" s="2" t="n">
        <v>13.01529</v>
      </c>
      <c r="D517" s="2" t="n">
        <v>13.20049</v>
      </c>
      <c r="E517" s="2" t="n">
        <v>12.98579</v>
      </c>
      <c r="F517" s="2" t="n">
        <v>13.10169</v>
      </c>
    </row>
    <row r="518" customFormat="false" ht="12.8" hidden="false" customHeight="false" outlineLevel="0" collapsed="false">
      <c r="A518" s="1" t="n">
        <v>1242939600</v>
      </c>
      <c r="B518" s="36" t="n">
        <f aca="false">(A518/(24*60*60))+DATE(1970,1,1)</f>
        <v>39954.875</v>
      </c>
      <c r="C518" s="2" t="n">
        <v>13.10169</v>
      </c>
      <c r="D518" s="2" t="n">
        <v>13.21059</v>
      </c>
      <c r="E518" s="2" t="n">
        <v>13.08669</v>
      </c>
      <c r="F518" s="2" t="n">
        <v>13.18419</v>
      </c>
    </row>
    <row r="519" customFormat="false" ht="12.8" hidden="false" customHeight="false" outlineLevel="0" collapsed="false">
      <c r="A519" s="1" t="n">
        <v>1243198800</v>
      </c>
      <c r="B519" s="36" t="n">
        <f aca="false">(A519/(24*60*60))+DATE(1970,1,1)</f>
        <v>39957.875</v>
      </c>
      <c r="C519" s="2" t="n">
        <v>13.18419</v>
      </c>
      <c r="D519" s="2" t="n">
        <v>13.20279</v>
      </c>
      <c r="E519" s="2" t="n">
        <v>13.06779</v>
      </c>
      <c r="F519" s="2" t="n">
        <v>13.12479</v>
      </c>
    </row>
    <row r="520" customFormat="false" ht="12.8" hidden="false" customHeight="false" outlineLevel="0" collapsed="false">
      <c r="A520" s="1" t="n">
        <v>1243285200</v>
      </c>
      <c r="B520" s="36" t="n">
        <f aca="false">(A520/(24*60*60))+DATE(1970,1,1)</f>
        <v>39958.875</v>
      </c>
      <c r="C520" s="2" t="n">
        <v>13.12479</v>
      </c>
      <c r="D520" s="2" t="n">
        <v>13.24929</v>
      </c>
      <c r="E520" s="2" t="n">
        <v>13.09179</v>
      </c>
      <c r="F520" s="2" t="n">
        <v>13.17679</v>
      </c>
    </row>
    <row r="521" customFormat="false" ht="12.8" hidden="false" customHeight="false" outlineLevel="0" collapsed="false">
      <c r="A521" s="1" t="n">
        <v>1243371600</v>
      </c>
      <c r="B521" s="36" t="n">
        <f aca="false">(A521/(24*60*60))+DATE(1970,1,1)</f>
        <v>39959.875</v>
      </c>
      <c r="C521" s="2" t="n">
        <v>13.17679</v>
      </c>
      <c r="D521" s="2" t="n">
        <v>13.25959</v>
      </c>
      <c r="E521" s="2" t="n">
        <v>13.10939</v>
      </c>
      <c r="F521" s="2" t="n">
        <v>13.25959</v>
      </c>
    </row>
    <row r="522" customFormat="false" ht="12.8" hidden="false" customHeight="false" outlineLevel="0" collapsed="false">
      <c r="A522" s="1" t="n">
        <v>1243458000</v>
      </c>
      <c r="B522" s="36" t="n">
        <f aca="false">(A522/(24*60*60))+DATE(1970,1,1)</f>
        <v>39960.875</v>
      </c>
      <c r="C522" s="2" t="n">
        <v>13.25959</v>
      </c>
      <c r="D522" s="2" t="n">
        <v>13.27784</v>
      </c>
      <c r="E522" s="2" t="n">
        <v>13.16679</v>
      </c>
      <c r="F522" s="2" t="n">
        <v>13.20929</v>
      </c>
    </row>
    <row r="523" customFormat="false" ht="12.8" hidden="false" customHeight="false" outlineLevel="0" collapsed="false">
      <c r="A523" s="1" t="n">
        <v>1243544400</v>
      </c>
      <c r="B523" s="36" t="n">
        <f aca="false">(A523/(24*60*60))+DATE(1970,1,1)</f>
        <v>39961.875</v>
      </c>
      <c r="C523" s="2" t="n">
        <v>13.20929</v>
      </c>
      <c r="D523" s="2" t="n">
        <v>13.21319</v>
      </c>
      <c r="E523" s="2" t="n">
        <v>13.03549</v>
      </c>
      <c r="F523" s="2" t="n">
        <v>13.16849</v>
      </c>
    </row>
    <row r="524" customFormat="false" ht="12.8" hidden="false" customHeight="false" outlineLevel="0" collapsed="false">
      <c r="A524" s="1" t="n">
        <v>1243803600</v>
      </c>
      <c r="B524" s="36" t="n">
        <f aca="false">(A524/(24*60*60))+DATE(1970,1,1)</f>
        <v>39964.875</v>
      </c>
      <c r="C524" s="2" t="n">
        <v>13.16849</v>
      </c>
      <c r="D524" s="2" t="n">
        <v>13.23989</v>
      </c>
      <c r="E524" s="2" t="n">
        <v>13.09979</v>
      </c>
      <c r="F524" s="2" t="n">
        <v>13.22019</v>
      </c>
    </row>
    <row r="525" customFormat="false" ht="12.8" hidden="false" customHeight="false" outlineLevel="0" collapsed="false">
      <c r="A525" s="1" t="n">
        <v>1243890000</v>
      </c>
      <c r="B525" s="36" t="n">
        <f aca="false">(A525/(24*60*60))+DATE(1970,1,1)</f>
        <v>39965.875</v>
      </c>
      <c r="C525" s="2" t="n">
        <v>13.22019</v>
      </c>
      <c r="D525" s="2" t="n">
        <v>13.31504</v>
      </c>
      <c r="E525" s="2" t="n">
        <v>13.14239</v>
      </c>
      <c r="F525" s="2" t="n">
        <v>13.16409</v>
      </c>
    </row>
    <row r="526" customFormat="false" ht="12.8" hidden="false" customHeight="false" outlineLevel="0" collapsed="false">
      <c r="A526" s="1" t="n">
        <v>1243976400</v>
      </c>
      <c r="B526" s="36" t="n">
        <f aca="false">(A526/(24*60*60))+DATE(1970,1,1)</f>
        <v>39966.875</v>
      </c>
      <c r="C526" s="2" t="n">
        <v>13.16409</v>
      </c>
      <c r="D526" s="2" t="n">
        <v>13.39009</v>
      </c>
      <c r="E526" s="2" t="n">
        <v>13.15229</v>
      </c>
      <c r="F526" s="2" t="n">
        <v>13.32859</v>
      </c>
    </row>
    <row r="527" customFormat="false" ht="12.8" hidden="false" customHeight="false" outlineLevel="0" collapsed="false">
      <c r="A527" s="1" t="n">
        <v>1244062800</v>
      </c>
      <c r="B527" s="36" t="n">
        <f aca="false">(A527/(24*60*60))+DATE(1970,1,1)</f>
        <v>39967.875</v>
      </c>
      <c r="C527" s="2" t="n">
        <v>13.32859</v>
      </c>
      <c r="D527" s="2" t="n">
        <v>13.37709</v>
      </c>
      <c r="E527" s="2" t="n">
        <v>13.16019</v>
      </c>
      <c r="F527" s="2" t="n">
        <v>13.20949</v>
      </c>
    </row>
    <row r="528" customFormat="false" ht="12.8" hidden="false" customHeight="false" outlineLevel="0" collapsed="false">
      <c r="A528" s="1" t="n">
        <v>1244149200</v>
      </c>
      <c r="B528" s="36" t="n">
        <f aca="false">(A528/(24*60*60))+DATE(1970,1,1)</f>
        <v>39968.875</v>
      </c>
      <c r="C528" s="2" t="n">
        <v>13.20949</v>
      </c>
      <c r="D528" s="2" t="n">
        <v>13.31054</v>
      </c>
      <c r="E528" s="2" t="n">
        <v>13.10579</v>
      </c>
      <c r="F528" s="2" t="n">
        <v>13.28249</v>
      </c>
    </row>
    <row r="529" customFormat="false" ht="12.8" hidden="false" customHeight="false" outlineLevel="0" collapsed="false">
      <c r="A529" s="1" t="n">
        <v>1244408400</v>
      </c>
      <c r="B529" s="36" t="n">
        <f aca="false">(A529/(24*60*60))+DATE(1970,1,1)</f>
        <v>39971.875</v>
      </c>
      <c r="C529" s="2" t="n">
        <v>13.28249</v>
      </c>
      <c r="D529" s="2" t="n">
        <v>13.48079</v>
      </c>
      <c r="E529" s="2" t="n">
        <v>13.22979</v>
      </c>
      <c r="F529" s="2" t="n">
        <v>13.45019</v>
      </c>
    </row>
    <row r="530" customFormat="false" ht="12.8" hidden="false" customHeight="false" outlineLevel="0" collapsed="false">
      <c r="A530" s="1" t="n">
        <v>1244494800</v>
      </c>
      <c r="B530" s="36" t="n">
        <f aca="false">(A530/(24*60*60))+DATE(1970,1,1)</f>
        <v>39972.875</v>
      </c>
      <c r="C530" s="2" t="n">
        <v>13.45019</v>
      </c>
      <c r="D530" s="2" t="n">
        <v>13.61729</v>
      </c>
      <c r="E530" s="2" t="n">
        <v>13.37249</v>
      </c>
      <c r="F530" s="2" t="n">
        <v>13.59749</v>
      </c>
    </row>
    <row r="531" customFormat="false" ht="12.8" hidden="false" customHeight="false" outlineLevel="0" collapsed="false">
      <c r="A531" s="1" t="n">
        <v>1244581200</v>
      </c>
      <c r="B531" s="36" t="n">
        <f aca="false">(A531/(24*60*60))+DATE(1970,1,1)</f>
        <v>39973.875</v>
      </c>
      <c r="C531" s="2" t="n">
        <v>13.59749</v>
      </c>
      <c r="D531" s="2" t="n">
        <v>13.70559</v>
      </c>
      <c r="E531" s="2" t="n">
        <v>13.54059</v>
      </c>
      <c r="F531" s="2" t="n">
        <v>13.57179</v>
      </c>
    </row>
    <row r="532" customFormat="false" ht="12.8" hidden="false" customHeight="false" outlineLevel="0" collapsed="false">
      <c r="A532" s="1" t="n">
        <v>1244667600</v>
      </c>
      <c r="B532" s="36" t="n">
        <f aca="false">(A532/(24*60*60))+DATE(1970,1,1)</f>
        <v>39974.875</v>
      </c>
      <c r="C532" s="2" t="n">
        <v>13.57179</v>
      </c>
      <c r="D532" s="2" t="n">
        <v>13.67479</v>
      </c>
      <c r="E532" s="2" t="n">
        <v>13.32789</v>
      </c>
      <c r="F532" s="2" t="n">
        <v>13.36929</v>
      </c>
    </row>
    <row r="533" customFormat="false" ht="12.8" hidden="false" customHeight="false" outlineLevel="0" collapsed="false">
      <c r="A533" s="1" t="n">
        <v>1244754000</v>
      </c>
      <c r="B533" s="36" t="n">
        <f aca="false">(A533/(24*60*60))+DATE(1970,1,1)</f>
        <v>39975.875</v>
      </c>
      <c r="C533" s="2" t="n">
        <v>13.36929</v>
      </c>
      <c r="D533" s="2" t="n">
        <v>13.45339</v>
      </c>
      <c r="E533" s="2" t="n">
        <v>13.35929</v>
      </c>
      <c r="F533" s="2" t="n">
        <v>13.40959</v>
      </c>
    </row>
    <row r="534" customFormat="false" ht="12.8" hidden="false" customHeight="false" outlineLevel="0" collapsed="false">
      <c r="A534" s="1" t="n">
        <v>1245013200</v>
      </c>
      <c r="B534" s="36" t="n">
        <f aca="false">(A534/(24*60*60))+DATE(1970,1,1)</f>
        <v>39978.875</v>
      </c>
      <c r="C534" s="2" t="n">
        <v>13.40959</v>
      </c>
      <c r="D534" s="2" t="n">
        <v>13.54989</v>
      </c>
      <c r="E534" s="2" t="n">
        <v>13.35899</v>
      </c>
      <c r="F534" s="2" t="n">
        <v>13.36479</v>
      </c>
    </row>
    <row r="535" customFormat="false" ht="12.8" hidden="false" customHeight="false" outlineLevel="0" collapsed="false">
      <c r="A535" s="1" t="n">
        <v>1245099600</v>
      </c>
      <c r="B535" s="36" t="n">
        <f aca="false">(A535/(24*60*60))+DATE(1970,1,1)</f>
        <v>39979.875</v>
      </c>
      <c r="C535" s="2" t="n">
        <v>13.36479</v>
      </c>
      <c r="D535" s="2" t="n">
        <v>13.50229</v>
      </c>
      <c r="E535" s="2" t="n">
        <v>13.28479</v>
      </c>
      <c r="F535" s="2" t="n">
        <v>13.47949</v>
      </c>
    </row>
    <row r="536" customFormat="false" ht="12.8" hidden="false" customHeight="false" outlineLevel="0" collapsed="false">
      <c r="A536" s="1" t="n">
        <v>1245186000</v>
      </c>
      <c r="B536" s="36" t="n">
        <f aca="false">(A536/(24*60*60))+DATE(1970,1,1)</f>
        <v>39980.875</v>
      </c>
      <c r="C536" s="2" t="n">
        <v>13.47949</v>
      </c>
      <c r="D536" s="2" t="n">
        <v>13.52059</v>
      </c>
      <c r="E536" s="2" t="n">
        <v>13.34059</v>
      </c>
      <c r="F536" s="2" t="n">
        <v>13.41039</v>
      </c>
    </row>
    <row r="537" customFormat="false" ht="12.8" hidden="false" customHeight="false" outlineLevel="0" collapsed="false">
      <c r="A537" s="1" t="n">
        <v>1245272400</v>
      </c>
      <c r="B537" s="36" t="n">
        <f aca="false">(A537/(24*60*60))+DATE(1970,1,1)</f>
        <v>39981.875</v>
      </c>
      <c r="C537" s="2" t="n">
        <v>13.41039</v>
      </c>
      <c r="D537" s="2" t="n">
        <v>13.46979</v>
      </c>
      <c r="E537" s="2" t="n">
        <v>13.33099</v>
      </c>
      <c r="F537" s="2" t="n">
        <v>13.38479</v>
      </c>
    </row>
    <row r="538" customFormat="false" ht="12.8" hidden="false" customHeight="false" outlineLevel="0" collapsed="false">
      <c r="A538" s="1" t="n">
        <v>1245358800</v>
      </c>
      <c r="B538" s="36" t="n">
        <f aca="false">(A538/(24*60*60))+DATE(1970,1,1)</f>
        <v>39982.875</v>
      </c>
      <c r="C538" s="2" t="n">
        <v>13.38479</v>
      </c>
      <c r="D538" s="2" t="n">
        <v>13.39859</v>
      </c>
      <c r="E538" s="2" t="n">
        <v>13.23979</v>
      </c>
      <c r="F538" s="2" t="n">
        <v>13.36479</v>
      </c>
    </row>
    <row r="539" customFormat="false" ht="12.8" hidden="false" customHeight="false" outlineLevel="0" collapsed="false">
      <c r="A539" s="1" t="n">
        <v>1245618000</v>
      </c>
      <c r="B539" s="36" t="n">
        <f aca="false">(A539/(24*60*60))+DATE(1970,1,1)</f>
        <v>39985.875</v>
      </c>
      <c r="C539" s="2" t="n">
        <v>13.36479</v>
      </c>
      <c r="D539" s="2" t="n">
        <v>13.44779</v>
      </c>
      <c r="E539" s="2" t="n">
        <v>13.30049</v>
      </c>
      <c r="F539" s="2" t="n">
        <v>13.31849</v>
      </c>
    </row>
    <row r="540" customFormat="false" ht="12.8" hidden="false" customHeight="false" outlineLevel="0" collapsed="false">
      <c r="A540" s="1" t="n">
        <v>1245704400</v>
      </c>
      <c r="B540" s="36" t="n">
        <f aca="false">(A540/(24*60*60))+DATE(1970,1,1)</f>
        <v>39986.875</v>
      </c>
      <c r="C540" s="2" t="n">
        <v>13.31849</v>
      </c>
      <c r="D540" s="2" t="n">
        <v>13.38969</v>
      </c>
      <c r="E540" s="2" t="n">
        <v>13.22929</v>
      </c>
      <c r="F540" s="2" t="n">
        <v>13.34504</v>
      </c>
    </row>
    <row r="541" customFormat="false" ht="12.8" hidden="false" customHeight="false" outlineLevel="0" collapsed="false">
      <c r="A541" s="1" t="n">
        <v>1245790800</v>
      </c>
      <c r="B541" s="36" t="n">
        <f aca="false">(A541/(24*60*60))+DATE(1970,1,1)</f>
        <v>39987.875</v>
      </c>
      <c r="C541" s="2" t="n">
        <v>13.34504</v>
      </c>
      <c r="D541" s="2" t="n">
        <v>13.34504</v>
      </c>
      <c r="E541" s="2" t="n">
        <v>13.23979</v>
      </c>
      <c r="F541" s="2" t="n">
        <v>13.28804</v>
      </c>
    </row>
    <row r="542" customFormat="false" ht="12.8" hidden="false" customHeight="false" outlineLevel="0" collapsed="false">
      <c r="A542" s="1" t="n">
        <v>1245877200</v>
      </c>
      <c r="B542" s="36" t="n">
        <f aca="false">(A542/(24*60*60))+DATE(1970,1,1)</f>
        <v>39988.875</v>
      </c>
      <c r="C542" s="2" t="n">
        <v>13.28804</v>
      </c>
      <c r="D542" s="2" t="n">
        <v>13.29704</v>
      </c>
      <c r="E542" s="2" t="n">
        <v>13.18049</v>
      </c>
      <c r="F542" s="2" t="n">
        <v>13.21439</v>
      </c>
    </row>
    <row r="543" customFormat="false" ht="12.8" hidden="false" customHeight="false" outlineLevel="0" collapsed="false">
      <c r="A543" s="1" t="n">
        <v>1245963600</v>
      </c>
      <c r="B543" s="36" t="n">
        <f aca="false">(A543/(24*60*60))+DATE(1970,1,1)</f>
        <v>39989.875</v>
      </c>
      <c r="C543" s="2" t="n">
        <v>13.21439</v>
      </c>
      <c r="D543" s="2" t="n">
        <v>13.25004</v>
      </c>
      <c r="E543" s="2" t="n">
        <v>13.11979</v>
      </c>
      <c r="F543" s="2" t="n">
        <v>13.21079</v>
      </c>
    </row>
    <row r="544" customFormat="false" ht="12.8" hidden="false" customHeight="false" outlineLevel="0" collapsed="false">
      <c r="A544" s="1" t="n">
        <v>1246222800</v>
      </c>
      <c r="B544" s="36" t="n">
        <f aca="false">(A544/(24*60*60))+DATE(1970,1,1)</f>
        <v>39992.875</v>
      </c>
      <c r="C544" s="2" t="n">
        <v>13.21079</v>
      </c>
      <c r="D544" s="2" t="n">
        <v>13.27209</v>
      </c>
      <c r="E544" s="2" t="n">
        <v>13.15549</v>
      </c>
      <c r="F544" s="2" t="n">
        <v>13.17909</v>
      </c>
    </row>
    <row r="545" customFormat="false" ht="12.8" hidden="false" customHeight="false" outlineLevel="0" collapsed="false">
      <c r="A545" s="1" t="n">
        <v>1246309200</v>
      </c>
      <c r="B545" s="36" t="n">
        <f aca="false">(A545/(24*60*60))+DATE(1970,1,1)</f>
        <v>39993.875</v>
      </c>
      <c r="C545" s="2" t="n">
        <v>13.17909</v>
      </c>
      <c r="D545" s="2" t="n">
        <v>13.20249</v>
      </c>
      <c r="E545" s="2" t="n">
        <v>13.11159</v>
      </c>
      <c r="F545" s="2" t="n">
        <v>13.18279</v>
      </c>
    </row>
    <row r="546" customFormat="false" ht="12.8" hidden="false" customHeight="false" outlineLevel="0" collapsed="false">
      <c r="A546" s="1" t="n">
        <v>1246395600</v>
      </c>
      <c r="B546" s="36" t="n">
        <f aca="false">(A546/(24*60*60))+DATE(1970,1,1)</f>
        <v>39994.875</v>
      </c>
      <c r="C546" s="2" t="n">
        <v>13.18279</v>
      </c>
      <c r="D546" s="2" t="n">
        <v>13.18599</v>
      </c>
      <c r="E546" s="2" t="n">
        <v>13.05469</v>
      </c>
      <c r="F546" s="2" t="n">
        <v>13.10949</v>
      </c>
    </row>
    <row r="547" customFormat="false" ht="12.8" hidden="false" customHeight="false" outlineLevel="0" collapsed="false">
      <c r="A547" s="1" t="n">
        <v>1246482000</v>
      </c>
      <c r="B547" s="36" t="n">
        <f aca="false">(A547/(24*60*60))+DATE(1970,1,1)</f>
        <v>39995.875</v>
      </c>
      <c r="C547" s="2" t="n">
        <v>13.10949</v>
      </c>
      <c r="D547" s="2" t="n">
        <v>13.25359</v>
      </c>
      <c r="E547" s="2" t="n">
        <v>13.08979</v>
      </c>
      <c r="F547" s="2" t="n">
        <v>13.22479</v>
      </c>
    </row>
    <row r="548" customFormat="false" ht="12.8" hidden="false" customHeight="false" outlineLevel="0" collapsed="false">
      <c r="A548" s="1" t="n">
        <v>1246568400</v>
      </c>
      <c r="B548" s="36" t="n">
        <f aca="false">(A548/(24*60*60))+DATE(1970,1,1)</f>
        <v>39996.875</v>
      </c>
      <c r="C548" s="2" t="n">
        <v>13.22479</v>
      </c>
      <c r="D548" s="2" t="n">
        <v>13.27129</v>
      </c>
      <c r="E548" s="2" t="n">
        <v>13.20859</v>
      </c>
      <c r="F548" s="2" t="n">
        <v>13.22979</v>
      </c>
    </row>
    <row r="549" customFormat="false" ht="12.8" hidden="false" customHeight="false" outlineLevel="0" collapsed="false">
      <c r="A549" s="1" t="n">
        <v>1246827600</v>
      </c>
      <c r="B549" s="36" t="n">
        <f aca="false">(A549/(24*60*60))+DATE(1970,1,1)</f>
        <v>39999.875</v>
      </c>
      <c r="C549" s="2" t="n">
        <v>13.22979</v>
      </c>
      <c r="D549" s="2" t="n">
        <v>13.34069</v>
      </c>
      <c r="E549" s="2" t="n">
        <v>13.20829</v>
      </c>
      <c r="F549" s="2" t="n">
        <v>13.22899</v>
      </c>
    </row>
    <row r="550" customFormat="false" ht="12.8" hidden="false" customHeight="false" outlineLevel="0" collapsed="false">
      <c r="A550" s="1" t="n">
        <v>1246914000</v>
      </c>
      <c r="B550" s="36" t="n">
        <f aca="false">(A550/(24*60*60))+DATE(1970,1,1)</f>
        <v>40000.875</v>
      </c>
      <c r="C550" s="2" t="n">
        <v>13.22899</v>
      </c>
      <c r="D550" s="2" t="n">
        <v>13.41004</v>
      </c>
      <c r="E550" s="2" t="n">
        <v>13.18759</v>
      </c>
      <c r="F550" s="2" t="n">
        <v>13.40299</v>
      </c>
    </row>
    <row r="551" customFormat="false" ht="12.8" hidden="false" customHeight="false" outlineLevel="0" collapsed="false">
      <c r="A551" s="1" t="n">
        <v>1247000400</v>
      </c>
      <c r="B551" s="36" t="n">
        <f aca="false">(A551/(24*60*60))+DATE(1970,1,1)</f>
        <v>40001.875</v>
      </c>
      <c r="C551" s="2" t="n">
        <v>13.40299</v>
      </c>
      <c r="D551" s="2" t="n">
        <v>13.62659</v>
      </c>
      <c r="E551" s="2" t="n">
        <v>13.37229</v>
      </c>
      <c r="F551" s="2" t="n">
        <v>13.51179</v>
      </c>
    </row>
    <row r="552" customFormat="false" ht="12.8" hidden="false" customHeight="false" outlineLevel="0" collapsed="false">
      <c r="A552" s="1" t="n">
        <v>1247086800</v>
      </c>
      <c r="B552" s="36" t="n">
        <f aca="false">(A552/(24*60*60))+DATE(1970,1,1)</f>
        <v>40002.875</v>
      </c>
      <c r="C552" s="2" t="n">
        <v>13.51179</v>
      </c>
      <c r="D552" s="2" t="n">
        <v>13.61979</v>
      </c>
      <c r="E552" s="2" t="n">
        <v>13.44609</v>
      </c>
      <c r="F552" s="2" t="n">
        <v>13.54409</v>
      </c>
    </row>
    <row r="553" customFormat="false" ht="12.8" hidden="false" customHeight="false" outlineLevel="0" collapsed="false">
      <c r="A553" s="1" t="n">
        <v>1247173200</v>
      </c>
      <c r="B553" s="36" t="n">
        <f aca="false">(A553/(24*60*60))+DATE(1970,1,1)</f>
        <v>40003.875</v>
      </c>
      <c r="C553" s="2" t="n">
        <v>13.54409</v>
      </c>
      <c r="D553" s="2" t="n">
        <v>13.74629</v>
      </c>
      <c r="E553" s="2" t="n">
        <v>13.52079</v>
      </c>
      <c r="F553" s="2" t="n">
        <v>13.66904</v>
      </c>
    </row>
    <row r="554" customFormat="false" ht="12.8" hidden="false" customHeight="false" outlineLevel="0" collapsed="false">
      <c r="A554" s="1" t="n">
        <v>1247432400</v>
      </c>
      <c r="B554" s="36" t="n">
        <f aca="false">(A554/(24*60*60))+DATE(1970,1,1)</f>
        <v>40006.875</v>
      </c>
      <c r="C554" s="2" t="n">
        <v>13.66904</v>
      </c>
      <c r="D554" s="2" t="n">
        <v>13.84529</v>
      </c>
      <c r="E554" s="2" t="n">
        <v>13.65429</v>
      </c>
      <c r="F554" s="2" t="n">
        <v>13.70179</v>
      </c>
    </row>
    <row r="555" customFormat="false" ht="12.8" hidden="false" customHeight="false" outlineLevel="0" collapsed="false">
      <c r="A555" s="1" t="n">
        <v>1247518800</v>
      </c>
      <c r="B555" s="36" t="n">
        <f aca="false">(A555/(24*60*60))+DATE(1970,1,1)</f>
        <v>40007.875</v>
      </c>
      <c r="C555" s="2" t="n">
        <v>13.70179</v>
      </c>
      <c r="D555" s="2" t="n">
        <v>13.83129</v>
      </c>
      <c r="E555" s="2" t="n">
        <v>13.64929</v>
      </c>
      <c r="F555" s="2" t="n">
        <v>13.74429</v>
      </c>
    </row>
    <row r="556" customFormat="false" ht="12.8" hidden="false" customHeight="false" outlineLevel="0" collapsed="false">
      <c r="A556" s="1" t="n">
        <v>1247605200</v>
      </c>
      <c r="B556" s="36" t="n">
        <f aca="false">(A556/(24*60*60))+DATE(1970,1,1)</f>
        <v>40008.875</v>
      </c>
      <c r="C556" s="2" t="n">
        <v>13.74429</v>
      </c>
      <c r="D556" s="2" t="n">
        <v>13.74579</v>
      </c>
      <c r="E556" s="2" t="n">
        <v>13.52059</v>
      </c>
      <c r="F556" s="2" t="n">
        <v>13.54179</v>
      </c>
    </row>
    <row r="557" customFormat="false" ht="12.8" hidden="false" customHeight="false" outlineLevel="0" collapsed="false">
      <c r="A557" s="1" t="n">
        <v>1247691600</v>
      </c>
      <c r="B557" s="36" t="n">
        <f aca="false">(A557/(24*60*60))+DATE(1970,1,1)</f>
        <v>40009.875</v>
      </c>
      <c r="C557" s="2" t="n">
        <v>13.54179</v>
      </c>
      <c r="D557" s="2" t="n">
        <v>13.64059</v>
      </c>
      <c r="E557" s="2" t="n">
        <v>13.51059</v>
      </c>
      <c r="F557" s="2" t="n">
        <v>13.53759</v>
      </c>
    </row>
    <row r="558" customFormat="false" ht="12.8" hidden="false" customHeight="false" outlineLevel="0" collapsed="false">
      <c r="A558" s="1" t="n">
        <v>1247778000</v>
      </c>
      <c r="B558" s="36" t="n">
        <f aca="false">(A558/(24*60*60))+DATE(1970,1,1)</f>
        <v>40010.875</v>
      </c>
      <c r="C558" s="2" t="n">
        <v>13.53759</v>
      </c>
      <c r="D558" s="2" t="n">
        <v>13.60829</v>
      </c>
      <c r="E558" s="2" t="n">
        <v>13.31604</v>
      </c>
      <c r="F558" s="2" t="n">
        <v>13.35594</v>
      </c>
    </row>
    <row r="559" customFormat="false" ht="12.8" hidden="false" customHeight="false" outlineLevel="0" collapsed="false">
      <c r="A559" s="1" t="n">
        <v>1248037200</v>
      </c>
      <c r="B559" s="36" t="n">
        <f aca="false">(A559/(24*60*60))+DATE(1970,1,1)</f>
        <v>40013.875</v>
      </c>
      <c r="C559" s="2" t="n">
        <v>13.35594</v>
      </c>
      <c r="D559" s="2" t="n">
        <v>13.35594</v>
      </c>
      <c r="E559" s="2" t="n">
        <v>13.22149</v>
      </c>
      <c r="F559" s="2" t="n">
        <v>13.29379</v>
      </c>
    </row>
    <row r="560" customFormat="false" ht="12.8" hidden="false" customHeight="false" outlineLevel="0" collapsed="false">
      <c r="A560" s="1" t="n">
        <v>1248123600</v>
      </c>
      <c r="B560" s="36" t="n">
        <f aca="false">(A560/(24*60*60))+DATE(1970,1,1)</f>
        <v>40014.875</v>
      </c>
      <c r="C560" s="2" t="n">
        <v>13.29379</v>
      </c>
      <c r="D560" s="2" t="n">
        <v>13.37254</v>
      </c>
      <c r="E560" s="2" t="n">
        <v>13.19504</v>
      </c>
      <c r="F560" s="2" t="n">
        <v>13.31799</v>
      </c>
    </row>
    <row r="561" customFormat="false" ht="12.8" hidden="false" customHeight="false" outlineLevel="0" collapsed="false">
      <c r="A561" s="1" t="n">
        <v>1248210000</v>
      </c>
      <c r="B561" s="36" t="n">
        <f aca="false">(A561/(24*60*60))+DATE(1970,1,1)</f>
        <v>40015.875</v>
      </c>
      <c r="C561" s="2" t="n">
        <v>13.31799</v>
      </c>
      <c r="D561" s="2" t="n">
        <v>13.31979</v>
      </c>
      <c r="E561" s="2" t="n">
        <v>13.19509</v>
      </c>
      <c r="F561" s="2" t="n">
        <v>13.22409</v>
      </c>
    </row>
    <row r="562" customFormat="false" ht="12.8" hidden="false" customHeight="false" outlineLevel="0" collapsed="false">
      <c r="A562" s="1" t="n">
        <v>1248296400</v>
      </c>
      <c r="B562" s="36" t="n">
        <f aca="false">(A562/(24*60*60))+DATE(1970,1,1)</f>
        <v>40016.875</v>
      </c>
      <c r="C562" s="2" t="n">
        <v>13.22409</v>
      </c>
      <c r="D562" s="2" t="n">
        <v>13.25009</v>
      </c>
      <c r="E562" s="2" t="n">
        <v>13.14069</v>
      </c>
      <c r="F562" s="2" t="n">
        <v>13.23979</v>
      </c>
    </row>
    <row r="563" customFormat="false" ht="12.8" hidden="false" customHeight="false" outlineLevel="0" collapsed="false">
      <c r="A563" s="1" t="n">
        <v>1248382800</v>
      </c>
      <c r="B563" s="36" t="n">
        <f aca="false">(A563/(24*60*60))+DATE(1970,1,1)</f>
        <v>40017.875</v>
      </c>
      <c r="C563" s="2" t="n">
        <v>13.23979</v>
      </c>
      <c r="D563" s="2" t="n">
        <v>13.24649</v>
      </c>
      <c r="E563" s="2" t="n">
        <v>13.15239</v>
      </c>
      <c r="F563" s="2" t="n">
        <v>13.20959</v>
      </c>
    </row>
    <row r="564" customFormat="false" ht="12.8" hidden="false" customHeight="false" outlineLevel="0" collapsed="false">
      <c r="A564" s="1" t="n">
        <v>1248642000</v>
      </c>
      <c r="B564" s="36" t="n">
        <f aca="false">(A564/(24*60*60))+DATE(1970,1,1)</f>
        <v>40020.875</v>
      </c>
      <c r="C564" s="2" t="n">
        <v>13.20959</v>
      </c>
      <c r="D564" s="2" t="n">
        <v>13.29354</v>
      </c>
      <c r="E564" s="2" t="n">
        <v>13.13199</v>
      </c>
      <c r="F564" s="2" t="n">
        <v>13.26079</v>
      </c>
    </row>
    <row r="565" customFormat="false" ht="12.8" hidden="false" customHeight="false" outlineLevel="0" collapsed="false">
      <c r="A565" s="1" t="n">
        <v>1248728400</v>
      </c>
      <c r="B565" s="36" t="n">
        <f aca="false">(A565/(24*60*60))+DATE(1970,1,1)</f>
        <v>40021.875</v>
      </c>
      <c r="C565" s="2" t="n">
        <v>13.26079</v>
      </c>
      <c r="D565" s="2" t="n">
        <v>13.30549</v>
      </c>
      <c r="E565" s="2" t="n">
        <v>13.17979</v>
      </c>
      <c r="F565" s="2" t="n">
        <v>13.19709</v>
      </c>
    </row>
    <row r="566" customFormat="false" ht="12.8" hidden="false" customHeight="false" outlineLevel="0" collapsed="false">
      <c r="A566" s="1" t="n">
        <v>1248814800</v>
      </c>
      <c r="B566" s="36" t="n">
        <f aca="false">(A566/(24*60*60))+DATE(1970,1,1)</f>
        <v>40022.875</v>
      </c>
      <c r="C566" s="2" t="n">
        <v>13.19709</v>
      </c>
      <c r="D566" s="2" t="n">
        <v>13.30239</v>
      </c>
      <c r="E566" s="2" t="n">
        <v>13.19459</v>
      </c>
      <c r="F566" s="2" t="n">
        <v>13.24879</v>
      </c>
    </row>
    <row r="567" customFormat="false" ht="12.8" hidden="false" customHeight="false" outlineLevel="0" collapsed="false">
      <c r="A567" s="1" t="n">
        <v>1248901200</v>
      </c>
      <c r="B567" s="36" t="n">
        <f aca="false">(A567/(24*60*60))+DATE(1970,1,1)</f>
        <v>40023.875</v>
      </c>
      <c r="C567" s="2" t="n">
        <v>13.24879</v>
      </c>
      <c r="D567" s="2" t="n">
        <v>13.27299</v>
      </c>
      <c r="E567" s="2" t="n">
        <v>13.17799</v>
      </c>
      <c r="F567" s="2" t="n">
        <v>13.25979</v>
      </c>
    </row>
    <row r="568" customFormat="false" ht="12.8" hidden="false" customHeight="false" outlineLevel="0" collapsed="false">
      <c r="A568" s="1" t="n">
        <v>1248987600</v>
      </c>
      <c r="B568" s="36" t="n">
        <f aca="false">(A568/(24*60*60))+DATE(1970,1,1)</f>
        <v>40024.875</v>
      </c>
      <c r="C568" s="2" t="n">
        <v>13.25979</v>
      </c>
      <c r="D568" s="2" t="n">
        <v>13.25979</v>
      </c>
      <c r="E568" s="2" t="n">
        <v>13.18039</v>
      </c>
      <c r="F568" s="2" t="n">
        <v>13.20539</v>
      </c>
    </row>
    <row r="569" customFormat="false" ht="12.8" hidden="false" customHeight="false" outlineLevel="0" collapsed="false">
      <c r="A569" s="1" t="n">
        <v>1249246800</v>
      </c>
      <c r="B569" s="36" t="n">
        <f aca="false">(A569/(24*60*60))+DATE(1970,1,1)</f>
        <v>40027.875</v>
      </c>
      <c r="C569" s="2" t="n">
        <v>13.20539</v>
      </c>
      <c r="D569" s="2" t="n">
        <v>13.21604</v>
      </c>
      <c r="E569" s="2" t="n">
        <v>13.08049</v>
      </c>
      <c r="F569" s="2" t="n">
        <v>13.09509</v>
      </c>
    </row>
    <row r="570" customFormat="false" ht="12.8" hidden="false" customHeight="false" outlineLevel="0" collapsed="false">
      <c r="A570" s="1" t="n">
        <v>1249333200</v>
      </c>
      <c r="B570" s="36" t="n">
        <f aca="false">(A570/(24*60*60))+DATE(1970,1,1)</f>
        <v>40028.875</v>
      </c>
      <c r="C570" s="2" t="n">
        <v>13.09509</v>
      </c>
      <c r="D570" s="2" t="n">
        <v>13.16699</v>
      </c>
      <c r="E570" s="2" t="n">
        <v>13.08254</v>
      </c>
      <c r="F570" s="2" t="n">
        <v>13.11949</v>
      </c>
    </row>
    <row r="571" customFormat="false" ht="12.8" hidden="false" customHeight="false" outlineLevel="0" collapsed="false">
      <c r="A571" s="1" t="n">
        <v>1249419600</v>
      </c>
      <c r="B571" s="36" t="n">
        <f aca="false">(A571/(24*60*60))+DATE(1970,1,1)</f>
        <v>40029.875</v>
      </c>
      <c r="C571" s="2" t="n">
        <v>13.11949</v>
      </c>
      <c r="D571" s="2" t="n">
        <v>13.16179</v>
      </c>
      <c r="E571" s="2" t="n">
        <v>12.99469</v>
      </c>
      <c r="F571" s="2" t="n">
        <v>13.03239</v>
      </c>
    </row>
    <row r="572" customFormat="false" ht="12.8" hidden="false" customHeight="false" outlineLevel="0" collapsed="false">
      <c r="A572" s="1" t="n">
        <v>1249506000</v>
      </c>
      <c r="B572" s="36" t="n">
        <f aca="false">(A572/(24*60*60))+DATE(1970,1,1)</f>
        <v>40030.875</v>
      </c>
      <c r="C572" s="2" t="n">
        <v>13.03239</v>
      </c>
      <c r="D572" s="2" t="n">
        <v>13.06929</v>
      </c>
      <c r="E572" s="2" t="n">
        <v>12.92799</v>
      </c>
      <c r="F572" s="2" t="n">
        <v>13.02659</v>
      </c>
    </row>
    <row r="573" customFormat="false" ht="12.8" hidden="false" customHeight="false" outlineLevel="0" collapsed="false">
      <c r="A573" s="1" t="n">
        <v>1249592400</v>
      </c>
      <c r="B573" s="36" t="n">
        <f aca="false">(A573/(24*60*60))+DATE(1970,1,1)</f>
        <v>40031.875</v>
      </c>
      <c r="C573" s="2" t="n">
        <v>13.02659</v>
      </c>
      <c r="D573" s="2" t="n">
        <v>13.06159</v>
      </c>
      <c r="E573" s="2" t="n">
        <v>12.88779</v>
      </c>
      <c r="F573" s="2" t="n">
        <v>12.93709</v>
      </c>
    </row>
    <row r="574" customFormat="false" ht="12.8" hidden="false" customHeight="false" outlineLevel="0" collapsed="false">
      <c r="A574" s="1" t="n">
        <v>1249851600</v>
      </c>
      <c r="B574" s="36" t="n">
        <f aca="false">(A574/(24*60*60))+DATE(1970,1,1)</f>
        <v>40034.875</v>
      </c>
      <c r="C574" s="2" t="n">
        <v>12.93709</v>
      </c>
      <c r="D574" s="2" t="n">
        <v>12.97079</v>
      </c>
      <c r="E574" s="2" t="n">
        <v>12.86979</v>
      </c>
      <c r="F574" s="2" t="n">
        <v>12.91849</v>
      </c>
    </row>
    <row r="575" customFormat="false" ht="12.8" hidden="false" customHeight="false" outlineLevel="0" collapsed="false">
      <c r="A575" s="1" t="n">
        <v>1249938000</v>
      </c>
      <c r="B575" s="36" t="n">
        <f aca="false">(A575/(24*60*60))+DATE(1970,1,1)</f>
        <v>40035.875</v>
      </c>
      <c r="C575" s="2" t="n">
        <v>12.91849</v>
      </c>
      <c r="D575" s="2" t="n">
        <v>13.04609</v>
      </c>
      <c r="E575" s="2" t="n">
        <v>12.90029</v>
      </c>
      <c r="F575" s="2" t="n">
        <v>13.01999</v>
      </c>
    </row>
    <row r="576" customFormat="false" ht="12.8" hidden="false" customHeight="false" outlineLevel="0" collapsed="false">
      <c r="A576" s="1" t="n">
        <v>1250024400</v>
      </c>
      <c r="B576" s="36" t="n">
        <f aca="false">(A576/(24*60*60))+DATE(1970,1,1)</f>
        <v>40036.875</v>
      </c>
      <c r="C576" s="2" t="n">
        <v>13.01999</v>
      </c>
      <c r="D576" s="2" t="n">
        <v>13.09209</v>
      </c>
      <c r="E576" s="2" t="n">
        <v>12.93869</v>
      </c>
      <c r="F576" s="2" t="n">
        <v>12.95459</v>
      </c>
    </row>
    <row r="577" customFormat="false" ht="12.8" hidden="false" customHeight="false" outlineLevel="0" collapsed="false">
      <c r="A577" s="1" t="n">
        <v>1250110800</v>
      </c>
      <c r="B577" s="36" t="n">
        <f aca="false">(A577/(24*60*60))+DATE(1970,1,1)</f>
        <v>40037.875</v>
      </c>
      <c r="C577" s="2" t="n">
        <v>12.95459</v>
      </c>
      <c r="D577" s="2" t="n">
        <v>12.95649</v>
      </c>
      <c r="E577" s="2" t="n">
        <v>12.78799</v>
      </c>
      <c r="F577" s="2" t="n">
        <v>12.86379</v>
      </c>
    </row>
    <row r="578" customFormat="false" ht="12.8" hidden="false" customHeight="false" outlineLevel="0" collapsed="false">
      <c r="A578" s="1" t="n">
        <v>1250197200</v>
      </c>
      <c r="B578" s="36" t="n">
        <f aca="false">(A578/(24*60*60))+DATE(1970,1,1)</f>
        <v>40038.875</v>
      </c>
      <c r="C578" s="2" t="n">
        <v>12.86379</v>
      </c>
      <c r="D578" s="2" t="n">
        <v>12.90079</v>
      </c>
      <c r="E578" s="2" t="n">
        <v>12.79949</v>
      </c>
      <c r="F578" s="2" t="n">
        <v>12.88489</v>
      </c>
    </row>
    <row r="579" customFormat="false" ht="12.8" hidden="false" customHeight="false" outlineLevel="0" collapsed="false">
      <c r="A579" s="1" t="n">
        <v>1250456400</v>
      </c>
      <c r="B579" s="36" t="n">
        <f aca="false">(A579/(24*60*60))+DATE(1970,1,1)</f>
        <v>40041.875</v>
      </c>
      <c r="C579" s="2" t="n">
        <v>12.88489</v>
      </c>
      <c r="D579" s="2" t="n">
        <v>13.06479</v>
      </c>
      <c r="E579" s="2" t="n">
        <v>12.84419</v>
      </c>
      <c r="F579" s="2" t="n">
        <v>13.00449</v>
      </c>
    </row>
    <row r="580" customFormat="false" ht="12.8" hidden="false" customHeight="false" outlineLevel="0" collapsed="false">
      <c r="A580" s="1" t="n">
        <v>1250542800</v>
      </c>
      <c r="B580" s="36" t="n">
        <f aca="false">(A580/(24*60*60))+DATE(1970,1,1)</f>
        <v>40042.875</v>
      </c>
      <c r="C580" s="2" t="n">
        <v>13.00449</v>
      </c>
      <c r="D580" s="2" t="n">
        <v>13.02289</v>
      </c>
      <c r="E580" s="2" t="n">
        <v>12.91229</v>
      </c>
      <c r="F580" s="2" t="n">
        <v>12.92029</v>
      </c>
    </row>
    <row r="581" customFormat="false" ht="12.8" hidden="false" customHeight="false" outlineLevel="0" collapsed="false">
      <c r="A581" s="1" t="n">
        <v>1250629200</v>
      </c>
      <c r="B581" s="36" t="n">
        <f aca="false">(A581/(24*60*60))+DATE(1970,1,1)</f>
        <v>40043.875</v>
      </c>
      <c r="C581" s="2" t="n">
        <v>12.92029</v>
      </c>
      <c r="D581" s="2" t="n">
        <v>12.98739</v>
      </c>
      <c r="E581" s="2" t="n">
        <v>12.85379</v>
      </c>
      <c r="F581" s="2" t="n">
        <v>12.87849</v>
      </c>
    </row>
    <row r="582" customFormat="false" ht="12.8" hidden="false" customHeight="false" outlineLevel="0" collapsed="false">
      <c r="A582" s="1" t="n">
        <v>1250715600</v>
      </c>
      <c r="B582" s="36" t="n">
        <f aca="false">(A582/(24*60*60))+DATE(1970,1,1)</f>
        <v>40044.875</v>
      </c>
      <c r="C582" s="2" t="n">
        <v>12.87849</v>
      </c>
      <c r="D582" s="2" t="n">
        <v>12.90049</v>
      </c>
      <c r="E582" s="2" t="n">
        <v>12.82149</v>
      </c>
      <c r="F582" s="2" t="n">
        <v>12.87719</v>
      </c>
    </row>
    <row r="583" customFormat="false" ht="12.8" hidden="false" customHeight="false" outlineLevel="0" collapsed="false">
      <c r="A583" s="1" t="n">
        <v>1250802000</v>
      </c>
      <c r="B583" s="36" t="n">
        <f aca="false">(A583/(24*60*60))+DATE(1970,1,1)</f>
        <v>40045.875</v>
      </c>
      <c r="C583" s="2" t="n">
        <v>12.87719</v>
      </c>
      <c r="D583" s="2" t="n">
        <v>12.91059</v>
      </c>
      <c r="E583" s="2" t="n">
        <v>12.78129</v>
      </c>
      <c r="F583" s="2" t="n">
        <v>12.82859</v>
      </c>
    </row>
    <row r="584" customFormat="false" ht="12.8" hidden="false" customHeight="false" outlineLevel="0" collapsed="false">
      <c r="A584" s="1" t="n">
        <v>1251061200</v>
      </c>
      <c r="B584" s="36" t="n">
        <f aca="false">(A584/(24*60*60))+DATE(1970,1,1)</f>
        <v>40048.875</v>
      </c>
      <c r="C584" s="2" t="n">
        <v>12.82859</v>
      </c>
      <c r="D584" s="2" t="n">
        <v>12.93709</v>
      </c>
      <c r="E584" s="2" t="n">
        <v>12.76609</v>
      </c>
      <c r="F584" s="2" t="n">
        <v>12.92929</v>
      </c>
    </row>
    <row r="585" customFormat="false" ht="12.8" hidden="false" customHeight="false" outlineLevel="0" collapsed="false">
      <c r="A585" s="1" t="n">
        <v>1251147600</v>
      </c>
      <c r="B585" s="36" t="n">
        <f aca="false">(A585/(24*60*60))+DATE(1970,1,1)</f>
        <v>40049.875</v>
      </c>
      <c r="C585" s="2" t="n">
        <v>12.92929</v>
      </c>
      <c r="D585" s="2" t="n">
        <v>12.99479</v>
      </c>
      <c r="E585" s="2" t="n">
        <v>12.83929</v>
      </c>
      <c r="F585" s="2" t="n">
        <v>12.99479</v>
      </c>
    </row>
    <row r="586" customFormat="false" ht="12.8" hidden="false" customHeight="false" outlineLevel="0" collapsed="false">
      <c r="A586" s="1" t="n">
        <v>1251234000</v>
      </c>
      <c r="B586" s="36" t="n">
        <f aca="false">(A586/(24*60*60))+DATE(1970,1,1)</f>
        <v>40050.875</v>
      </c>
      <c r="C586" s="2" t="n">
        <v>12.99479</v>
      </c>
      <c r="D586" s="2" t="n">
        <v>13.18779</v>
      </c>
      <c r="E586" s="2" t="n">
        <v>12.97879</v>
      </c>
      <c r="F586" s="2" t="n">
        <v>13.15489</v>
      </c>
    </row>
    <row r="587" customFormat="false" ht="12.8" hidden="false" customHeight="false" outlineLevel="0" collapsed="false">
      <c r="A587" s="1" t="n">
        <v>1251320400</v>
      </c>
      <c r="B587" s="36" t="n">
        <f aca="false">(A587/(24*60*60))+DATE(1970,1,1)</f>
        <v>40051.875</v>
      </c>
      <c r="C587" s="2" t="n">
        <v>13.15489</v>
      </c>
      <c r="D587" s="2" t="n">
        <v>13.28689</v>
      </c>
      <c r="E587" s="2" t="n">
        <v>13.12919</v>
      </c>
      <c r="F587" s="2" t="n">
        <v>13.22709</v>
      </c>
    </row>
    <row r="588" customFormat="false" ht="12.8" hidden="false" customHeight="false" outlineLevel="0" collapsed="false">
      <c r="A588" s="1" t="n">
        <v>1251406800</v>
      </c>
      <c r="B588" s="36" t="n">
        <f aca="false">(A588/(24*60*60))+DATE(1970,1,1)</f>
        <v>40052.875</v>
      </c>
      <c r="C588" s="2" t="n">
        <v>13.22709</v>
      </c>
      <c r="D588" s="2" t="n">
        <v>13.29039</v>
      </c>
      <c r="E588" s="2" t="n">
        <v>13.16109</v>
      </c>
      <c r="F588" s="2" t="n">
        <v>13.24504</v>
      </c>
    </row>
    <row r="589" customFormat="false" ht="12.8" hidden="false" customHeight="false" outlineLevel="0" collapsed="false">
      <c r="A589" s="1" t="n">
        <v>1251666000</v>
      </c>
      <c r="B589" s="36" t="n">
        <f aca="false">(A589/(24*60*60))+DATE(1970,1,1)</f>
        <v>40055.875</v>
      </c>
      <c r="C589" s="2" t="n">
        <v>13.24504</v>
      </c>
      <c r="D589" s="2" t="n">
        <v>13.36639</v>
      </c>
      <c r="E589" s="2" t="n">
        <v>13.22069</v>
      </c>
      <c r="F589" s="2" t="n">
        <v>13.35989</v>
      </c>
    </row>
    <row r="590" customFormat="false" ht="12.8" hidden="false" customHeight="false" outlineLevel="0" collapsed="false">
      <c r="A590" s="1" t="n">
        <v>1251752400</v>
      </c>
      <c r="B590" s="36" t="n">
        <f aca="false">(A590/(24*60*60))+DATE(1970,1,1)</f>
        <v>40056.875</v>
      </c>
      <c r="C590" s="2" t="n">
        <v>13.35989</v>
      </c>
      <c r="D590" s="2" t="n">
        <v>13.66789</v>
      </c>
      <c r="E590" s="2" t="n">
        <v>13.32989</v>
      </c>
      <c r="F590" s="2" t="n">
        <v>13.66779</v>
      </c>
    </row>
    <row r="591" customFormat="false" ht="12.8" hidden="false" customHeight="false" outlineLevel="0" collapsed="false">
      <c r="A591" s="1" t="n">
        <v>1251838800</v>
      </c>
      <c r="B591" s="36" t="n">
        <f aca="false">(A591/(24*60*60))+DATE(1970,1,1)</f>
        <v>40057.875</v>
      </c>
      <c r="C591" s="2" t="n">
        <v>13.66779</v>
      </c>
      <c r="D591" s="2" t="n">
        <v>13.79029</v>
      </c>
      <c r="E591" s="2" t="n">
        <v>13.56059</v>
      </c>
      <c r="F591" s="2" t="n">
        <v>13.64509</v>
      </c>
    </row>
    <row r="592" customFormat="false" ht="12.8" hidden="false" customHeight="false" outlineLevel="0" collapsed="false">
      <c r="A592" s="1" t="n">
        <v>1251925200</v>
      </c>
      <c r="B592" s="36" t="n">
        <f aca="false">(A592/(24*60*60))+DATE(1970,1,1)</f>
        <v>40058.875</v>
      </c>
      <c r="C592" s="2" t="n">
        <v>13.64509</v>
      </c>
      <c r="D592" s="2" t="n">
        <v>13.65009</v>
      </c>
      <c r="E592" s="2" t="n">
        <v>13.50129</v>
      </c>
      <c r="F592" s="2" t="n">
        <v>13.53379</v>
      </c>
    </row>
    <row r="593" customFormat="false" ht="12.8" hidden="false" customHeight="false" outlineLevel="0" collapsed="false">
      <c r="A593" s="1" t="n">
        <v>1252011600</v>
      </c>
      <c r="B593" s="36" t="n">
        <f aca="false">(A593/(24*60*60))+DATE(1970,1,1)</f>
        <v>40059.875</v>
      </c>
      <c r="C593" s="2" t="n">
        <v>13.53379</v>
      </c>
      <c r="D593" s="2" t="n">
        <v>13.56979</v>
      </c>
      <c r="E593" s="2" t="n">
        <v>13.36639</v>
      </c>
      <c r="F593" s="2" t="n">
        <v>13.36709</v>
      </c>
    </row>
    <row r="594" customFormat="false" ht="12.8" hidden="false" customHeight="false" outlineLevel="0" collapsed="false">
      <c r="A594" s="1" t="n">
        <v>1252270800</v>
      </c>
      <c r="B594" s="36" t="n">
        <f aca="false">(A594/(24*60*60))+DATE(1970,1,1)</f>
        <v>40062.875</v>
      </c>
      <c r="C594" s="2" t="n">
        <v>13.36709</v>
      </c>
      <c r="D594" s="2" t="n">
        <v>13.39479</v>
      </c>
      <c r="E594" s="2" t="n">
        <v>13.33059</v>
      </c>
      <c r="F594" s="2" t="n">
        <v>13.36859</v>
      </c>
    </row>
    <row r="595" customFormat="false" ht="12.8" hidden="false" customHeight="false" outlineLevel="0" collapsed="false">
      <c r="A595" s="1" t="n">
        <v>1252357200</v>
      </c>
      <c r="B595" s="36" t="n">
        <f aca="false">(A595/(24*60*60))+DATE(1970,1,1)</f>
        <v>40063.875</v>
      </c>
      <c r="C595" s="2" t="n">
        <v>13.36859</v>
      </c>
      <c r="D595" s="2" t="n">
        <v>13.36859</v>
      </c>
      <c r="E595" s="2" t="n">
        <v>13.24379</v>
      </c>
      <c r="F595" s="2" t="n">
        <v>13.35169</v>
      </c>
    </row>
    <row r="596" customFormat="false" ht="12.8" hidden="false" customHeight="false" outlineLevel="0" collapsed="false">
      <c r="A596" s="1" t="n">
        <v>1252443600</v>
      </c>
      <c r="B596" s="36" t="n">
        <f aca="false">(A596/(24*60*60))+DATE(1970,1,1)</f>
        <v>40064.875</v>
      </c>
      <c r="C596" s="2" t="n">
        <v>13.35169</v>
      </c>
      <c r="D596" s="2" t="n">
        <v>13.47559</v>
      </c>
      <c r="E596" s="2" t="n">
        <v>13.30159</v>
      </c>
      <c r="F596" s="2" t="n">
        <v>13.45529</v>
      </c>
    </row>
    <row r="597" customFormat="false" ht="12.8" hidden="false" customHeight="false" outlineLevel="0" collapsed="false">
      <c r="A597" s="1" t="n">
        <v>1252530000</v>
      </c>
      <c r="B597" s="36" t="n">
        <f aca="false">(A597/(24*60*60))+DATE(1970,1,1)</f>
        <v>40065.875</v>
      </c>
      <c r="C597" s="2" t="n">
        <v>13.45529</v>
      </c>
      <c r="D597" s="2" t="n">
        <v>13.53949</v>
      </c>
      <c r="E597" s="2" t="n">
        <v>13.35979</v>
      </c>
      <c r="F597" s="2" t="n">
        <v>13.35979</v>
      </c>
    </row>
    <row r="598" customFormat="false" ht="12.8" hidden="false" customHeight="false" outlineLevel="0" collapsed="false">
      <c r="A598" s="1" t="n">
        <v>1252616400</v>
      </c>
      <c r="B598" s="36" t="n">
        <f aca="false">(A598/(24*60*60))+DATE(1970,1,1)</f>
        <v>40066.875</v>
      </c>
      <c r="C598" s="2" t="n">
        <v>13.35979</v>
      </c>
      <c r="D598" s="2" t="n">
        <v>13.42579</v>
      </c>
      <c r="E598" s="2" t="n">
        <v>13.29209</v>
      </c>
      <c r="F598" s="2" t="n">
        <v>13.33704</v>
      </c>
    </row>
    <row r="599" customFormat="false" ht="12.8" hidden="false" customHeight="false" outlineLevel="0" collapsed="false">
      <c r="A599" s="1" t="n">
        <v>1252875600</v>
      </c>
      <c r="B599" s="36" t="n">
        <f aca="false">(A599/(24*60*60))+DATE(1970,1,1)</f>
        <v>40069.875</v>
      </c>
      <c r="C599" s="2" t="n">
        <v>13.33704</v>
      </c>
      <c r="D599" s="2" t="n">
        <v>13.47479</v>
      </c>
      <c r="E599" s="2" t="n">
        <v>13.30309</v>
      </c>
      <c r="F599" s="2" t="n">
        <v>13.36229</v>
      </c>
    </row>
    <row r="600" customFormat="false" ht="12.8" hidden="false" customHeight="false" outlineLevel="0" collapsed="false">
      <c r="A600" s="1" t="n">
        <v>1252962000</v>
      </c>
      <c r="B600" s="36" t="n">
        <f aca="false">(A600/(24*60*60))+DATE(1970,1,1)</f>
        <v>40070.875</v>
      </c>
      <c r="C600" s="2" t="n">
        <v>13.36229</v>
      </c>
      <c r="D600" s="2" t="n">
        <v>13.38339</v>
      </c>
      <c r="E600" s="2" t="n">
        <v>13.27259</v>
      </c>
      <c r="F600" s="2" t="n">
        <v>13.28549</v>
      </c>
    </row>
    <row r="601" customFormat="false" ht="12.8" hidden="false" customHeight="false" outlineLevel="0" collapsed="false">
      <c r="A601" s="1" t="n">
        <v>1253048400</v>
      </c>
      <c r="B601" s="36" t="n">
        <f aca="false">(A601/(24*60*60))+DATE(1970,1,1)</f>
        <v>40071.875</v>
      </c>
      <c r="C601" s="2" t="n">
        <v>13.28549</v>
      </c>
      <c r="D601" s="2" t="n">
        <v>13.29949</v>
      </c>
      <c r="E601" s="2" t="n">
        <v>13.13659</v>
      </c>
      <c r="F601" s="2" t="n">
        <v>13.18769</v>
      </c>
    </row>
    <row r="602" customFormat="false" ht="12.8" hidden="false" customHeight="false" outlineLevel="0" collapsed="false">
      <c r="A602" s="1" t="n">
        <v>1253134800</v>
      </c>
      <c r="B602" s="36" t="n">
        <f aca="false">(A602/(24*60*60))+DATE(1970,1,1)</f>
        <v>40072.875</v>
      </c>
      <c r="C602" s="2" t="n">
        <v>13.18769</v>
      </c>
      <c r="D602" s="2" t="n">
        <v>13.28539</v>
      </c>
      <c r="E602" s="2" t="n">
        <v>13.14479</v>
      </c>
      <c r="F602" s="2" t="n">
        <v>13.27169</v>
      </c>
    </row>
    <row r="603" customFormat="false" ht="12.8" hidden="false" customHeight="false" outlineLevel="0" collapsed="false">
      <c r="A603" s="1" t="n">
        <v>1253221200</v>
      </c>
      <c r="B603" s="36" t="n">
        <f aca="false">(A603/(24*60*60))+DATE(1970,1,1)</f>
        <v>40073.875</v>
      </c>
      <c r="C603" s="2" t="n">
        <v>13.27169</v>
      </c>
      <c r="D603" s="2" t="n">
        <v>13.29129</v>
      </c>
      <c r="E603" s="2" t="n">
        <v>13.19549</v>
      </c>
      <c r="F603" s="2" t="n">
        <v>13.26809</v>
      </c>
    </row>
    <row r="604" customFormat="false" ht="12.8" hidden="false" customHeight="false" outlineLevel="0" collapsed="false">
      <c r="A604" s="1" t="n">
        <v>1253480400</v>
      </c>
      <c r="B604" s="36" t="n">
        <f aca="false">(A604/(24*60*60))+DATE(1970,1,1)</f>
        <v>40076.875</v>
      </c>
      <c r="C604" s="2" t="n">
        <v>13.24179</v>
      </c>
      <c r="D604" s="2" t="n">
        <v>13.40429</v>
      </c>
      <c r="E604" s="2" t="n">
        <v>13.24179</v>
      </c>
      <c r="F604" s="2" t="n">
        <v>13.37559</v>
      </c>
    </row>
    <row r="605" customFormat="false" ht="12.8" hidden="false" customHeight="false" outlineLevel="0" collapsed="false">
      <c r="A605" s="1" t="n">
        <v>1253566800</v>
      </c>
      <c r="B605" s="36" t="n">
        <f aca="false">(A605/(24*60*60))+DATE(1970,1,1)</f>
        <v>40077.875</v>
      </c>
      <c r="C605" s="2" t="n">
        <v>13.37559</v>
      </c>
      <c r="D605" s="2" t="n">
        <v>13.39079</v>
      </c>
      <c r="E605" s="2" t="n">
        <v>13.26179</v>
      </c>
      <c r="F605" s="2" t="n">
        <v>13.33419</v>
      </c>
    </row>
    <row r="606" customFormat="false" ht="12.8" hidden="false" customHeight="false" outlineLevel="0" collapsed="false">
      <c r="A606" s="1" t="n">
        <v>1253653200</v>
      </c>
      <c r="B606" s="36" t="n">
        <f aca="false">(A606/(24*60*60))+DATE(1970,1,1)</f>
        <v>40078.875</v>
      </c>
      <c r="C606" s="2" t="n">
        <v>13.33419</v>
      </c>
      <c r="D606" s="2" t="n">
        <v>13.42679</v>
      </c>
      <c r="E606" s="2" t="n">
        <v>13.26809</v>
      </c>
      <c r="F606" s="2" t="n">
        <v>13.36539</v>
      </c>
    </row>
    <row r="607" customFormat="false" ht="12.8" hidden="false" customHeight="false" outlineLevel="0" collapsed="false">
      <c r="A607" s="1" t="n">
        <v>1253739600</v>
      </c>
      <c r="B607" s="36" t="n">
        <f aca="false">(A607/(24*60*60))+DATE(1970,1,1)</f>
        <v>40079.875</v>
      </c>
      <c r="C607" s="2" t="n">
        <v>13.36539</v>
      </c>
      <c r="D607" s="2" t="n">
        <v>13.54699</v>
      </c>
      <c r="E607" s="2" t="n">
        <v>13.32059</v>
      </c>
      <c r="F607" s="2" t="n">
        <v>13.50339</v>
      </c>
    </row>
    <row r="608" customFormat="false" ht="12.8" hidden="false" customHeight="false" outlineLevel="0" collapsed="false">
      <c r="A608" s="1" t="n">
        <v>1253826000</v>
      </c>
      <c r="B608" s="36" t="n">
        <f aca="false">(A608/(24*60*60))+DATE(1970,1,1)</f>
        <v>40080.875</v>
      </c>
      <c r="C608" s="2" t="n">
        <v>13.50339</v>
      </c>
      <c r="D608" s="2" t="n">
        <v>13.61004</v>
      </c>
      <c r="E608" s="2" t="n">
        <v>13.45479</v>
      </c>
      <c r="F608" s="2" t="n">
        <v>13.60109</v>
      </c>
    </row>
    <row r="609" customFormat="false" ht="12.8" hidden="false" customHeight="false" outlineLevel="0" collapsed="false">
      <c r="A609" s="1" t="n">
        <v>1254085200</v>
      </c>
      <c r="B609" s="36" t="n">
        <f aca="false">(A609/(24*60*60))+DATE(1970,1,1)</f>
        <v>40083.875</v>
      </c>
      <c r="C609" s="2" t="n">
        <v>13.53569</v>
      </c>
      <c r="D609" s="2" t="n">
        <v>13.60179</v>
      </c>
      <c r="E609" s="2" t="n">
        <v>13.47529</v>
      </c>
      <c r="F609" s="2" t="n">
        <v>13.54979</v>
      </c>
    </row>
    <row r="610" customFormat="false" ht="12.8" hidden="false" customHeight="false" outlineLevel="0" collapsed="false">
      <c r="A610" s="1" t="n">
        <v>1254171600</v>
      </c>
      <c r="B610" s="36" t="n">
        <f aca="false">(A610/(24*60*60))+DATE(1970,1,1)</f>
        <v>40084.875</v>
      </c>
      <c r="C610" s="2" t="n">
        <v>13.54979</v>
      </c>
      <c r="D610" s="2" t="n">
        <v>13.58849</v>
      </c>
      <c r="E610" s="2" t="n">
        <v>13.50549</v>
      </c>
      <c r="F610" s="2" t="n">
        <v>13.52449</v>
      </c>
    </row>
    <row r="611" customFormat="false" ht="12.8" hidden="false" customHeight="false" outlineLevel="0" collapsed="false">
      <c r="A611" s="1" t="n">
        <v>1254258000</v>
      </c>
      <c r="B611" s="36" t="n">
        <f aca="false">(A611/(24*60*60))+DATE(1970,1,1)</f>
        <v>40085.875</v>
      </c>
      <c r="C611" s="2" t="n">
        <v>13.52449</v>
      </c>
      <c r="D611" s="2" t="n">
        <v>13.53769</v>
      </c>
      <c r="E611" s="2" t="n">
        <v>13.45239</v>
      </c>
      <c r="F611" s="2" t="n">
        <v>13.49879</v>
      </c>
    </row>
    <row r="612" customFormat="false" ht="12.8" hidden="false" customHeight="false" outlineLevel="0" collapsed="false">
      <c r="A612" s="1" t="n">
        <v>1254344400</v>
      </c>
      <c r="B612" s="36" t="n">
        <f aca="false">(A612/(24*60*60))+DATE(1970,1,1)</f>
        <v>40086.875</v>
      </c>
      <c r="C612" s="2" t="n">
        <v>13.49879</v>
      </c>
      <c r="D612" s="2" t="n">
        <v>13.77979</v>
      </c>
      <c r="E612" s="2" t="n">
        <v>13.49479</v>
      </c>
      <c r="F612" s="2" t="n">
        <v>13.75859</v>
      </c>
    </row>
    <row r="613" customFormat="false" ht="12.8" hidden="false" customHeight="false" outlineLevel="0" collapsed="false">
      <c r="A613" s="1" t="n">
        <v>1254430800</v>
      </c>
      <c r="B613" s="36" t="n">
        <f aca="false">(A613/(24*60*60))+DATE(1970,1,1)</f>
        <v>40087.875</v>
      </c>
      <c r="C613" s="2" t="n">
        <v>13.75859</v>
      </c>
      <c r="D613" s="2" t="n">
        <v>13.80439</v>
      </c>
      <c r="E613" s="2" t="n">
        <v>13.58979</v>
      </c>
      <c r="F613" s="2" t="n">
        <v>13.62109</v>
      </c>
    </row>
    <row r="614" customFormat="false" ht="12.8" hidden="false" customHeight="false" outlineLevel="0" collapsed="false">
      <c r="A614" s="1" t="n">
        <v>1254690000</v>
      </c>
      <c r="B614" s="36" t="n">
        <f aca="false">(A614/(24*60*60))+DATE(1970,1,1)</f>
        <v>40090.875</v>
      </c>
      <c r="C614" s="2" t="n">
        <v>13.62109</v>
      </c>
      <c r="D614" s="2" t="n">
        <v>13.68579</v>
      </c>
      <c r="E614" s="2" t="n">
        <v>13.58809</v>
      </c>
      <c r="F614" s="2" t="n">
        <v>13.60549</v>
      </c>
    </row>
    <row r="615" customFormat="false" ht="12.8" hidden="false" customHeight="false" outlineLevel="0" collapsed="false">
      <c r="A615" s="1" t="n">
        <v>1254776400</v>
      </c>
      <c r="B615" s="36" t="n">
        <f aca="false">(A615/(24*60*60))+DATE(1970,1,1)</f>
        <v>40091.875</v>
      </c>
      <c r="C615" s="2" t="n">
        <v>13.60549</v>
      </c>
      <c r="D615" s="2" t="n">
        <v>13.61399</v>
      </c>
      <c r="E615" s="2" t="n">
        <v>13.44539</v>
      </c>
      <c r="F615" s="2" t="n">
        <v>13.45979</v>
      </c>
    </row>
    <row r="616" customFormat="false" ht="12.8" hidden="false" customHeight="false" outlineLevel="0" collapsed="false">
      <c r="A616" s="1" t="n">
        <v>1254862800</v>
      </c>
      <c r="B616" s="36" t="n">
        <f aca="false">(A616/(24*60*60))+DATE(1970,1,1)</f>
        <v>40092.875</v>
      </c>
      <c r="C616" s="2" t="n">
        <v>13.45979</v>
      </c>
      <c r="D616" s="2" t="n">
        <v>13.53149</v>
      </c>
      <c r="E616" s="2" t="n">
        <v>13.36149</v>
      </c>
      <c r="F616" s="2" t="n">
        <v>13.36779</v>
      </c>
    </row>
    <row r="617" customFormat="false" ht="12.8" hidden="false" customHeight="false" outlineLevel="0" collapsed="false">
      <c r="A617" s="1" t="n">
        <v>1254949200</v>
      </c>
      <c r="B617" s="36" t="n">
        <f aca="false">(A617/(24*60*60))+DATE(1970,1,1)</f>
        <v>40093.875</v>
      </c>
      <c r="C617" s="2" t="n">
        <v>13.36779</v>
      </c>
      <c r="D617" s="2" t="n">
        <v>13.37979</v>
      </c>
      <c r="E617" s="2" t="n">
        <v>13.21139</v>
      </c>
      <c r="F617" s="2" t="n">
        <v>13.24219</v>
      </c>
    </row>
    <row r="618" customFormat="false" ht="12.8" hidden="false" customHeight="false" outlineLevel="0" collapsed="false">
      <c r="A618" s="1" t="n">
        <v>1255035600</v>
      </c>
      <c r="B618" s="36" t="n">
        <f aca="false">(A618/(24*60*60))+DATE(1970,1,1)</f>
        <v>40094.875</v>
      </c>
      <c r="C618" s="2" t="n">
        <v>13.24219</v>
      </c>
      <c r="D618" s="2" t="n">
        <v>13.31309</v>
      </c>
      <c r="E618" s="2" t="n">
        <v>13.21229</v>
      </c>
      <c r="F618" s="2" t="n">
        <v>13.30779</v>
      </c>
    </row>
    <row r="619" customFormat="false" ht="12.8" hidden="false" customHeight="false" outlineLevel="0" collapsed="false">
      <c r="A619" s="1" t="n">
        <v>1255294800</v>
      </c>
      <c r="B619" s="36" t="n">
        <f aca="false">(A619/(24*60*60))+DATE(1970,1,1)</f>
        <v>40097.875</v>
      </c>
      <c r="C619" s="2" t="n">
        <v>13.30779</v>
      </c>
      <c r="D619" s="2" t="n">
        <v>13.30779</v>
      </c>
      <c r="E619" s="2" t="n">
        <v>13.18049</v>
      </c>
      <c r="F619" s="2" t="n">
        <v>13.24079</v>
      </c>
    </row>
    <row r="620" customFormat="false" ht="12.8" hidden="false" customHeight="false" outlineLevel="0" collapsed="false">
      <c r="A620" s="1" t="n">
        <v>1255381200</v>
      </c>
      <c r="B620" s="36" t="n">
        <f aca="false">(A620/(24*60*60))+DATE(1970,1,1)</f>
        <v>40098.875</v>
      </c>
      <c r="C620" s="2" t="n">
        <v>13.24079</v>
      </c>
      <c r="D620" s="2" t="n">
        <v>13.24379</v>
      </c>
      <c r="E620" s="2" t="n">
        <v>13.10539</v>
      </c>
      <c r="F620" s="2" t="n">
        <v>13.11589</v>
      </c>
    </row>
    <row r="621" customFormat="false" ht="12.8" hidden="false" customHeight="false" outlineLevel="0" collapsed="false">
      <c r="A621" s="1" t="n">
        <v>1255467600</v>
      </c>
      <c r="B621" s="36" t="n">
        <f aca="false">(A621/(24*60*60))+DATE(1970,1,1)</f>
        <v>40099.875</v>
      </c>
      <c r="C621" s="2" t="n">
        <v>13.11589</v>
      </c>
      <c r="D621" s="2" t="n">
        <v>13.11589</v>
      </c>
      <c r="E621" s="2" t="n">
        <v>13.02229</v>
      </c>
      <c r="F621" s="2" t="n">
        <v>13.06419</v>
      </c>
    </row>
    <row r="622" customFormat="false" ht="12.8" hidden="false" customHeight="false" outlineLevel="0" collapsed="false">
      <c r="A622" s="1" t="n">
        <v>1255554000</v>
      </c>
      <c r="B622" s="36" t="n">
        <f aca="false">(A622/(24*60*60))+DATE(1970,1,1)</f>
        <v>40100.875</v>
      </c>
      <c r="C622" s="2" t="n">
        <v>13.06419</v>
      </c>
      <c r="D622" s="2" t="n">
        <v>13.12509</v>
      </c>
      <c r="E622" s="2" t="n">
        <v>13.03979</v>
      </c>
      <c r="F622" s="2" t="n">
        <v>13.07819</v>
      </c>
    </row>
    <row r="623" customFormat="false" ht="12.8" hidden="false" customHeight="false" outlineLevel="0" collapsed="false">
      <c r="A623" s="1" t="n">
        <v>1255640400</v>
      </c>
      <c r="B623" s="36" t="n">
        <f aca="false">(A623/(24*60*60))+DATE(1970,1,1)</f>
        <v>40101.875</v>
      </c>
      <c r="C623" s="2" t="n">
        <v>13.07819</v>
      </c>
      <c r="D623" s="2" t="n">
        <v>13.17559</v>
      </c>
      <c r="E623" s="2" t="n">
        <v>13.03269</v>
      </c>
      <c r="F623" s="2" t="n">
        <v>13.10269</v>
      </c>
    </row>
    <row r="624" customFormat="false" ht="12.8" hidden="false" customHeight="false" outlineLevel="0" collapsed="false">
      <c r="A624" s="1" t="n">
        <v>1255899600</v>
      </c>
      <c r="B624" s="36" t="n">
        <f aca="false">(A624/(24*60*60))+DATE(1970,1,1)</f>
        <v>40104.875</v>
      </c>
      <c r="C624" s="2" t="n">
        <v>13.10269</v>
      </c>
      <c r="D624" s="2" t="n">
        <v>13.12039</v>
      </c>
      <c r="E624" s="2" t="n">
        <v>12.93499</v>
      </c>
      <c r="F624" s="2" t="n">
        <v>12.93759</v>
      </c>
    </row>
    <row r="625" customFormat="false" ht="12.8" hidden="false" customHeight="false" outlineLevel="0" collapsed="false">
      <c r="A625" s="1" t="n">
        <v>1255986000</v>
      </c>
      <c r="B625" s="36" t="n">
        <f aca="false">(A625/(24*60*60))+DATE(1970,1,1)</f>
        <v>40105.875</v>
      </c>
      <c r="C625" s="2" t="n">
        <v>12.93759</v>
      </c>
      <c r="D625" s="2" t="n">
        <v>13.06959</v>
      </c>
      <c r="E625" s="2" t="n">
        <v>12.79059</v>
      </c>
      <c r="F625" s="2" t="n">
        <v>13.03869</v>
      </c>
    </row>
    <row r="626" customFormat="false" ht="12.8" hidden="false" customHeight="false" outlineLevel="0" collapsed="false">
      <c r="A626" s="1" t="n">
        <v>1256072400</v>
      </c>
      <c r="B626" s="36" t="n">
        <f aca="false">(A626/(24*60*60))+DATE(1970,1,1)</f>
        <v>40106.875</v>
      </c>
      <c r="C626" s="2" t="n">
        <v>13.03869</v>
      </c>
      <c r="D626" s="2" t="n">
        <v>13.07569</v>
      </c>
      <c r="E626" s="2" t="n">
        <v>12.87269</v>
      </c>
      <c r="F626" s="2" t="n">
        <v>12.92979</v>
      </c>
    </row>
    <row r="627" customFormat="false" ht="12.8" hidden="false" customHeight="false" outlineLevel="0" collapsed="false">
      <c r="A627" s="1" t="n">
        <v>1256158800</v>
      </c>
      <c r="B627" s="36" t="n">
        <f aca="false">(A627/(24*60*60))+DATE(1970,1,1)</f>
        <v>40107.875</v>
      </c>
      <c r="C627" s="2" t="n">
        <v>12.92979</v>
      </c>
      <c r="D627" s="2" t="n">
        <v>13.01729</v>
      </c>
      <c r="E627" s="2" t="n">
        <v>12.86979</v>
      </c>
      <c r="F627" s="2" t="n">
        <v>12.87979</v>
      </c>
    </row>
    <row r="628" customFormat="false" ht="12.8" hidden="false" customHeight="false" outlineLevel="0" collapsed="false">
      <c r="A628" s="1" t="n">
        <v>1256245200</v>
      </c>
      <c r="B628" s="36" t="n">
        <f aca="false">(A628/(24*60*60))+DATE(1970,1,1)</f>
        <v>40108.875</v>
      </c>
      <c r="C628" s="2" t="n">
        <v>12.87979</v>
      </c>
      <c r="D628" s="2" t="n">
        <v>13.08859</v>
      </c>
      <c r="E628" s="2" t="n">
        <v>12.85429</v>
      </c>
      <c r="F628" s="2" t="n">
        <v>13.07959</v>
      </c>
    </row>
    <row r="629" customFormat="false" ht="12.8" hidden="false" customHeight="false" outlineLevel="0" collapsed="false">
      <c r="A629" s="1" t="n">
        <v>1256504400</v>
      </c>
      <c r="B629" s="36" t="n">
        <f aca="false">(A629/(24*60*60))+DATE(1970,1,1)</f>
        <v>40111.875</v>
      </c>
      <c r="C629" s="2" t="n">
        <v>13.07959</v>
      </c>
      <c r="D629" s="2" t="n">
        <v>13.29699</v>
      </c>
      <c r="E629" s="2" t="n">
        <v>13.02209</v>
      </c>
      <c r="F629" s="2" t="n">
        <v>13.28129</v>
      </c>
    </row>
    <row r="630" customFormat="false" ht="12.8" hidden="false" customHeight="false" outlineLevel="0" collapsed="false">
      <c r="A630" s="1" t="n">
        <v>1256590800</v>
      </c>
      <c r="B630" s="36" t="n">
        <f aca="false">(A630/(24*60*60))+DATE(1970,1,1)</f>
        <v>40112.875</v>
      </c>
      <c r="C630" s="2" t="n">
        <v>13.28129</v>
      </c>
      <c r="D630" s="2" t="n">
        <v>13.36549</v>
      </c>
      <c r="E630" s="2" t="n">
        <v>13.20469</v>
      </c>
      <c r="F630" s="2" t="n">
        <v>13.21699</v>
      </c>
    </row>
    <row r="631" customFormat="false" ht="12.8" hidden="false" customHeight="false" outlineLevel="0" collapsed="false">
      <c r="A631" s="1" t="n">
        <v>1256677200</v>
      </c>
      <c r="B631" s="36" t="n">
        <f aca="false">(A631/(24*60*60))+DATE(1970,1,1)</f>
        <v>40113.875</v>
      </c>
      <c r="C631" s="2" t="n">
        <v>13.21699</v>
      </c>
      <c r="D631" s="2" t="n">
        <v>13.32149</v>
      </c>
      <c r="E631" s="2" t="n">
        <v>13.20969</v>
      </c>
      <c r="F631" s="2" t="n">
        <v>13.30619</v>
      </c>
    </row>
    <row r="632" customFormat="false" ht="12.8" hidden="false" customHeight="false" outlineLevel="0" collapsed="false">
      <c r="A632" s="1" t="n">
        <v>1256763600</v>
      </c>
      <c r="B632" s="36" t="n">
        <f aca="false">(A632/(24*60*60))+DATE(1970,1,1)</f>
        <v>40114.875</v>
      </c>
      <c r="C632" s="2" t="n">
        <v>13.30619</v>
      </c>
      <c r="D632" s="2" t="n">
        <v>13.34259</v>
      </c>
      <c r="E632" s="2" t="n">
        <v>12.98549</v>
      </c>
      <c r="F632" s="2" t="n">
        <v>13.06029</v>
      </c>
    </row>
    <row r="633" customFormat="false" ht="12.8" hidden="false" customHeight="false" outlineLevel="0" collapsed="false">
      <c r="A633" s="1" t="n">
        <v>1256850000</v>
      </c>
      <c r="B633" s="36" t="n">
        <f aca="false">(A633/(24*60*60))+DATE(1970,1,1)</f>
        <v>40115.875</v>
      </c>
      <c r="C633" s="2" t="n">
        <v>13.06029</v>
      </c>
      <c r="D633" s="2" t="n">
        <v>13.24429</v>
      </c>
      <c r="E633" s="2" t="n">
        <v>12.98029</v>
      </c>
      <c r="F633" s="2" t="n">
        <v>13.19804</v>
      </c>
    </row>
    <row r="634" customFormat="false" ht="12.8" hidden="false" customHeight="false" outlineLevel="0" collapsed="false">
      <c r="A634" s="1" t="n">
        <v>1257112800</v>
      </c>
      <c r="B634" s="36" t="n">
        <f aca="false">(A634/(24*60*60))+DATE(1970,1,1)</f>
        <v>40118.9166666667</v>
      </c>
      <c r="C634" s="2" t="n">
        <v>13.19804</v>
      </c>
      <c r="D634" s="2" t="n">
        <v>13.30659</v>
      </c>
      <c r="E634" s="2" t="n">
        <v>13.06049</v>
      </c>
      <c r="F634" s="2" t="n">
        <v>13.21179</v>
      </c>
    </row>
    <row r="635" customFormat="false" ht="12.8" hidden="false" customHeight="false" outlineLevel="0" collapsed="false">
      <c r="A635" s="1" t="n">
        <v>1257199200</v>
      </c>
      <c r="B635" s="36" t="n">
        <f aca="false">(A635/(24*60*60))+DATE(1970,1,1)</f>
        <v>40119.9166666667</v>
      </c>
      <c r="C635" s="2" t="n">
        <v>13.21179</v>
      </c>
      <c r="D635" s="2" t="n">
        <v>13.38014</v>
      </c>
      <c r="E635" s="2" t="n">
        <v>13.18979</v>
      </c>
      <c r="F635" s="2" t="n">
        <v>13.22054</v>
      </c>
    </row>
    <row r="636" customFormat="false" ht="12.8" hidden="false" customHeight="false" outlineLevel="0" collapsed="false">
      <c r="A636" s="1" t="n">
        <v>1257285600</v>
      </c>
      <c r="B636" s="36" t="n">
        <f aca="false">(A636/(24*60*60))+DATE(1970,1,1)</f>
        <v>40120.9166666667</v>
      </c>
      <c r="C636" s="2" t="n">
        <v>13.22054</v>
      </c>
      <c r="D636" s="2" t="n">
        <v>13.32929</v>
      </c>
      <c r="E636" s="2" t="n">
        <v>13.20879</v>
      </c>
      <c r="F636" s="2" t="n">
        <v>13.29479</v>
      </c>
    </row>
    <row r="637" customFormat="false" ht="12.8" hidden="false" customHeight="false" outlineLevel="0" collapsed="false">
      <c r="A637" s="1" t="n">
        <v>1257372000</v>
      </c>
      <c r="B637" s="36" t="n">
        <f aca="false">(A637/(24*60*60))+DATE(1970,1,1)</f>
        <v>40121.9166666667</v>
      </c>
      <c r="C637" s="2" t="n">
        <v>13.29479</v>
      </c>
      <c r="D637" s="2" t="n">
        <v>13.38899</v>
      </c>
      <c r="E637" s="2" t="n">
        <v>13.23239</v>
      </c>
      <c r="F637" s="2" t="n">
        <v>13.28129</v>
      </c>
    </row>
    <row r="638" customFormat="false" ht="12.8" hidden="false" customHeight="false" outlineLevel="0" collapsed="false">
      <c r="A638" s="1" t="n">
        <v>1257458400</v>
      </c>
      <c r="B638" s="36" t="n">
        <f aca="false">(A638/(24*60*60))+DATE(1970,1,1)</f>
        <v>40122.9166666667</v>
      </c>
      <c r="C638" s="2" t="n">
        <v>13.28129</v>
      </c>
      <c r="D638" s="2" t="n">
        <v>13.43904</v>
      </c>
      <c r="E638" s="2" t="n">
        <v>13.26779</v>
      </c>
      <c r="F638" s="2" t="n">
        <v>13.41004</v>
      </c>
    </row>
    <row r="639" customFormat="false" ht="12.8" hidden="false" customHeight="false" outlineLevel="0" collapsed="false">
      <c r="A639" s="1" t="n">
        <v>1257717600</v>
      </c>
      <c r="B639" s="36" t="n">
        <f aca="false">(A639/(24*60*60))+DATE(1970,1,1)</f>
        <v>40125.9166666667</v>
      </c>
      <c r="C639" s="2" t="n">
        <v>13.41004</v>
      </c>
      <c r="D639" s="2" t="n">
        <v>13.43779</v>
      </c>
      <c r="E639" s="2" t="n">
        <v>13.23509</v>
      </c>
      <c r="F639" s="2" t="n">
        <v>13.27029</v>
      </c>
    </row>
    <row r="640" customFormat="false" ht="12.8" hidden="false" customHeight="false" outlineLevel="0" collapsed="false">
      <c r="A640" s="1" t="n">
        <v>1257804000</v>
      </c>
      <c r="B640" s="36" t="n">
        <f aca="false">(A640/(24*60*60))+DATE(1970,1,1)</f>
        <v>40126.9166666667</v>
      </c>
      <c r="C640" s="2" t="n">
        <v>13.27029</v>
      </c>
      <c r="D640" s="2" t="n">
        <v>13.34219</v>
      </c>
      <c r="E640" s="2" t="n">
        <v>13.18099</v>
      </c>
      <c r="F640" s="2" t="n">
        <v>13.20479</v>
      </c>
    </row>
    <row r="641" customFormat="false" ht="12.8" hidden="false" customHeight="false" outlineLevel="0" collapsed="false">
      <c r="A641" s="1" t="n">
        <v>1257890400</v>
      </c>
      <c r="B641" s="36" t="n">
        <f aca="false">(A641/(24*60*60))+DATE(1970,1,1)</f>
        <v>40127.9166666667</v>
      </c>
      <c r="C641" s="2" t="n">
        <v>13.20479</v>
      </c>
      <c r="D641" s="2" t="n">
        <v>13.20479</v>
      </c>
      <c r="E641" s="2" t="n">
        <v>13.11209</v>
      </c>
      <c r="F641" s="2" t="n">
        <v>13.14539</v>
      </c>
    </row>
    <row r="642" customFormat="false" ht="12.8" hidden="false" customHeight="false" outlineLevel="0" collapsed="false">
      <c r="A642" s="1" t="n">
        <v>1257976800</v>
      </c>
      <c r="B642" s="36" t="n">
        <f aca="false">(A642/(24*60*60))+DATE(1970,1,1)</f>
        <v>40128.9166666667</v>
      </c>
      <c r="C642" s="2" t="n">
        <v>13.14539</v>
      </c>
      <c r="D642" s="2" t="n">
        <v>13.26209</v>
      </c>
      <c r="E642" s="2" t="n">
        <v>13.11479</v>
      </c>
      <c r="F642" s="2" t="n">
        <v>13.19229</v>
      </c>
    </row>
    <row r="643" customFormat="false" ht="12.8" hidden="false" customHeight="false" outlineLevel="0" collapsed="false">
      <c r="A643" s="1" t="n">
        <v>1258063200</v>
      </c>
      <c r="B643" s="36" t="n">
        <f aca="false">(A643/(24*60*60))+DATE(1970,1,1)</f>
        <v>40129.9166666667</v>
      </c>
      <c r="C643" s="2" t="n">
        <v>13.19229</v>
      </c>
      <c r="D643" s="2" t="n">
        <v>13.19229</v>
      </c>
      <c r="E643" s="2" t="n">
        <v>13.00969</v>
      </c>
      <c r="F643" s="2" t="n">
        <v>13.02839</v>
      </c>
    </row>
    <row r="644" customFormat="false" ht="12.8" hidden="false" customHeight="false" outlineLevel="0" collapsed="false">
      <c r="A644" s="1" t="n">
        <v>1258322400</v>
      </c>
      <c r="B644" s="36" t="n">
        <f aca="false">(A644/(24*60*60))+DATE(1970,1,1)</f>
        <v>40132.9166666667</v>
      </c>
      <c r="C644" s="2" t="n">
        <v>13.02839</v>
      </c>
      <c r="D644" s="2" t="n">
        <v>13.04349</v>
      </c>
      <c r="E644" s="2" t="n">
        <v>12.94904</v>
      </c>
      <c r="F644" s="2" t="n">
        <v>12.99729</v>
      </c>
    </row>
    <row r="645" customFormat="false" ht="12.8" hidden="false" customHeight="false" outlineLevel="0" collapsed="false">
      <c r="A645" s="1" t="n">
        <v>1258408800</v>
      </c>
      <c r="B645" s="36" t="n">
        <f aca="false">(A645/(24*60*60))+DATE(1970,1,1)</f>
        <v>40133.9166666667</v>
      </c>
      <c r="C645" s="2" t="n">
        <v>12.99729</v>
      </c>
      <c r="D645" s="2" t="n">
        <v>13.13249</v>
      </c>
      <c r="E645" s="2" t="n">
        <v>12.94479</v>
      </c>
      <c r="F645" s="2" t="n">
        <v>13.03399</v>
      </c>
    </row>
    <row r="646" customFormat="false" ht="12.8" hidden="false" customHeight="false" outlineLevel="0" collapsed="false">
      <c r="A646" s="1" t="n">
        <v>1258495200</v>
      </c>
      <c r="B646" s="36" t="n">
        <f aca="false">(A646/(24*60*60))+DATE(1970,1,1)</f>
        <v>40134.9166666667</v>
      </c>
      <c r="C646" s="2" t="n">
        <v>13.03399</v>
      </c>
      <c r="D646" s="2" t="n">
        <v>13.04919</v>
      </c>
      <c r="E646" s="2" t="n">
        <v>12.94459</v>
      </c>
      <c r="F646" s="2" t="n">
        <v>12.99489</v>
      </c>
    </row>
    <row r="647" customFormat="false" ht="12.8" hidden="false" customHeight="false" outlineLevel="0" collapsed="false">
      <c r="A647" s="1" t="n">
        <v>1258581600</v>
      </c>
      <c r="B647" s="36" t="n">
        <f aca="false">(A647/(24*60*60))+DATE(1970,1,1)</f>
        <v>40135.9166666667</v>
      </c>
      <c r="C647" s="2" t="n">
        <v>12.99489</v>
      </c>
      <c r="D647" s="2" t="n">
        <v>13.08679</v>
      </c>
      <c r="E647" s="2" t="n">
        <v>12.98589</v>
      </c>
      <c r="F647" s="2" t="n">
        <v>13.03479</v>
      </c>
    </row>
    <row r="648" customFormat="false" ht="12.8" hidden="false" customHeight="false" outlineLevel="0" collapsed="false">
      <c r="A648" s="1" t="n">
        <v>1258668000</v>
      </c>
      <c r="B648" s="36" t="n">
        <f aca="false">(A648/(24*60*60))+DATE(1970,1,1)</f>
        <v>40136.9166666667</v>
      </c>
      <c r="C648" s="2" t="n">
        <v>13.03479</v>
      </c>
      <c r="D648" s="2" t="n">
        <v>13.12069</v>
      </c>
      <c r="E648" s="2" t="n">
        <v>13.03479</v>
      </c>
      <c r="F648" s="2" t="n">
        <v>13.07349</v>
      </c>
    </row>
    <row r="649" customFormat="false" ht="12.8" hidden="false" customHeight="false" outlineLevel="0" collapsed="false">
      <c r="A649" s="1" t="n">
        <v>1258927200</v>
      </c>
      <c r="B649" s="36" t="n">
        <f aca="false">(A649/(24*60*60))+DATE(1970,1,1)</f>
        <v>40139.9166666667</v>
      </c>
      <c r="C649" s="2" t="n">
        <v>13.07349</v>
      </c>
      <c r="D649" s="2" t="n">
        <v>13.10779</v>
      </c>
      <c r="E649" s="2" t="n">
        <v>12.94929</v>
      </c>
      <c r="F649" s="2" t="n">
        <v>12.95889</v>
      </c>
    </row>
    <row r="650" customFormat="false" ht="12.8" hidden="false" customHeight="false" outlineLevel="0" collapsed="false">
      <c r="A650" s="1" t="n">
        <v>1259013600</v>
      </c>
      <c r="B650" s="36" t="n">
        <f aca="false">(A650/(24*60*60))+DATE(1970,1,1)</f>
        <v>40140.9166666667</v>
      </c>
      <c r="C650" s="2" t="n">
        <v>12.95889</v>
      </c>
      <c r="D650" s="2" t="n">
        <v>13.02179</v>
      </c>
      <c r="E650" s="2" t="n">
        <v>12.86979</v>
      </c>
      <c r="F650" s="2" t="n">
        <v>12.88549</v>
      </c>
    </row>
    <row r="651" customFormat="false" ht="12.8" hidden="false" customHeight="false" outlineLevel="0" collapsed="false">
      <c r="A651" s="1" t="n">
        <v>1259100000</v>
      </c>
      <c r="B651" s="36" t="n">
        <f aca="false">(A651/(24*60*60))+DATE(1970,1,1)</f>
        <v>40141.9166666667</v>
      </c>
      <c r="C651" s="2" t="n">
        <v>12.88549</v>
      </c>
      <c r="D651" s="2" t="n">
        <v>12.90329</v>
      </c>
      <c r="E651" s="2" t="n">
        <v>12.78559</v>
      </c>
      <c r="F651" s="2" t="n">
        <v>12.82379</v>
      </c>
    </row>
    <row r="652" customFormat="false" ht="12.8" hidden="false" customHeight="false" outlineLevel="0" collapsed="false">
      <c r="A652" s="1" t="n">
        <v>1259186400</v>
      </c>
      <c r="B652" s="36" t="n">
        <f aca="false">(A652/(24*60*60))+DATE(1970,1,1)</f>
        <v>40142.9166666667</v>
      </c>
      <c r="C652" s="2" t="n">
        <v>12.82379</v>
      </c>
      <c r="D652" s="2" t="n">
        <v>13.01059</v>
      </c>
      <c r="E652" s="2" t="n">
        <v>12.80849</v>
      </c>
      <c r="F652" s="2" t="n">
        <v>12.99539</v>
      </c>
    </row>
    <row r="653" customFormat="false" ht="12.8" hidden="false" customHeight="false" outlineLevel="0" collapsed="false">
      <c r="A653" s="1" t="n">
        <v>1259272800</v>
      </c>
      <c r="B653" s="36" t="n">
        <f aca="false">(A653/(24*60*60))+DATE(1970,1,1)</f>
        <v>40143.9166666667</v>
      </c>
      <c r="C653" s="2" t="n">
        <v>12.99539</v>
      </c>
      <c r="D653" s="2" t="n">
        <v>13.02459</v>
      </c>
      <c r="E653" s="2" t="n">
        <v>12.88709</v>
      </c>
      <c r="F653" s="2" t="n">
        <v>12.93079</v>
      </c>
    </row>
    <row r="654" customFormat="false" ht="12.8" hidden="false" customHeight="false" outlineLevel="0" collapsed="false">
      <c r="A654" s="1" t="n">
        <v>1259532000</v>
      </c>
      <c r="B654" s="36" t="n">
        <f aca="false">(A654/(24*60*60))+DATE(1970,1,1)</f>
        <v>40146.9166666667</v>
      </c>
      <c r="C654" s="2" t="n">
        <v>12.93079</v>
      </c>
      <c r="D654" s="2" t="n">
        <v>12.97989</v>
      </c>
      <c r="E654" s="2" t="n">
        <v>12.84979</v>
      </c>
      <c r="F654" s="2" t="n">
        <v>12.92829</v>
      </c>
    </row>
    <row r="655" customFormat="false" ht="12.8" hidden="false" customHeight="false" outlineLevel="0" collapsed="false">
      <c r="A655" s="1" t="n">
        <v>1259618400</v>
      </c>
      <c r="B655" s="36" t="n">
        <f aca="false">(A655/(24*60*60))+DATE(1970,1,1)</f>
        <v>40147.9166666667</v>
      </c>
      <c r="C655" s="2" t="n">
        <v>12.92829</v>
      </c>
      <c r="D655" s="2" t="n">
        <v>12.93809</v>
      </c>
      <c r="E655" s="2" t="n">
        <v>12.82479</v>
      </c>
      <c r="F655" s="2" t="n">
        <v>12.84859</v>
      </c>
    </row>
    <row r="656" customFormat="false" ht="12.8" hidden="false" customHeight="false" outlineLevel="0" collapsed="false">
      <c r="A656" s="1" t="n">
        <v>1259704800</v>
      </c>
      <c r="B656" s="36" t="n">
        <f aca="false">(A656/(24*60*60))+DATE(1970,1,1)</f>
        <v>40148.9166666667</v>
      </c>
      <c r="C656" s="2" t="n">
        <v>12.84859</v>
      </c>
      <c r="D656" s="2" t="n">
        <v>12.85899</v>
      </c>
      <c r="E656" s="2" t="n">
        <v>12.70899</v>
      </c>
      <c r="F656" s="2" t="n">
        <v>12.71099</v>
      </c>
    </row>
    <row r="657" customFormat="false" ht="12.8" hidden="false" customHeight="false" outlineLevel="0" collapsed="false">
      <c r="A657" s="1" t="n">
        <v>1259791200</v>
      </c>
      <c r="B657" s="36" t="n">
        <f aca="false">(A657/(24*60*60))+DATE(1970,1,1)</f>
        <v>40149.9166666667</v>
      </c>
      <c r="C657" s="2" t="n">
        <v>12.71099</v>
      </c>
      <c r="D657" s="2" t="n">
        <v>12.71099</v>
      </c>
      <c r="E657" s="2" t="n">
        <v>12.55554</v>
      </c>
      <c r="F657" s="2" t="n">
        <v>12.63279</v>
      </c>
    </row>
    <row r="658" customFormat="false" ht="12.8" hidden="false" customHeight="false" outlineLevel="0" collapsed="false">
      <c r="A658" s="1" t="n">
        <v>1259877600</v>
      </c>
      <c r="B658" s="36" t="n">
        <f aca="false">(A658/(24*60*60))+DATE(1970,1,1)</f>
        <v>40150.9166666667</v>
      </c>
      <c r="C658" s="2" t="n">
        <v>12.63279</v>
      </c>
      <c r="D658" s="2" t="n">
        <v>12.69829</v>
      </c>
      <c r="E658" s="2" t="n">
        <v>12.48504</v>
      </c>
      <c r="F658" s="2" t="n">
        <v>12.63549</v>
      </c>
    </row>
    <row r="659" customFormat="false" ht="12.8" hidden="false" customHeight="false" outlineLevel="0" collapsed="false">
      <c r="A659" s="1" t="n">
        <v>1260136800</v>
      </c>
      <c r="B659" s="36" t="n">
        <f aca="false">(A659/(24*60*60))+DATE(1970,1,1)</f>
        <v>40153.9166666667</v>
      </c>
      <c r="C659" s="2" t="n">
        <v>12.63549</v>
      </c>
      <c r="D659" s="2" t="n">
        <v>12.73329</v>
      </c>
      <c r="E659" s="2" t="n">
        <v>12.58279</v>
      </c>
      <c r="F659" s="2" t="n">
        <v>12.68349</v>
      </c>
    </row>
    <row r="660" customFormat="false" ht="12.8" hidden="false" customHeight="false" outlineLevel="0" collapsed="false">
      <c r="A660" s="1" t="n">
        <v>1260223200</v>
      </c>
      <c r="B660" s="36" t="n">
        <f aca="false">(A660/(24*60*60))+DATE(1970,1,1)</f>
        <v>40154.9166666667</v>
      </c>
      <c r="C660" s="2" t="n">
        <v>12.68349</v>
      </c>
      <c r="D660" s="2" t="n">
        <v>12.98479</v>
      </c>
      <c r="E660" s="2" t="n">
        <v>12.65479</v>
      </c>
      <c r="F660" s="2" t="n">
        <v>12.91619</v>
      </c>
    </row>
    <row r="661" customFormat="false" ht="12.8" hidden="false" customHeight="false" outlineLevel="0" collapsed="false">
      <c r="A661" s="1" t="n">
        <v>1260309600</v>
      </c>
      <c r="B661" s="36" t="n">
        <f aca="false">(A661/(24*60*60))+DATE(1970,1,1)</f>
        <v>40155.9166666667</v>
      </c>
      <c r="C661" s="2" t="n">
        <v>12.91619</v>
      </c>
      <c r="D661" s="2" t="n">
        <v>13.02204</v>
      </c>
      <c r="E661" s="2" t="n">
        <v>12.85229</v>
      </c>
      <c r="F661" s="2" t="n">
        <v>12.89119</v>
      </c>
    </row>
    <row r="662" customFormat="false" ht="12.8" hidden="false" customHeight="false" outlineLevel="0" collapsed="false">
      <c r="A662" s="1" t="n">
        <v>1260396000</v>
      </c>
      <c r="B662" s="36" t="n">
        <f aca="false">(A662/(24*60*60))+DATE(1970,1,1)</f>
        <v>40156.9166666667</v>
      </c>
      <c r="C662" s="2" t="n">
        <v>12.89119</v>
      </c>
      <c r="D662" s="2" t="n">
        <v>13.00519</v>
      </c>
      <c r="E662" s="2" t="n">
        <v>12.85979</v>
      </c>
      <c r="F662" s="2" t="n">
        <v>12.92779</v>
      </c>
    </row>
    <row r="663" customFormat="false" ht="12.8" hidden="false" customHeight="false" outlineLevel="0" collapsed="false">
      <c r="A663" s="1" t="n">
        <v>1260482400</v>
      </c>
      <c r="B663" s="36" t="n">
        <f aca="false">(A663/(24*60*60))+DATE(1970,1,1)</f>
        <v>40157.9166666667</v>
      </c>
      <c r="C663" s="2" t="n">
        <v>12.92779</v>
      </c>
      <c r="D663" s="2" t="n">
        <v>12.95389</v>
      </c>
      <c r="E663" s="2" t="n">
        <v>12.82099</v>
      </c>
      <c r="F663" s="2" t="n">
        <v>12.87979</v>
      </c>
    </row>
    <row r="664" customFormat="false" ht="12.8" hidden="false" customHeight="false" outlineLevel="0" collapsed="false">
      <c r="A664" s="1" t="n">
        <v>1260741600</v>
      </c>
      <c r="B664" s="36" t="n">
        <f aca="false">(A664/(24*60*60))+DATE(1970,1,1)</f>
        <v>40160.9166666667</v>
      </c>
      <c r="C664" s="2" t="n">
        <v>12.87979</v>
      </c>
      <c r="D664" s="2" t="n">
        <v>12.92979</v>
      </c>
      <c r="E664" s="2" t="n">
        <v>12.72579</v>
      </c>
      <c r="F664" s="2" t="n">
        <v>12.72979</v>
      </c>
    </row>
    <row r="665" customFormat="false" ht="12.8" hidden="false" customHeight="false" outlineLevel="0" collapsed="false">
      <c r="A665" s="1" t="n">
        <v>1260828000</v>
      </c>
      <c r="B665" s="36" t="n">
        <f aca="false">(A665/(24*60*60))+DATE(1970,1,1)</f>
        <v>40161.9166666667</v>
      </c>
      <c r="C665" s="2" t="n">
        <v>12.72979</v>
      </c>
      <c r="D665" s="2" t="n">
        <v>12.81929</v>
      </c>
      <c r="E665" s="2" t="n">
        <v>12.64509</v>
      </c>
      <c r="F665" s="2" t="n">
        <v>12.68979</v>
      </c>
    </row>
    <row r="666" customFormat="false" ht="12.8" hidden="false" customHeight="false" outlineLevel="0" collapsed="false">
      <c r="A666" s="1" t="n">
        <v>1260914400</v>
      </c>
      <c r="B666" s="36" t="n">
        <f aca="false">(A666/(24*60*60))+DATE(1970,1,1)</f>
        <v>40162.9166666667</v>
      </c>
      <c r="C666" s="2" t="n">
        <v>12.68979</v>
      </c>
      <c r="D666" s="2" t="n">
        <v>12.74059</v>
      </c>
      <c r="E666" s="2" t="n">
        <v>12.65279</v>
      </c>
      <c r="F666" s="2" t="n">
        <v>12.71509</v>
      </c>
    </row>
    <row r="667" customFormat="false" ht="12.8" hidden="false" customHeight="false" outlineLevel="0" collapsed="false">
      <c r="A667" s="1" t="n">
        <v>1261000800</v>
      </c>
      <c r="B667" s="36" t="n">
        <f aca="false">(A667/(24*60*60))+DATE(1970,1,1)</f>
        <v>40163.9166666667</v>
      </c>
      <c r="C667" s="2" t="n">
        <v>12.71509</v>
      </c>
      <c r="D667" s="2" t="n">
        <v>12.99424</v>
      </c>
      <c r="E667" s="2" t="n">
        <v>12.71029</v>
      </c>
      <c r="F667" s="2" t="n">
        <v>12.85829</v>
      </c>
    </row>
    <row r="668" customFormat="false" ht="12.8" hidden="false" customHeight="false" outlineLevel="0" collapsed="false">
      <c r="A668" s="1" t="n">
        <v>1261087200</v>
      </c>
      <c r="B668" s="36" t="n">
        <f aca="false">(A668/(24*60*60))+DATE(1970,1,1)</f>
        <v>40164.9166666667</v>
      </c>
      <c r="C668" s="2" t="n">
        <v>12.85829</v>
      </c>
      <c r="D668" s="2" t="n">
        <v>12.95404</v>
      </c>
      <c r="E668" s="2" t="n">
        <v>12.82704</v>
      </c>
      <c r="F668" s="2" t="n">
        <v>12.83104</v>
      </c>
    </row>
    <row r="669" customFormat="false" ht="12.8" hidden="false" customHeight="false" outlineLevel="0" collapsed="false">
      <c r="A669" s="1" t="n">
        <v>1261346400</v>
      </c>
      <c r="B669" s="36" t="n">
        <f aca="false">(A669/(24*60*60))+DATE(1970,1,1)</f>
        <v>40167.9166666667</v>
      </c>
      <c r="C669" s="2" t="n">
        <v>12.83104</v>
      </c>
      <c r="D669" s="2" t="n">
        <v>12.94059</v>
      </c>
      <c r="E669" s="2" t="n">
        <v>12.77979</v>
      </c>
      <c r="F669" s="2" t="n">
        <v>12.92479</v>
      </c>
    </row>
    <row r="670" customFormat="false" ht="12.8" hidden="false" customHeight="false" outlineLevel="0" collapsed="false">
      <c r="A670" s="1" t="n">
        <v>1261432800</v>
      </c>
      <c r="B670" s="36" t="n">
        <f aca="false">(A670/(24*60*60))+DATE(1970,1,1)</f>
        <v>40168.9166666667</v>
      </c>
      <c r="C670" s="2" t="n">
        <v>12.92479</v>
      </c>
      <c r="D670" s="2" t="n">
        <v>12.97054</v>
      </c>
      <c r="E670" s="2" t="n">
        <v>12.86789</v>
      </c>
      <c r="F670" s="2" t="n">
        <v>12.87179</v>
      </c>
    </row>
    <row r="671" customFormat="false" ht="12.8" hidden="false" customHeight="false" outlineLevel="0" collapsed="false">
      <c r="A671" s="1" t="n">
        <v>1261519200</v>
      </c>
      <c r="B671" s="36" t="n">
        <f aca="false">(A671/(24*60*60))+DATE(1970,1,1)</f>
        <v>40169.9166666667</v>
      </c>
      <c r="C671" s="2" t="n">
        <v>12.87179</v>
      </c>
      <c r="D671" s="2" t="n">
        <v>12.92819</v>
      </c>
      <c r="E671" s="2" t="n">
        <v>12.84469</v>
      </c>
      <c r="F671" s="2" t="n">
        <v>12.89719</v>
      </c>
    </row>
    <row r="672" customFormat="false" ht="12.8" hidden="false" customHeight="false" outlineLevel="0" collapsed="false">
      <c r="A672" s="1" t="n">
        <v>1261605600</v>
      </c>
      <c r="B672" s="36" t="n">
        <f aca="false">(A672/(24*60*60))+DATE(1970,1,1)</f>
        <v>40170.9166666667</v>
      </c>
      <c r="C672" s="2" t="n">
        <v>12.89719</v>
      </c>
      <c r="D672" s="2" t="n">
        <v>12.90839</v>
      </c>
      <c r="E672" s="2" t="n">
        <v>12.86014</v>
      </c>
      <c r="F672" s="2" t="n">
        <v>12.88019</v>
      </c>
    </row>
    <row r="673" customFormat="false" ht="12.8" hidden="false" customHeight="false" outlineLevel="0" collapsed="false">
      <c r="A673" s="1" t="n">
        <v>1261951200</v>
      </c>
      <c r="B673" s="36" t="n">
        <f aca="false">(A673/(24*60*60))+DATE(1970,1,1)</f>
        <v>40174.9166666667</v>
      </c>
      <c r="C673" s="2" t="n">
        <v>12.88019</v>
      </c>
      <c r="D673" s="2" t="n">
        <v>13.04939</v>
      </c>
      <c r="E673" s="2" t="n">
        <v>12.81049</v>
      </c>
      <c r="F673" s="2" t="n">
        <v>13.02039</v>
      </c>
    </row>
    <row r="674" customFormat="false" ht="12.8" hidden="false" customHeight="false" outlineLevel="0" collapsed="false">
      <c r="A674" s="1" t="n">
        <v>1262037600</v>
      </c>
      <c r="B674" s="36" t="n">
        <f aca="false">(A674/(24*60*60))+DATE(1970,1,1)</f>
        <v>40175.9166666667</v>
      </c>
      <c r="C674" s="2" t="n">
        <v>13.02039</v>
      </c>
      <c r="D674" s="2" t="n">
        <v>13.08609</v>
      </c>
      <c r="E674" s="2" t="n">
        <v>12.97979</v>
      </c>
      <c r="F674" s="2" t="n">
        <v>12.99479</v>
      </c>
    </row>
    <row r="675" customFormat="false" ht="12.8" hidden="false" customHeight="false" outlineLevel="0" collapsed="false">
      <c r="A675" s="1" t="n">
        <v>1262124000</v>
      </c>
      <c r="B675" s="36" t="n">
        <f aca="false">(A675/(24*60*60))+DATE(1970,1,1)</f>
        <v>40176.9166666667</v>
      </c>
      <c r="C675" s="2" t="n">
        <v>12.99479</v>
      </c>
      <c r="D675" s="2" t="n">
        <v>13.08939</v>
      </c>
      <c r="E675" s="2" t="n">
        <v>12.98979</v>
      </c>
      <c r="F675" s="2" t="n">
        <v>13.07379</v>
      </c>
    </row>
    <row r="676" customFormat="false" ht="12.8" hidden="false" customHeight="false" outlineLevel="0" collapsed="false">
      <c r="A676" s="1" t="n">
        <v>1262210400</v>
      </c>
      <c r="B676" s="36" t="n">
        <f aca="false">(A676/(24*60*60))+DATE(1970,1,1)</f>
        <v>40177.9166666667</v>
      </c>
      <c r="C676" s="2" t="n">
        <v>13.07379</v>
      </c>
      <c r="D676" s="2" t="n">
        <v>13.13849</v>
      </c>
      <c r="E676" s="2" t="n">
        <v>13.03909</v>
      </c>
      <c r="F676" s="2" t="n">
        <v>13.05669</v>
      </c>
    </row>
    <row r="677" customFormat="false" ht="12.8" hidden="false" customHeight="false" outlineLevel="0" collapsed="false">
      <c r="A677" s="1" t="n">
        <v>1262556000</v>
      </c>
      <c r="B677" s="36" t="n">
        <f aca="false">(A677/(24*60*60))+DATE(1970,1,1)</f>
        <v>40181.9166666667</v>
      </c>
      <c r="C677" s="2" t="n">
        <v>13.05669</v>
      </c>
      <c r="D677" s="2" t="n">
        <v>13.08479</v>
      </c>
      <c r="E677" s="2" t="n">
        <v>12.86284</v>
      </c>
      <c r="F677" s="2" t="n">
        <v>12.86449</v>
      </c>
    </row>
    <row r="678" customFormat="false" ht="12.8" hidden="false" customHeight="false" outlineLevel="0" collapsed="false">
      <c r="A678" s="1" t="n">
        <v>1262642400</v>
      </c>
      <c r="B678" s="36" t="n">
        <f aca="false">(A678/(24*60*60))+DATE(1970,1,1)</f>
        <v>40182.9166666667</v>
      </c>
      <c r="C678" s="2" t="n">
        <v>12.86449</v>
      </c>
      <c r="D678" s="2" t="n">
        <v>12.88979</v>
      </c>
      <c r="E678" s="2" t="n">
        <v>12.77009</v>
      </c>
      <c r="F678" s="2" t="n">
        <v>12.80479</v>
      </c>
    </row>
    <row r="679" customFormat="false" ht="12.8" hidden="false" customHeight="false" outlineLevel="0" collapsed="false">
      <c r="A679" s="1" t="n">
        <v>1262728800</v>
      </c>
      <c r="B679" s="36" t="n">
        <f aca="false">(A679/(24*60*60))+DATE(1970,1,1)</f>
        <v>40183.9166666667</v>
      </c>
      <c r="C679" s="2" t="n">
        <v>12.80479</v>
      </c>
      <c r="D679" s="2" t="n">
        <v>12.84019</v>
      </c>
      <c r="E679" s="2" t="n">
        <v>12.71604</v>
      </c>
      <c r="F679" s="2" t="n">
        <v>12.73079</v>
      </c>
    </row>
    <row r="680" customFormat="false" ht="12.8" hidden="false" customHeight="false" outlineLevel="0" collapsed="false">
      <c r="A680" s="1" t="n">
        <v>1262815200</v>
      </c>
      <c r="B680" s="36" t="n">
        <f aca="false">(A680/(24*60*60))+DATE(1970,1,1)</f>
        <v>40184.9166666667</v>
      </c>
      <c r="C680" s="2" t="n">
        <v>12.73079</v>
      </c>
      <c r="D680" s="2" t="n">
        <v>12.80169</v>
      </c>
      <c r="E680" s="2" t="n">
        <v>12.71979</v>
      </c>
      <c r="F680" s="2" t="n">
        <v>12.77419</v>
      </c>
    </row>
    <row r="681" customFormat="false" ht="12.8" hidden="false" customHeight="false" outlineLevel="0" collapsed="false">
      <c r="A681" s="1" t="n">
        <v>1262901600</v>
      </c>
      <c r="B681" s="36" t="n">
        <f aca="false">(A681/(24*60*60))+DATE(1970,1,1)</f>
        <v>40185.9166666667</v>
      </c>
      <c r="C681" s="2" t="n">
        <v>12.77419</v>
      </c>
      <c r="D681" s="2" t="n">
        <v>12.80579</v>
      </c>
      <c r="E681" s="2" t="n">
        <v>12.67699</v>
      </c>
      <c r="F681" s="2" t="n">
        <v>12.70449</v>
      </c>
    </row>
    <row r="682" customFormat="false" ht="12.8" hidden="false" customHeight="false" outlineLevel="0" collapsed="false">
      <c r="A682" s="1" t="n">
        <v>1263160800</v>
      </c>
      <c r="B682" s="36" t="n">
        <f aca="false">(A682/(24*60*60))+DATE(1970,1,1)</f>
        <v>40188.9166666667</v>
      </c>
      <c r="C682" s="2" t="n">
        <v>12.70449</v>
      </c>
      <c r="D682" s="2" t="n">
        <v>12.78459</v>
      </c>
      <c r="E682" s="2" t="n">
        <v>12.56879</v>
      </c>
      <c r="F682" s="2" t="n">
        <v>12.73229</v>
      </c>
    </row>
    <row r="683" customFormat="false" ht="12.8" hidden="false" customHeight="false" outlineLevel="0" collapsed="false">
      <c r="A683" s="1" t="n">
        <v>1263247200</v>
      </c>
      <c r="B683" s="36" t="n">
        <f aca="false">(A683/(24*60*60))+DATE(1970,1,1)</f>
        <v>40189.9166666667</v>
      </c>
      <c r="C683" s="2" t="n">
        <v>12.73229</v>
      </c>
      <c r="D683" s="2" t="n">
        <v>12.81609</v>
      </c>
      <c r="E683" s="2" t="n">
        <v>12.68749</v>
      </c>
      <c r="F683" s="2" t="n">
        <v>12.81009</v>
      </c>
    </row>
    <row r="684" customFormat="false" ht="12.8" hidden="false" customHeight="false" outlineLevel="0" collapsed="false">
      <c r="A684" s="1" t="n">
        <v>1263333600</v>
      </c>
      <c r="B684" s="36" t="n">
        <f aca="false">(A684/(24*60*60))+DATE(1970,1,1)</f>
        <v>40190.9166666667</v>
      </c>
      <c r="C684" s="2" t="n">
        <v>12.81009</v>
      </c>
      <c r="D684" s="2" t="n">
        <v>12.81199</v>
      </c>
      <c r="E684" s="2" t="n">
        <v>12.69689</v>
      </c>
      <c r="F684" s="2" t="n">
        <v>12.70129</v>
      </c>
    </row>
    <row r="685" customFormat="false" ht="12.8" hidden="false" customHeight="false" outlineLevel="0" collapsed="false">
      <c r="A685" s="1" t="n">
        <v>1263420000</v>
      </c>
      <c r="B685" s="36" t="n">
        <f aca="false">(A685/(24*60*60))+DATE(1970,1,1)</f>
        <v>40191.9166666667</v>
      </c>
      <c r="C685" s="2" t="n">
        <v>12.70129</v>
      </c>
      <c r="D685" s="2" t="n">
        <v>12.77709</v>
      </c>
      <c r="E685" s="2" t="n">
        <v>12.65979</v>
      </c>
      <c r="F685" s="2" t="n">
        <v>12.66629</v>
      </c>
    </row>
    <row r="686" customFormat="false" ht="12.8" hidden="false" customHeight="false" outlineLevel="0" collapsed="false">
      <c r="A686" s="1" t="n">
        <v>1263506400</v>
      </c>
      <c r="B686" s="36" t="n">
        <f aca="false">(A686/(24*60*60))+DATE(1970,1,1)</f>
        <v>40192.9166666667</v>
      </c>
      <c r="C686" s="2" t="n">
        <v>12.66629</v>
      </c>
      <c r="D686" s="2" t="n">
        <v>12.73529</v>
      </c>
      <c r="E686" s="2" t="n">
        <v>12.65299</v>
      </c>
      <c r="F686" s="2" t="n">
        <v>12.70129</v>
      </c>
    </row>
    <row r="687" customFormat="false" ht="12.8" hidden="false" customHeight="false" outlineLevel="0" collapsed="false">
      <c r="A687" s="1" t="n">
        <v>1263765600</v>
      </c>
      <c r="B687" s="36" t="n">
        <f aca="false">(A687/(24*60*60))+DATE(1970,1,1)</f>
        <v>40195.9166666667</v>
      </c>
      <c r="C687" s="2" t="n">
        <v>12.70129</v>
      </c>
      <c r="D687" s="2" t="n">
        <v>12.71929</v>
      </c>
      <c r="E687" s="2" t="n">
        <v>12.64359</v>
      </c>
      <c r="F687" s="2" t="n">
        <v>12.65009</v>
      </c>
    </row>
    <row r="688" customFormat="false" ht="12.8" hidden="false" customHeight="false" outlineLevel="0" collapsed="false">
      <c r="A688" s="1" t="n">
        <v>1263852000</v>
      </c>
      <c r="B688" s="36" t="n">
        <f aca="false">(A688/(24*60*60))+DATE(1970,1,1)</f>
        <v>40196.9166666667</v>
      </c>
      <c r="C688" s="2" t="n">
        <v>12.65009</v>
      </c>
      <c r="D688" s="2" t="n">
        <v>12.74009</v>
      </c>
      <c r="E688" s="2" t="n">
        <v>12.61469</v>
      </c>
      <c r="F688" s="2" t="n">
        <v>12.63609</v>
      </c>
    </row>
    <row r="689" customFormat="false" ht="12.8" hidden="false" customHeight="false" outlineLevel="0" collapsed="false">
      <c r="A689" s="1" t="n">
        <v>1263938400</v>
      </c>
      <c r="B689" s="36" t="n">
        <f aca="false">(A689/(24*60*60))+DATE(1970,1,1)</f>
        <v>40197.9166666667</v>
      </c>
      <c r="C689" s="2" t="n">
        <v>12.63609</v>
      </c>
      <c r="D689" s="2" t="n">
        <v>12.78179</v>
      </c>
      <c r="E689" s="2" t="n">
        <v>12.62979</v>
      </c>
      <c r="F689" s="2" t="n">
        <v>12.75039</v>
      </c>
    </row>
    <row r="690" customFormat="false" ht="12.8" hidden="false" customHeight="false" outlineLevel="0" collapsed="false">
      <c r="A690" s="1" t="n">
        <v>1264024800</v>
      </c>
      <c r="B690" s="36" t="n">
        <f aca="false">(A690/(24*60*60))+DATE(1970,1,1)</f>
        <v>40198.9166666667</v>
      </c>
      <c r="C690" s="2" t="n">
        <v>12.75039</v>
      </c>
      <c r="D690" s="2" t="n">
        <v>12.96429</v>
      </c>
      <c r="E690" s="2" t="n">
        <v>12.68229</v>
      </c>
      <c r="F690" s="2" t="n">
        <v>12.96019</v>
      </c>
    </row>
    <row r="691" customFormat="false" ht="12.8" hidden="false" customHeight="false" outlineLevel="0" collapsed="false">
      <c r="A691" s="1" t="n">
        <v>1264111200</v>
      </c>
      <c r="B691" s="36" t="n">
        <f aca="false">(A691/(24*60*60))+DATE(1970,1,1)</f>
        <v>40199.9166666667</v>
      </c>
      <c r="C691" s="2" t="n">
        <v>12.96019</v>
      </c>
      <c r="D691" s="2" t="n">
        <v>13.00929</v>
      </c>
      <c r="E691" s="2" t="n">
        <v>12.91029</v>
      </c>
      <c r="F691" s="2" t="n">
        <v>12.92969</v>
      </c>
    </row>
    <row r="692" customFormat="false" ht="12.8" hidden="false" customHeight="false" outlineLevel="0" collapsed="false">
      <c r="A692" s="1" t="n">
        <v>1264370400</v>
      </c>
      <c r="B692" s="36" t="n">
        <f aca="false">(A692/(24*60*60))+DATE(1970,1,1)</f>
        <v>40202.9166666667</v>
      </c>
      <c r="C692" s="2" t="n">
        <v>12.92969</v>
      </c>
      <c r="D692" s="2" t="n">
        <v>12.93479</v>
      </c>
      <c r="E692" s="2" t="n">
        <v>12.84639</v>
      </c>
      <c r="F692" s="2" t="n">
        <v>12.84979</v>
      </c>
    </row>
    <row r="693" customFormat="false" ht="12.8" hidden="false" customHeight="false" outlineLevel="0" collapsed="false">
      <c r="A693" s="1" t="n">
        <v>1264456800</v>
      </c>
      <c r="B693" s="36" t="n">
        <f aca="false">(A693/(24*60*60))+DATE(1970,1,1)</f>
        <v>40203.9166666667</v>
      </c>
      <c r="C693" s="2" t="n">
        <v>12.84979</v>
      </c>
      <c r="D693" s="2" t="n">
        <v>12.97264</v>
      </c>
      <c r="E693" s="2" t="n">
        <v>12.79754</v>
      </c>
      <c r="F693" s="2" t="n">
        <v>12.86699</v>
      </c>
    </row>
    <row r="694" customFormat="false" ht="12.8" hidden="false" customHeight="false" outlineLevel="0" collapsed="false">
      <c r="A694" s="1" t="n">
        <v>1264543200</v>
      </c>
      <c r="B694" s="36" t="n">
        <f aca="false">(A694/(24*60*60))+DATE(1970,1,1)</f>
        <v>40204.9166666667</v>
      </c>
      <c r="C694" s="2" t="n">
        <v>12.86699</v>
      </c>
      <c r="D694" s="2" t="n">
        <v>13.00329</v>
      </c>
      <c r="E694" s="2" t="n">
        <v>12.81579</v>
      </c>
      <c r="F694" s="2" t="n">
        <v>12.95529</v>
      </c>
    </row>
    <row r="695" customFormat="false" ht="12.8" hidden="false" customHeight="false" outlineLevel="0" collapsed="false">
      <c r="A695" s="1" t="n">
        <v>1264629600</v>
      </c>
      <c r="B695" s="36" t="n">
        <f aca="false">(A695/(24*60*60))+DATE(1970,1,1)</f>
        <v>40205.9166666667</v>
      </c>
      <c r="C695" s="2" t="n">
        <v>12.95529</v>
      </c>
      <c r="D695" s="2" t="n">
        <v>13.08559</v>
      </c>
      <c r="E695" s="2" t="n">
        <v>12.88479</v>
      </c>
      <c r="F695" s="2" t="n">
        <v>13.06379</v>
      </c>
    </row>
    <row r="696" customFormat="false" ht="12.8" hidden="false" customHeight="false" outlineLevel="0" collapsed="false">
      <c r="A696" s="1" t="n">
        <v>1264716000</v>
      </c>
      <c r="B696" s="36" t="n">
        <f aca="false">(A696/(24*60*60))+DATE(1970,1,1)</f>
        <v>40206.9166666667</v>
      </c>
      <c r="C696" s="2" t="n">
        <v>13.06379</v>
      </c>
      <c r="D696" s="2" t="n">
        <v>13.09049</v>
      </c>
      <c r="E696" s="2" t="n">
        <v>12.93979</v>
      </c>
      <c r="F696" s="2" t="n">
        <v>13.07229</v>
      </c>
    </row>
    <row r="697" customFormat="false" ht="12.8" hidden="false" customHeight="false" outlineLevel="0" collapsed="false">
      <c r="A697" s="1" t="n">
        <v>1264975200</v>
      </c>
      <c r="B697" s="36" t="n">
        <f aca="false">(A697/(24*60*60))+DATE(1970,1,1)</f>
        <v>40209.9166666667</v>
      </c>
      <c r="C697" s="2" t="n">
        <v>13.07229</v>
      </c>
      <c r="D697" s="2" t="n">
        <v>13.09119</v>
      </c>
      <c r="E697" s="2" t="n">
        <v>12.86979</v>
      </c>
      <c r="F697" s="2" t="n">
        <v>12.87079</v>
      </c>
    </row>
    <row r="698" customFormat="false" ht="12.8" hidden="false" customHeight="false" outlineLevel="0" collapsed="false">
      <c r="A698" s="1" t="n">
        <v>1265061600</v>
      </c>
      <c r="B698" s="36" t="n">
        <f aca="false">(A698/(24*60*60))+DATE(1970,1,1)</f>
        <v>40210.9166666667</v>
      </c>
      <c r="C698" s="2" t="n">
        <v>12.87079</v>
      </c>
      <c r="D698" s="2" t="n">
        <v>12.91554</v>
      </c>
      <c r="E698" s="2" t="n">
        <v>12.83879</v>
      </c>
      <c r="F698" s="2" t="n">
        <v>12.85909</v>
      </c>
    </row>
    <row r="699" customFormat="false" ht="12.8" hidden="false" customHeight="false" outlineLevel="0" collapsed="false">
      <c r="A699" s="1" t="n">
        <v>1265148000</v>
      </c>
      <c r="B699" s="36" t="n">
        <f aca="false">(A699/(24*60*60))+DATE(1970,1,1)</f>
        <v>40211.9166666667</v>
      </c>
      <c r="C699" s="2" t="n">
        <v>12.85909</v>
      </c>
      <c r="D699" s="2" t="n">
        <v>12.97609</v>
      </c>
      <c r="E699" s="2" t="n">
        <v>12.82829</v>
      </c>
      <c r="F699" s="2" t="n">
        <v>12.94559</v>
      </c>
    </row>
    <row r="700" customFormat="false" ht="12.8" hidden="false" customHeight="false" outlineLevel="0" collapsed="false">
      <c r="A700" s="1" t="n">
        <v>1265234400</v>
      </c>
      <c r="B700" s="36" t="n">
        <f aca="false">(A700/(24*60*60))+DATE(1970,1,1)</f>
        <v>40212.9166666667</v>
      </c>
      <c r="C700" s="2" t="n">
        <v>12.94559</v>
      </c>
      <c r="D700" s="2" t="n">
        <v>13.17064</v>
      </c>
      <c r="E700" s="2" t="n">
        <v>12.93479</v>
      </c>
      <c r="F700" s="2" t="n">
        <v>13.16069</v>
      </c>
    </row>
    <row r="701" customFormat="false" ht="12.8" hidden="false" customHeight="false" outlineLevel="0" collapsed="false">
      <c r="A701" s="1" t="n">
        <v>1265320800</v>
      </c>
      <c r="B701" s="36" t="n">
        <f aca="false">(A701/(24*60*60))+DATE(1970,1,1)</f>
        <v>40213.9166666667</v>
      </c>
      <c r="C701" s="2" t="n">
        <v>13.16069</v>
      </c>
      <c r="D701" s="2" t="n">
        <v>13.25224</v>
      </c>
      <c r="E701" s="2" t="n">
        <v>13.09809</v>
      </c>
      <c r="F701" s="2" t="n">
        <v>13.16419</v>
      </c>
    </row>
    <row r="702" customFormat="false" ht="12.8" hidden="false" customHeight="false" outlineLevel="0" collapsed="false">
      <c r="A702" s="1" t="n">
        <v>1265580000</v>
      </c>
      <c r="B702" s="36" t="n">
        <f aca="false">(A702/(24*60*60))+DATE(1970,1,1)</f>
        <v>40216.9166666667</v>
      </c>
      <c r="C702" s="2" t="n">
        <v>13.16419</v>
      </c>
      <c r="D702" s="2" t="n">
        <v>13.24029</v>
      </c>
      <c r="E702" s="2" t="n">
        <v>13.10909</v>
      </c>
      <c r="F702" s="2" t="n">
        <v>13.21009</v>
      </c>
    </row>
    <row r="703" customFormat="false" ht="12.8" hidden="false" customHeight="false" outlineLevel="0" collapsed="false">
      <c r="A703" s="1" t="n">
        <v>1265666400</v>
      </c>
      <c r="B703" s="36" t="n">
        <f aca="false">(A703/(24*60*60))+DATE(1970,1,1)</f>
        <v>40217.9166666667</v>
      </c>
      <c r="C703" s="2" t="n">
        <v>13.21009</v>
      </c>
      <c r="D703" s="2" t="n">
        <v>13.22899</v>
      </c>
      <c r="E703" s="2" t="n">
        <v>12.99189</v>
      </c>
      <c r="F703" s="2" t="n">
        <v>13.00309</v>
      </c>
    </row>
    <row r="704" customFormat="false" ht="12.8" hidden="false" customHeight="false" outlineLevel="0" collapsed="false">
      <c r="A704" s="1" t="n">
        <v>1265752800</v>
      </c>
      <c r="B704" s="36" t="n">
        <f aca="false">(A704/(24*60*60))+DATE(1970,1,1)</f>
        <v>40218.9166666667</v>
      </c>
      <c r="C704" s="2" t="n">
        <v>13.00309</v>
      </c>
      <c r="D704" s="2" t="n">
        <v>13.13279</v>
      </c>
      <c r="E704" s="2" t="n">
        <v>12.97529</v>
      </c>
      <c r="F704" s="2" t="n">
        <v>13.12689</v>
      </c>
    </row>
    <row r="705" customFormat="false" ht="12.8" hidden="false" customHeight="false" outlineLevel="0" collapsed="false">
      <c r="A705" s="1" t="n">
        <v>1265839200</v>
      </c>
      <c r="B705" s="36" t="n">
        <f aca="false">(A705/(24*60*60))+DATE(1970,1,1)</f>
        <v>40219.9166666667</v>
      </c>
      <c r="C705" s="2" t="n">
        <v>13.12689</v>
      </c>
      <c r="D705" s="2" t="n">
        <v>13.13329</v>
      </c>
      <c r="E705" s="2" t="n">
        <v>12.92639</v>
      </c>
      <c r="F705" s="2" t="n">
        <v>12.94209</v>
      </c>
    </row>
    <row r="706" customFormat="false" ht="12.8" hidden="false" customHeight="false" outlineLevel="0" collapsed="false">
      <c r="A706" s="1" t="n">
        <v>1265925600</v>
      </c>
      <c r="B706" s="36" t="n">
        <f aca="false">(A706/(24*60*60))+DATE(1970,1,1)</f>
        <v>40220.9166666667</v>
      </c>
      <c r="C706" s="2" t="n">
        <v>12.94209</v>
      </c>
      <c r="D706" s="2" t="n">
        <v>13.05529</v>
      </c>
      <c r="E706" s="2" t="n">
        <v>12.91499</v>
      </c>
      <c r="F706" s="2" t="n">
        <v>12.93479</v>
      </c>
    </row>
    <row r="707" customFormat="false" ht="12.8" hidden="false" customHeight="false" outlineLevel="0" collapsed="false">
      <c r="A707" s="1" t="n">
        <v>1266184800</v>
      </c>
      <c r="B707" s="36" t="n">
        <f aca="false">(A707/(24*60*60))+DATE(1970,1,1)</f>
        <v>40223.9166666667</v>
      </c>
      <c r="C707" s="2" t="n">
        <v>12.93479</v>
      </c>
      <c r="D707" s="2" t="n">
        <v>12.96749</v>
      </c>
      <c r="E707" s="2" t="n">
        <v>12.90979</v>
      </c>
      <c r="F707" s="2" t="n">
        <v>12.93699</v>
      </c>
    </row>
    <row r="708" customFormat="false" ht="12.8" hidden="false" customHeight="false" outlineLevel="0" collapsed="false">
      <c r="A708" s="1" t="n">
        <v>1266271200</v>
      </c>
      <c r="B708" s="36" t="n">
        <f aca="false">(A708/(24*60*60))+DATE(1970,1,1)</f>
        <v>40224.9166666667</v>
      </c>
      <c r="C708" s="2" t="n">
        <v>12.93699</v>
      </c>
      <c r="D708" s="2" t="n">
        <v>12.93779</v>
      </c>
      <c r="E708" s="2" t="n">
        <v>12.83249</v>
      </c>
      <c r="F708" s="2" t="n">
        <v>12.83939</v>
      </c>
    </row>
    <row r="709" customFormat="false" ht="12.8" hidden="false" customHeight="false" outlineLevel="0" collapsed="false">
      <c r="A709" s="1" t="n">
        <v>1266357600</v>
      </c>
      <c r="B709" s="36" t="n">
        <f aca="false">(A709/(24*60*60))+DATE(1970,1,1)</f>
        <v>40225.9166666667</v>
      </c>
      <c r="C709" s="2" t="n">
        <v>12.83939</v>
      </c>
      <c r="D709" s="2" t="n">
        <v>12.91109</v>
      </c>
      <c r="E709" s="2" t="n">
        <v>12.81329</v>
      </c>
      <c r="F709" s="2" t="n">
        <v>12.86999</v>
      </c>
    </row>
    <row r="710" customFormat="false" ht="12.8" hidden="false" customHeight="false" outlineLevel="0" collapsed="false">
      <c r="A710" s="1" t="n">
        <v>1266444000</v>
      </c>
      <c r="B710" s="36" t="n">
        <f aca="false">(A710/(24*60*60))+DATE(1970,1,1)</f>
        <v>40226.9166666667</v>
      </c>
      <c r="C710" s="2" t="n">
        <v>12.86999</v>
      </c>
      <c r="D710" s="2" t="n">
        <v>12.90229</v>
      </c>
      <c r="E710" s="2" t="n">
        <v>12.80564</v>
      </c>
      <c r="F710" s="2" t="n">
        <v>12.86799</v>
      </c>
    </row>
    <row r="711" customFormat="false" ht="12.8" hidden="false" customHeight="false" outlineLevel="0" collapsed="false">
      <c r="A711" s="1" t="n">
        <v>1266530400</v>
      </c>
      <c r="B711" s="36" t="n">
        <f aca="false">(A711/(24*60*60))+DATE(1970,1,1)</f>
        <v>40227.9166666667</v>
      </c>
      <c r="C711" s="2" t="n">
        <v>12.86799</v>
      </c>
      <c r="D711" s="2" t="n">
        <v>12.92519</v>
      </c>
      <c r="E711" s="2" t="n">
        <v>12.78319</v>
      </c>
      <c r="F711" s="2" t="n">
        <v>12.80504</v>
      </c>
    </row>
    <row r="712" customFormat="false" ht="12.8" hidden="false" customHeight="false" outlineLevel="0" collapsed="false">
      <c r="A712" s="1" t="n">
        <v>1266789600</v>
      </c>
      <c r="B712" s="36" t="n">
        <f aca="false">(A712/(24*60*60))+DATE(1970,1,1)</f>
        <v>40230.9166666667</v>
      </c>
      <c r="C712" s="2" t="n">
        <v>12.80504</v>
      </c>
      <c r="D712" s="2" t="n">
        <v>12.82329</v>
      </c>
      <c r="E712" s="2" t="n">
        <v>12.74124</v>
      </c>
      <c r="F712" s="2" t="n">
        <v>12.80369</v>
      </c>
    </row>
    <row r="713" customFormat="false" ht="12.8" hidden="false" customHeight="false" outlineLevel="0" collapsed="false">
      <c r="A713" s="1" t="n">
        <v>1266876000</v>
      </c>
      <c r="B713" s="36" t="n">
        <f aca="false">(A713/(24*60*60))+DATE(1970,1,1)</f>
        <v>40231.9166666667</v>
      </c>
      <c r="C713" s="2" t="n">
        <v>12.80369</v>
      </c>
      <c r="D713" s="2" t="n">
        <v>12.93279</v>
      </c>
      <c r="E713" s="2" t="n">
        <v>12.76949</v>
      </c>
      <c r="F713" s="2" t="n">
        <v>12.92359</v>
      </c>
    </row>
    <row r="714" customFormat="false" ht="12.8" hidden="false" customHeight="false" outlineLevel="0" collapsed="false">
      <c r="A714" s="1" t="n">
        <v>1266962400</v>
      </c>
      <c r="B714" s="36" t="n">
        <f aca="false">(A714/(24*60*60))+DATE(1970,1,1)</f>
        <v>40232.9166666667</v>
      </c>
      <c r="C714" s="2" t="n">
        <v>12.92359</v>
      </c>
      <c r="D714" s="2" t="n">
        <v>12.93089</v>
      </c>
      <c r="E714" s="2" t="n">
        <v>12.79709</v>
      </c>
      <c r="F714" s="2" t="n">
        <v>12.80079</v>
      </c>
    </row>
    <row r="715" customFormat="false" ht="12.8" hidden="false" customHeight="false" outlineLevel="0" collapsed="false">
      <c r="A715" s="1" t="n">
        <v>1267048800</v>
      </c>
      <c r="B715" s="36" t="n">
        <f aca="false">(A715/(24*60*60))+DATE(1970,1,1)</f>
        <v>40233.9166666667</v>
      </c>
      <c r="C715" s="2" t="n">
        <v>12.80079</v>
      </c>
      <c r="D715" s="2" t="n">
        <v>12.89214</v>
      </c>
      <c r="E715" s="2" t="n">
        <v>12.78524</v>
      </c>
      <c r="F715" s="2" t="n">
        <v>12.80099</v>
      </c>
    </row>
    <row r="716" customFormat="false" ht="12.8" hidden="false" customHeight="false" outlineLevel="0" collapsed="false">
      <c r="A716" s="1" t="n">
        <v>1267135200</v>
      </c>
      <c r="B716" s="36" t="n">
        <f aca="false">(A716/(24*60*60))+DATE(1970,1,1)</f>
        <v>40234.9166666667</v>
      </c>
      <c r="C716" s="2" t="n">
        <v>12.80099</v>
      </c>
      <c r="D716" s="2" t="n">
        <v>12.81699</v>
      </c>
      <c r="E716" s="2" t="n">
        <v>12.72959</v>
      </c>
      <c r="F716" s="2" t="n">
        <v>12.77579</v>
      </c>
    </row>
    <row r="717" customFormat="false" ht="12.8" hidden="false" customHeight="false" outlineLevel="0" collapsed="false">
      <c r="A717" s="1" t="n">
        <v>1267394400</v>
      </c>
      <c r="B717" s="36" t="n">
        <f aca="false">(A717/(24*60*60))+DATE(1970,1,1)</f>
        <v>40237.9166666667</v>
      </c>
      <c r="C717" s="2" t="n">
        <v>12.77579</v>
      </c>
      <c r="D717" s="2" t="n">
        <v>12.77579</v>
      </c>
      <c r="E717" s="2" t="n">
        <v>12.72879</v>
      </c>
      <c r="F717" s="2" t="n">
        <v>12.72879</v>
      </c>
    </row>
    <row r="718" customFormat="false" ht="12.8" hidden="false" customHeight="false" outlineLevel="0" collapsed="false">
      <c r="A718" s="1" t="n">
        <v>1267480800</v>
      </c>
      <c r="B718" s="36" t="n">
        <f aca="false">(A718/(24*60*60))+DATE(1970,1,1)</f>
        <v>40238.9166666667</v>
      </c>
      <c r="C718" s="2" t="n">
        <v>12.72879</v>
      </c>
      <c r="D718" s="2" t="n">
        <v>12.76049</v>
      </c>
      <c r="E718" s="2" t="n">
        <v>12.69159</v>
      </c>
      <c r="F718" s="2" t="n">
        <v>12.72879</v>
      </c>
    </row>
    <row r="719" customFormat="false" ht="12.8" hidden="false" customHeight="false" outlineLevel="0" collapsed="false">
      <c r="A719" s="1" t="n">
        <v>1267567200</v>
      </c>
      <c r="B719" s="36" t="n">
        <f aca="false">(A719/(24*60*60))+DATE(1970,1,1)</f>
        <v>40239.9166666667</v>
      </c>
      <c r="C719" s="2" t="n">
        <v>12.72879</v>
      </c>
      <c r="D719" s="2" t="n">
        <v>12.73519</v>
      </c>
      <c r="E719" s="2" t="n">
        <v>12.67829</v>
      </c>
      <c r="F719" s="2" t="n">
        <v>12.69209</v>
      </c>
    </row>
    <row r="720" customFormat="false" ht="12.8" hidden="false" customHeight="false" outlineLevel="0" collapsed="false">
      <c r="A720" s="1" t="n">
        <v>1267653600</v>
      </c>
      <c r="B720" s="36" t="n">
        <f aca="false">(A720/(24*60*60))+DATE(1970,1,1)</f>
        <v>40240.9166666667</v>
      </c>
      <c r="C720" s="2" t="n">
        <v>12.69209</v>
      </c>
      <c r="D720" s="2" t="n">
        <v>12.73179</v>
      </c>
      <c r="E720" s="2" t="n">
        <v>12.68474</v>
      </c>
      <c r="F720" s="2" t="n">
        <v>12.70749</v>
      </c>
    </row>
    <row r="721" customFormat="false" ht="12.8" hidden="false" customHeight="false" outlineLevel="0" collapsed="false">
      <c r="A721" s="1" t="n">
        <v>1267740000</v>
      </c>
      <c r="B721" s="36" t="n">
        <f aca="false">(A721/(24*60*60))+DATE(1970,1,1)</f>
        <v>40241.9166666667</v>
      </c>
      <c r="C721" s="2" t="n">
        <v>12.70749</v>
      </c>
      <c r="D721" s="2" t="n">
        <v>12.72254</v>
      </c>
      <c r="E721" s="2" t="n">
        <v>12.61859</v>
      </c>
      <c r="F721" s="2" t="n">
        <v>12.63059</v>
      </c>
    </row>
    <row r="722" customFormat="false" ht="12.8" hidden="false" customHeight="false" outlineLevel="0" collapsed="false">
      <c r="A722" s="1" t="n">
        <v>1267999200</v>
      </c>
      <c r="B722" s="36" t="n">
        <f aca="false">(A722/(24*60*60))+DATE(1970,1,1)</f>
        <v>40244.9166666667</v>
      </c>
      <c r="C722" s="2" t="n">
        <v>12.63059</v>
      </c>
      <c r="D722" s="2" t="n">
        <v>12.69054</v>
      </c>
      <c r="E722" s="2" t="n">
        <v>12.60049</v>
      </c>
      <c r="F722" s="2" t="n">
        <v>12.67629</v>
      </c>
    </row>
    <row r="723" customFormat="false" ht="12.8" hidden="false" customHeight="false" outlineLevel="0" collapsed="false">
      <c r="A723" s="1" t="n">
        <v>1268085600</v>
      </c>
      <c r="B723" s="36" t="n">
        <f aca="false">(A723/(24*60*60))+DATE(1970,1,1)</f>
        <v>40245.9166666667</v>
      </c>
      <c r="C723" s="2" t="n">
        <v>12.67629</v>
      </c>
      <c r="D723" s="2" t="n">
        <v>12.70309</v>
      </c>
      <c r="E723" s="2" t="n">
        <v>12.61604</v>
      </c>
      <c r="F723" s="2" t="n">
        <v>12.61709</v>
      </c>
    </row>
    <row r="724" customFormat="false" ht="12.8" hidden="false" customHeight="false" outlineLevel="0" collapsed="false">
      <c r="A724" s="1" t="n">
        <v>1268172000</v>
      </c>
      <c r="B724" s="36" t="n">
        <f aca="false">(A724/(24*60*60))+DATE(1970,1,1)</f>
        <v>40246.9166666667</v>
      </c>
      <c r="C724" s="2" t="n">
        <v>12.61709</v>
      </c>
      <c r="D724" s="2" t="n">
        <v>12.64049</v>
      </c>
      <c r="E724" s="2" t="n">
        <v>12.58724</v>
      </c>
      <c r="F724" s="2" t="n">
        <v>12.59019</v>
      </c>
    </row>
    <row r="725" customFormat="false" ht="12.8" hidden="false" customHeight="false" outlineLevel="0" collapsed="false">
      <c r="A725" s="1" t="n">
        <v>1268258400</v>
      </c>
      <c r="B725" s="36" t="n">
        <f aca="false">(A725/(24*60*60))+DATE(1970,1,1)</f>
        <v>40247.9166666667</v>
      </c>
      <c r="C725" s="2" t="n">
        <v>12.59019</v>
      </c>
      <c r="D725" s="2" t="n">
        <v>12.63959</v>
      </c>
      <c r="E725" s="2" t="n">
        <v>12.56029</v>
      </c>
      <c r="F725" s="2" t="n">
        <v>12.56109</v>
      </c>
    </row>
    <row r="726" customFormat="false" ht="12.8" hidden="false" customHeight="false" outlineLevel="0" collapsed="false">
      <c r="A726" s="1" t="n">
        <v>1268344800</v>
      </c>
      <c r="B726" s="36" t="n">
        <f aca="false">(A726/(24*60*60))+DATE(1970,1,1)</f>
        <v>40248.9166666667</v>
      </c>
      <c r="C726" s="2" t="n">
        <v>12.56109</v>
      </c>
      <c r="D726" s="2" t="n">
        <v>12.58269</v>
      </c>
      <c r="E726" s="2" t="n">
        <v>12.52159</v>
      </c>
      <c r="F726" s="2" t="n">
        <v>12.54074</v>
      </c>
    </row>
    <row r="727" customFormat="false" ht="12.8" hidden="false" customHeight="false" outlineLevel="0" collapsed="false">
      <c r="A727" s="1" t="n">
        <v>1268600400</v>
      </c>
      <c r="B727" s="36" t="n">
        <f aca="false">(A727/(24*60*60))+DATE(1970,1,1)</f>
        <v>40251.875</v>
      </c>
      <c r="C727" s="2" t="n">
        <v>12.54074</v>
      </c>
      <c r="D727" s="2" t="n">
        <v>12.57979</v>
      </c>
      <c r="E727" s="2" t="n">
        <v>12.50979</v>
      </c>
      <c r="F727" s="2" t="n">
        <v>12.54009</v>
      </c>
    </row>
    <row r="728" customFormat="false" ht="12.8" hidden="false" customHeight="false" outlineLevel="0" collapsed="false">
      <c r="A728" s="1" t="n">
        <v>1268686800</v>
      </c>
      <c r="B728" s="36" t="n">
        <f aca="false">(A728/(24*60*60))+DATE(1970,1,1)</f>
        <v>40252.875</v>
      </c>
      <c r="C728" s="2" t="n">
        <v>12.54009</v>
      </c>
      <c r="D728" s="2" t="n">
        <v>12.55359</v>
      </c>
      <c r="E728" s="2" t="n">
        <v>12.51009</v>
      </c>
      <c r="F728" s="2" t="n">
        <v>12.52809</v>
      </c>
    </row>
    <row r="729" customFormat="false" ht="12.8" hidden="false" customHeight="false" outlineLevel="0" collapsed="false">
      <c r="A729" s="1" t="n">
        <v>1268773200</v>
      </c>
      <c r="B729" s="36" t="n">
        <f aca="false">(A729/(24*60*60))+DATE(1970,1,1)</f>
        <v>40253.875</v>
      </c>
      <c r="C729" s="2" t="n">
        <v>12.52809</v>
      </c>
      <c r="D729" s="2" t="n">
        <v>12.52809</v>
      </c>
      <c r="E729" s="2" t="n">
        <v>12.43504</v>
      </c>
      <c r="F729" s="2" t="n">
        <v>12.45399</v>
      </c>
    </row>
    <row r="730" customFormat="false" ht="12.8" hidden="false" customHeight="false" outlineLevel="0" collapsed="false">
      <c r="A730" s="1" t="n">
        <v>1268859600</v>
      </c>
      <c r="B730" s="36" t="n">
        <f aca="false">(A730/(24*60*60))+DATE(1970,1,1)</f>
        <v>40254.875</v>
      </c>
      <c r="C730" s="2" t="n">
        <v>12.45399</v>
      </c>
      <c r="D730" s="2" t="n">
        <v>12.53754</v>
      </c>
      <c r="E730" s="2" t="n">
        <v>12.42614</v>
      </c>
      <c r="F730" s="2" t="n">
        <v>12.51999</v>
      </c>
    </row>
    <row r="731" customFormat="false" ht="12.8" hidden="false" customHeight="false" outlineLevel="0" collapsed="false">
      <c r="A731" s="1" t="n">
        <v>1268946000</v>
      </c>
      <c r="B731" s="36" t="n">
        <f aca="false">(A731/(24*60*60))+DATE(1970,1,1)</f>
        <v>40255.875</v>
      </c>
      <c r="C731" s="2" t="n">
        <v>12.51999</v>
      </c>
      <c r="D731" s="2" t="n">
        <v>12.60919</v>
      </c>
      <c r="E731" s="2" t="n">
        <v>12.49379</v>
      </c>
      <c r="F731" s="2" t="n">
        <v>12.58099</v>
      </c>
    </row>
    <row r="732" customFormat="false" ht="12.8" hidden="false" customHeight="false" outlineLevel="0" collapsed="false">
      <c r="A732" s="1" t="n">
        <v>1269205200</v>
      </c>
      <c r="B732" s="36" t="n">
        <f aca="false">(A732/(24*60*60))+DATE(1970,1,1)</f>
        <v>40258.875</v>
      </c>
      <c r="C732" s="2" t="n">
        <v>12.58099</v>
      </c>
      <c r="D732" s="2" t="n">
        <v>12.69409</v>
      </c>
      <c r="E732" s="2" t="n">
        <v>12.53004</v>
      </c>
      <c r="F732" s="2" t="n">
        <v>12.53189</v>
      </c>
    </row>
    <row r="733" customFormat="false" ht="12.8" hidden="false" customHeight="false" outlineLevel="0" collapsed="false">
      <c r="A733" s="1" t="n">
        <v>1269291600</v>
      </c>
      <c r="B733" s="36" t="n">
        <f aca="false">(A733/(24*60*60))+DATE(1970,1,1)</f>
        <v>40259.875</v>
      </c>
      <c r="C733" s="2" t="n">
        <v>12.53189</v>
      </c>
      <c r="D733" s="2" t="n">
        <v>12.55879</v>
      </c>
      <c r="E733" s="2" t="n">
        <v>12.47259</v>
      </c>
      <c r="F733" s="2" t="n">
        <v>12.47459</v>
      </c>
    </row>
    <row r="734" customFormat="false" ht="12.8" hidden="false" customHeight="false" outlineLevel="0" collapsed="false">
      <c r="A734" s="1" t="n">
        <v>1269378000</v>
      </c>
      <c r="B734" s="36" t="n">
        <f aca="false">(A734/(24*60*60))+DATE(1970,1,1)</f>
        <v>40260.875</v>
      </c>
      <c r="C734" s="2" t="n">
        <v>12.47459</v>
      </c>
      <c r="D734" s="2" t="n">
        <v>12.59404</v>
      </c>
      <c r="E734" s="2" t="n">
        <v>12.47459</v>
      </c>
      <c r="F734" s="2" t="n">
        <v>12.58069</v>
      </c>
    </row>
    <row r="735" customFormat="false" ht="12.8" hidden="false" customHeight="false" outlineLevel="0" collapsed="false">
      <c r="A735" s="1" t="n">
        <v>1269464400</v>
      </c>
      <c r="B735" s="36" t="n">
        <f aca="false">(A735/(24*60*60))+DATE(1970,1,1)</f>
        <v>40261.875</v>
      </c>
      <c r="C735" s="2" t="n">
        <v>12.58069</v>
      </c>
      <c r="D735" s="2" t="n">
        <v>12.58579</v>
      </c>
      <c r="E735" s="2" t="n">
        <v>12.47249</v>
      </c>
      <c r="F735" s="2" t="n">
        <v>12.56129</v>
      </c>
    </row>
    <row r="736" customFormat="false" ht="12.8" hidden="false" customHeight="false" outlineLevel="0" collapsed="false">
      <c r="A736" s="1" t="n">
        <v>1269550800</v>
      </c>
      <c r="B736" s="36" t="n">
        <f aca="false">(A736/(24*60*60))+DATE(1970,1,1)</f>
        <v>40262.875</v>
      </c>
      <c r="C736" s="2" t="n">
        <v>12.56129</v>
      </c>
      <c r="D736" s="2" t="n">
        <v>12.56449</v>
      </c>
      <c r="E736" s="2" t="n">
        <v>12.48999</v>
      </c>
      <c r="F736" s="2" t="n">
        <v>12.49769</v>
      </c>
    </row>
    <row r="737" customFormat="false" ht="12.8" hidden="false" customHeight="false" outlineLevel="0" collapsed="false">
      <c r="A737" s="1" t="n">
        <v>1269810000</v>
      </c>
      <c r="B737" s="36" t="n">
        <f aca="false">(A737/(24*60*60))+DATE(1970,1,1)</f>
        <v>40265.875</v>
      </c>
      <c r="C737" s="2" t="n">
        <v>12.49769</v>
      </c>
      <c r="D737" s="2" t="n">
        <v>12.49769</v>
      </c>
      <c r="E737" s="2" t="n">
        <v>12.41219</v>
      </c>
      <c r="F737" s="2" t="n">
        <v>12.42799</v>
      </c>
    </row>
    <row r="738" customFormat="false" ht="12.8" hidden="false" customHeight="false" outlineLevel="0" collapsed="false">
      <c r="A738" s="1" t="n">
        <v>1269896400</v>
      </c>
      <c r="B738" s="36" t="n">
        <f aca="false">(A738/(24*60*60))+DATE(1970,1,1)</f>
        <v>40266.875</v>
      </c>
      <c r="C738" s="2" t="n">
        <v>12.42799</v>
      </c>
      <c r="D738" s="2" t="n">
        <v>12.43649</v>
      </c>
      <c r="E738" s="2" t="n">
        <v>12.35254</v>
      </c>
      <c r="F738" s="2" t="n">
        <v>12.36599</v>
      </c>
    </row>
    <row r="739" customFormat="false" ht="12.8" hidden="false" customHeight="false" outlineLevel="0" collapsed="false">
      <c r="A739" s="1" t="n">
        <v>1269982800</v>
      </c>
      <c r="B739" s="36" t="n">
        <f aca="false">(A739/(24*60*60))+DATE(1970,1,1)</f>
        <v>40267.875</v>
      </c>
      <c r="C739" s="2" t="n">
        <v>12.36599</v>
      </c>
      <c r="D739" s="2" t="n">
        <v>12.37329</v>
      </c>
      <c r="E739" s="2" t="n">
        <v>12.29029</v>
      </c>
      <c r="F739" s="2" t="n">
        <v>12.36039</v>
      </c>
    </row>
    <row r="740" customFormat="false" ht="12.8" hidden="false" customHeight="false" outlineLevel="0" collapsed="false">
      <c r="A740" s="1" t="n">
        <v>1270069200</v>
      </c>
      <c r="B740" s="36" t="n">
        <f aca="false">(A740/(24*60*60))+DATE(1970,1,1)</f>
        <v>40268.875</v>
      </c>
      <c r="C740" s="2" t="n">
        <v>12.36039</v>
      </c>
      <c r="D740" s="2" t="n">
        <v>12.37729</v>
      </c>
      <c r="E740" s="2" t="n">
        <v>12.28814</v>
      </c>
      <c r="F740" s="2" t="n">
        <v>12.31569</v>
      </c>
    </row>
    <row r="741" customFormat="false" ht="12.8" hidden="false" customHeight="false" outlineLevel="0" collapsed="false">
      <c r="A741" s="1" t="n">
        <v>1270155600</v>
      </c>
      <c r="B741" s="36" t="n">
        <f aca="false">(A741/(24*60*60))+DATE(1970,1,1)</f>
        <v>40269.875</v>
      </c>
      <c r="C741" s="2" t="n">
        <v>12.31569</v>
      </c>
      <c r="D741" s="2" t="n">
        <v>12.33139</v>
      </c>
      <c r="E741" s="2" t="n">
        <v>12.27579</v>
      </c>
      <c r="F741" s="2" t="n">
        <v>12.29859</v>
      </c>
    </row>
    <row r="742" customFormat="false" ht="12.8" hidden="false" customHeight="false" outlineLevel="0" collapsed="false">
      <c r="A742" s="1" t="n">
        <v>1270414800</v>
      </c>
      <c r="B742" s="36" t="n">
        <f aca="false">(A742/(24*60*60))+DATE(1970,1,1)</f>
        <v>40272.875</v>
      </c>
      <c r="C742" s="2" t="n">
        <v>12.29859</v>
      </c>
      <c r="D742" s="2" t="n">
        <v>12.29859</v>
      </c>
      <c r="E742" s="2" t="n">
        <v>12.24549</v>
      </c>
      <c r="F742" s="2" t="n">
        <v>12.24549</v>
      </c>
    </row>
    <row r="743" customFormat="false" ht="12.8" hidden="false" customHeight="false" outlineLevel="0" collapsed="false">
      <c r="A743" s="1" t="n">
        <v>1270501200</v>
      </c>
      <c r="B743" s="36" t="n">
        <f aca="false">(A743/(24*60*60))+DATE(1970,1,1)</f>
        <v>40273.875</v>
      </c>
      <c r="C743" s="2" t="n">
        <v>12.24549</v>
      </c>
      <c r="D743" s="2" t="n">
        <v>12.28259</v>
      </c>
      <c r="E743" s="2" t="n">
        <v>12.21079</v>
      </c>
      <c r="F743" s="2" t="n">
        <v>12.21389</v>
      </c>
    </row>
    <row r="744" customFormat="false" ht="12.8" hidden="false" customHeight="false" outlineLevel="0" collapsed="false">
      <c r="A744" s="1" t="n">
        <v>1270587600</v>
      </c>
      <c r="B744" s="36" t="n">
        <f aca="false">(A744/(24*60*60))+DATE(1970,1,1)</f>
        <v>40274.875</v>
      </c>
      <c r="C744" s="2" t="n">
        <v>12.21389</v>
      </c>
      <c r="D744" s="2" t="n">
        <v>12.32029</v>
      </c>
      <c r="E744" s="2" t="n">
        <v>12.19799</v>
      </c>
      <c r="F744" s="2" t="n">
        <v>12.28959</v>
      </c>
    </row>
    <row r="745" customFormat="false" ht="12.8" hidden="false" customHeight="false" outlineLevel="0" collapsed="false">
      <c r="A745" s="1" t="n">
        <v>1270674000</v>
      </c>
      <c r="B745" s="36" t="n">
        <f aca="false">(A745/(24*60*60))+DATE(1970,1,1)</f>
        <v>40275.875</v>
      </c>
      <c r="C745" s="2" t="n">
        <v>12.28959</v>
      </c>
      <c r="D745" s="2" t="n">
        <v>12.33649</v>
      </c>
      <c r="E745" s="2" t="n">
        <v>12.21059</v>
      </c>
      <c r="F745" s="2" t="n">
        <v>12.21289</v>
      </c>
    </row>
    <row r="746" customFormat="false" ht="12.8" hidden="false" customHeight="false" outlineLevel="0" collapsed="false">
      <c r="A746" s="1" t="n">
        <v>1270760400</v>
      </c>
      <c r="B746" s="36" t="n">
        <f aca="false">(A746/(24*60*60))+DATE(1970,1,1)</f>
        <v>40276.875</v>
      </c>
      <c r="C746" s="2" t="n">
        <v>12.21289</v>
      </c>
      <c r="D746" s="2" t="n">
        <v>12.23259</v>
      </c>
      <c r="E746" s="2" t="n">
        <v>12.18179</v>
      </c>
      <c r="F746" s="2" t="n">
        <v>12.18604</v>
      </c>
    </row>
    <row r="747" customFormat="false" ht="12.8" hidden="false" customHeight="false" outlineLevel="0" collapsed="false">
      <c r="A747" s="1" t="n">
        <v>1271019600</v>
      </c>
      <c r="B747" s="36" t="n">
        <f aca="false">(A747/(24*60*60))+DATE(1970,1,1)</f>
        <v>40279.875</v>
      </c>
      <c r="C747" s="2" t="n">
        <v>12.18604</v>
      </c>
      <c r="D747" s="2" t="n">
        <v>12.22729</v>
      </c>
      <c r="E747" s="2" t="n">
        <v>12.15049</v>
      </c>
      <c r="F747" s="2" t="n">
        <v>12.15369</v>
      </c>
    </row>
    <row r="748" customFormat="false" ht="12.8" hidden="false" customHeight="false" outlineLevel="0" collapsed="false">
      <c r="A748" s="1" t="n">
        <v>1271106000</v>
      </c>
      <c r="B748" s="36" t="n">
        <f aca="false">(A748/(24*60*60))+DATE(1970,1,1)</f>
        <v>40280.875</v>
      </c>
      <c r="C748" s="2" t="n">
        <v>12.15369</v>
      </c>
      <c r="D748" s="2" t="n">
        <v>12.23619</v>
      </c>
      <c r="E748" s="2" t="n">
        <v>12.14889</v>
      </c>
      <c r="F748" s="2" t="n">
        <v>12.17319</v>
      </c>
    </row>
    <row r="749" customFormat="false" ht="12.8" hidden="false" customHeight="false" outlineLevel="0" collapsed="false">
      <c r="A749" s="1" t="n">
        <v>1271192400</v>
      </c>
      <c r="B749" s="36" t="n">
        <f aca="false">(A749/(24*60*60))+DATE(1970,1,1)</f>
        <v>40281.875</v>
      </c>
      <c r="C749" s="2" t="n">
        <v>12.17319</v>
      </c>
      <c r="D749" s="2" t="n">
        <v>12.21454</v>
      </c>
      <c r="E749" s="2" t="n">
        <v>12.14159</v>
      </c>
      <c r="F749" s="2" t="n">
        <v>12.19699</v>
      </c>
    </row>
    <row r="750" customFormat="false" ht="12.8" hidden="false" customHeight="false" outlineLevel="0" collapsed="false">
      <c r="A750" s="1" t="n">
        <v>1271278800</v>
      </c>
      <c r="B750" s="36" t="n">
        <f aca="false">(A750/(24*60*60))+DATE(1970,1,1)</f>
        <v>40282.875</v>
      </c>
      <c r="C750" s="2" t="n">
        <v>12.19699</v>
      </c>
      <c r="D750" s="2" t="n">
        <v>12.27029</v>
      </c>
      <c r="E750" s="2" t="n">
        <v>12.15599</v>
      </c>
      <c r="F750" s="2" t="n">
        <v>12.16279</v>
      </c>
    </row>
    <row r="751" customFormat="false" ht="12.8" hidden="false" customHeight="false" outlineLevel="0" collapsed="false">
      <c r="A751" s="1" t="n">
        <v>1271365200</v>
      </c>
      <c r="B751" s="36" t="n">
        <f aca="false">(A751/(24*60*60))+DATE(1970,1,1)</f>
        <v>40283.875</v>
      </c>
      <c r="C751" s="2" t="n">
        <v>12.16279</v>
      </c>
      <c r="D751" s="2" t="n">
        <v>12.33109</v>
      </c>
      <c r="E751" s="2" t="n">
        <v>12.14109</v>
      </c>
      <c r="F751" s="2" t="n">
        <v>12.26854</v>
      </c>
    </row>
    <row r="752" customFormat="false" ht="12.8" hidden="false" customHeight="false" outlineLevel="0" collapsed="false">
      <c r="A752" s="1" t="n">
        <v>1271624400</v>
      </c>
      <c r="B752" s="36" t="n">
        <f aca="false">(A752/(24*60*60))+DATE(1970,1,1)</f>
        <v>40286.875</v>
      </c>
      <c r="C752" s="2" t="n">
        <v>12.26854</v>
      </c>
      <c r="D752" s="2" t="n">
        <v>12.35699</v>
      </c>
      <c r="E752" s="2" t="n">
        <v>12.23329</v>
      </c>
      <c r="F752" s="2" t="n">
        <v>12.23469</v>
      </c>
    </row>
    <row r="753" customFormat="false" ht="12.8" hidden="false" customHeight="false" outlineLevel="0" collapsed="false">
      <c r="A753" s="1" t="n">
        <v>1271710800</v>
      </c>
      <c r="B753" s="36" t="n">
        <f aca="false">(A753/(24*60*60))+DATE(1970,1,1)</f>
        <v>40287.875</v>
      </c>
      <c r="C753" s="2" t="n">
        <v>12.23469</v>
      </c>
      <c r="D753" s="2" t="n">
        <v>12.24659</v>
      </c>
      <c r="E753" s="2" t="n">
        <v>12.19539</v>
      </c>
      <c r="F753" s="2" t="n">
        <v>12.21639</v>
      </c>
    </row>
    <row r="754" customFormat="false" ht="12.8" hidden="false" customHeight="false" outlineLevel="0" collapsed="false">
      <c r="A754" s="1" t="n">
        <v>1271797200</v>
      </c>
      <c r="B754" s="36" t="n">
        <f aca="false">(A754/(24*60*60))+DATE(1970,1,1)</f>
        <v>40288.875</v>
      </c>
      <c r="C754" s="2" t="n">
        <v>12.21639</v>
      </c>
      <c r="D754" s="2" t="n">
        <v>12.22159</v>
      </c>
      <c r="E754" s="2" t="n">
        <v>12.15409</v>
      </c>
      <c r="F754" s="2" t="n">
        <v>12.17509</v>
      </c>
    </row>
    <row r="755" customFormat="false" ht="12.8" hidden="false" customHeight="false" outlineLevel="0" collapsed="false">
      <c r="A755" s="1" t="n">
        <v>1271883600</v>
      </c>
      <c r="B755" s="36" t="n">
        <f aca="false">(A755/(24*60*60))+DATE(1970,1,1)</f>
        <v>40289.875</v>
      </c>
      <c r="C755" s="2" t="n">
        <v>12.17509</v>
      </c>
      <c r="D755" s="2" t="n">
        <v>12.27789</v>
      </c>
      <c r="E755" s="2" t="n">
        <v>12.16689</v>
      </c>
      <c r="F755" s="2" t="n">
        <v>12.20459</v>
      </c>
    </row>
    <row r="756" customFormat="false" ht="12.8" hidden="false" customHeight="false" outlineLevel="0" collapsed="false">
      <c r="A756" s="1" t="n">
        <v>1271970000</v>
      </c>
      <c r="B756" s="36" t="n">
        <f aca="false">(A756/(24*60*60))+DATE(1970,1,1)</f>
        <v>40290.875</v>
      </c>
      <c r="C756" s="2" t="n">
        <v>12.20459</v>
      </c>
      <c r="D756" s="2" t="n">
        <v>12.23609</v>
      </c>
      <c r="E756" s="2" t="n">
        <v>12.1716</v>
      </c>
      <c r="F756" s="2" t="n">
        <v>12.17404</v>
      </c>
    </row>
    <row r="757" customFormat="false" ht="12.8" hidden="false" customHeight="false" outlineLevel="0" collapsed="false">
      <c r="A757" s="1" t="n">
        <v>1272229200</v>
      </c>
      <c r="B757" s="36" t="n">
        <f aca="false">(A757/(24*60*60))+DATE(1970,1,1)</f>
        <v>40293.875</v>
      </c>
      <c r="C757" s="2" t="n">
        <v>12.17404</v>
      </c>
      <c r="D757" s="2" t="n">
        <v>12.1926</v>
      </c>
      <c r="E757" s="2" t="n">
        <v>12.1287</v>
      </c>
      <c r="F757" s="2" t="n">
        <v>12.1471</v>
      </c>
    </row>
    <row r="758" customFormat="false" ht="12.8" hidden="false" customHeight="false" outlineLevel="0" collapsed="false">
      <c r="A758" s="1" t="n">
        <v>1272315600</v>
      </c>
      <c r="B758" s="36" t="n">
        <f aca="false">(A758/(24*60*60))+DATE(1970,1,1)</f>
        <v>40294.875</v>
      </c>
      <c r="C758" s="2" t="n">
        <v>12.1471</v>
      </c>
      <c r="D758" s="2" t="n">
        <v>12.39055</v>
      </c>
      <c r="E758" s="2" t="n">
        <v>12.141</v>
      </c>
      <c r="F758" s="2" t="n">
        <v>12.375</v>
      </c>
    </row>
    <row r="759" customFormat="false" ht="12.8" hidden="false" customHeight="false" outlineLevel="0" collapsed="false">
      <c r="A759" s="1" t="n">
        <v>1272402000</v>
      </c>
      <c r="B759" s="36" t="n">
        <f aca="false">(A759/(24*60*60))+DATE(1970,1,1)</f>
        <v>40295.875</v>
      </c>
      <c r="C759" s="2" t="n">
        <v>12.375</v>
      </c>
      <c r="D759" s="2" t="n">
        <v>12.4595</v>
      </c>
      <c r="E759" s="2" t="n">
        <v>12.27555</v>
      </c>
      <c r="F759" s="2" t="n">
        <v>12.3372</v>
      </c>
    </row>
    <row r="760" customFormat="false" ht="12.8" hidden="false" customHeight="false" outlineLevel="0" collapsed="false">
      <c r="A760" s="1" t="n">
        <v>1272488400</v>
      </c>
      <c r="B760" s="36" t="n">
        <f aca="false">(A760/(24*60*60))+DATE(1970,1,1)</f>
        <v>40296.875</v>
      </c>
      <c r="C760" s="2" t="n">
        <v>12.3372</v>
      </c>
      <c r="D760" s="2" t="n">
        <v>12.3593</v>
      </c>
      <c r="E760" s="2" t="n">
        <v>12.1702</v>
      </c>
      <c r="F760" s="2" t="n">
        <v>12.201</v>
      </c>
    </row>
    <row r="761" customFormat="false" ht="12.8" hidden="false" customHeight="false" outlineLevel="0" collapsed="false">
      <c r="A761" s="1" t="n">
        <v>1272574800</v>
      </c>
      <c r="B761" s="36" t="n">
        <f aca="false">(A761/(24*60*60))+DATE(1970,1,1)</f>
        <v>40297.875</v>
      </c>
      <c r="C761" s="2" t="n">
        <v>12.201</v>
      </c>
      <c r="D761" s="2" t="n">
        <v>12.3123</v>
      </c>
      <c r="E761" s="2" t="n">
        <v>12.16905</v>
      </c>
      <c r="F761" s="2" t="n">
        <v>12.3058</v>
      </c>
    </row>
    <row r="762" customFormat="false" ht="12.8" hidden="false" customHeight="false" outlineLevel="0" collapsed="false">
      <c r="A762" s="1" t="n">
        <v>1272834000</v>
      </c>
      <c r="B762" s="36" t="n">
        <f aca="false">(A762/(24*60*60))+DATE(1970,1,1)</f>
        <v>40300.875</v>
      </c>
      <c r="C762" s="2" t="n">
        <v>12.3058</v>
      </c>
      <c r="D762" s="2" t="n">
        <v>12.3108</v>
      </c>
      <c r="E762" s="2" t="n">
        <v>12.2209</v>
      </c>
      <c r="F762" s="2" t="n">
        <v>12.2545</v>
      </c>
    </row>
    <row r="763" customFormat="false" ht="12.8" hidden="false" customHeight="false" outlineLevel="0" collapsed="false">
      <c r="A763" s="1" t="n">
        <v>1272920400</v>
      </c>
      <c r="B763" s="36" t="n">
        <f aca="false">(A763/(24*60*60))+DATE(1970,1,1)</f>
        <v>40301.875</v>
      </c>
      <c r="C763" s="2" t="n">
        <v>12.2545</v>
      </c>
      <c r="D763" s="2" t="n">
        <v>12.54995</v>
      </c>
      <c r="E763" s="2" t="n">
        <v>12.243</v>
      </c>
      <c r="F763" s="2" t="n">
        <v>12.5396</v>
      </c>
    </row>
    <row r="764" customFormat="false" ht="12.8" hidden="false" customHeight="false" outlineLevel="0" collapsed="false">
      <c r="A764" s="1" t="n">
        <v>1273006800</v>
      </c>
      <c r="B764" s="36" t="n">
        <f aca="false">(A764/(24*60*60))+DATE(1970,1,1)</f>
        <v>40302.875</v>
      </c>
      <c r="C764" s="2" t="n">
        <v>12.5396</v>
      </c>
      <c r="D764" s="2" t="n">
        <v>12.7596</v>
      </c>
      <c r="E764" s="2" t="n">
        <v>12.4885</v>
      </c>
      <c r="F764" s="2" t="n">
        <v>12.7301</v>
      </c>
    </row>
    <row r="765" customFormat="false" ht="12.8" hidden="false" customHeight="false" outlineLevel="0" collapsed="false">
      <c r="A765" s="1" t="n">
        <v>1273093200</v>
      </c>
      <c r="B765" s="36" t="n">
        <f aca="false">(A765/(24*60*60))+DATE(1970,1,1)</f>
        <v>40303.875</v>
      </c>
      <c r="C765" s="2" t="n">
        <v>12.7301</v>
      </c>
      <c r="D765" s="2" t="n">
        <v>13.3006</v>
      </c>
      <c r="E765" s="2" t="n">
        <v>12.6616</v>
      </c>
      <c r="F765" s="2" t="n">
        <v>12.9921</v>
      </c>
    </row>
    <row r="766" customFormat="false" ht="12.8" hidden="false" customHeight="false" outlineLevel="0" collapsed="false">
      <c r="A766" s="1" t="n">
        <v>1273179600</v>
      </c>
      <c r="B766" s="36" t="n">
        <f aca="false">(A766/(24*60*60))+DATE(1970,1,1)</f>
        <v>40304.875</v>
      </c>
      <c r="C766" s="2" t="n">
        <v>12.9921</v>
      </c>
      <c r="D766" s="2" t="n">
        <v>13.1143</v>
      </c>
      <c r="E766" s="2" t="n">
        <v>12.76575</v>
      </c>
      <c r="F766" s="2" t="n">
        <v>12.8772</v>
      </c>
    </row>
    <row r="767" customFormat="false" ht="12.8" hidden="false" customHeight="false" outlineLevel="0" collapsed="false">
      <c r="A767" s="1" t="n">
        <v>1273438800</v>
      </c>
      <c r="B767" s="36" t="n">
        <f aca="false">(A767/(24*60*60))+DATE(1970,1,1)</f>
        <v>40307.875</v>
      </c>
      <c r="C767" s="2" t="n">
        <v>12.8772</v>
      </c>
      <c r="D767" s="2" t="n">
        <v>12.8772</v>
      </c>
      <c r="E767" s="2" t="n">
        <v>12.4491</v>
      </c>
      <c r="F767" s="2" t="n">
        <v>12.4491</v>
      </c>
    </row>
    <row r="768" customFormat="false" ht="12.8" hidden="false" customHeight="false" outlineLevel="0" collapsed="false">
      <c r="A768" s="1" t="n">
        <v>1273525200</v>
      </c>
      <c r="B768" s="36" t="n">
        <f aca="false">(A768/(24*60*60))+DATE(1970,1,1)</f>
        <v>40308.875</v>
      </c>
      <c r="C768" s="2" t="n">
        <v>12.4491</v>
      </c>
      <c r="D768" s="2" t="n">
        <v>12.5837</v>
      </c>
      <c r="E768" s="2" t="n">
        <v>12.4301</v>
      </c>
      <c r="F768" s="2" t="n">
        <v>12.5057</v>
      </c>
    </row>
    <row r="769" customFormat="false" ht="12.8" hidden="false" customHeight="false" outlineLevel="0" collapsed="false">
      <c r="A769" s="1" t="n">
        <v>1273611600</v>
      </c>
      <c r="B769" s="36" t="n">
        <f aca="false">(A769/(24*60*60))+DATE(1970,1,1)</f>
        <v>40309.875</v>
      </c>
      <c r="C769" s="2" t="n">
        <v>12.5057</v>
      </c>
      <c r="D769" s="2" t="n">
        <v>12.5555</v>
      </c>
      <c r="E769" s="2" t="n">
        <v>12.3575</v>
      </c>
      <c r="F769" s="2" t="n">
        <v>12.36</v>
      </c>
    </row>
    <row r="770" customFormat="false" ht="12.8" hidden="false" customHeight="false" outlineLevel="0" collapsed="false">
      <c r="A770" s="1" t="n">
        <v>1273698000</v>
      </c>
      <c r="B770" s="36" t="n">
        <f aca="false">(A770/(24*60*60))+DATE(1970,1,1)</f>
        <v>40310.875</v>
      </c>
      <c r="C770" s="2" t="n">
        <v>12.36</v>
      </c>
      <c r="D770" s="2" t="n">
        <v>12.4283</v>
      </c>
      <c r="E770" s="2" t="n">
        <v>12.316</v>
      </c>
      <c r="F770" s="2" t="n">
        <v>12.4273</v>
      </c>
    </row>
    <row r="771" customFormat="false" ht="12.8" hidden="false" customHeight="false" outlineLevel="0" collapsed="false">
      <c r="A771" s="1" t="n">
        <v>1273784400</v>
      </c>
      <c r="B771" s="36" t="n">
        <f aca="false">(A771/(24*60*60))+DATE(1970,1,1)</f>
        <v>40311.875</v>
      </c>
      <c r="C771" s="2" t="n">
        <v>12.4273</v>
      </c>
      <c r="D771" s="2" t="n">
        <v>12.6603</v>
      </c>
      <c r="E771" s="2" t="n">
        <v>12.3946</v>
      </c>
      <c r="F771" s="2" t="n">
        <v>12.5847</v>
      </c>
    </row>
    <row r="772" customFormat="false" ht="12.8" hidden="false" customHeight="false" outlineLevel="0" collapsed="false">
      <c r="A772" s="1" t="n">
        <v>1274043600</v>
      </c>
      <c r="B772" s="36" t="n">
        <f aca="false">(A772/(24*60*60))+DATE(1970,1,1)</f>
        <v>40314.875</v>
      </c>
      <c r="C772" s="2" t="n">
        <v>12.5847</v>
      </c>
      <c r="D772" s="2" t="n">
        <v>12.8068</v>
      </c>
      <c r="E772" s="2" t="n">
        <v>12.5402</v>
      </c>
      <c r="F772" s="2" t="n">
        <v>12.5881</v>
      </c>
    </row>
    <row r="773" customFormat="false" ht="12.8" hidden="false" customHeight="false" outlineLevel="0" collapsed="false">
      <c r="A773" s="1" t="n">
        <v>1274130000</v>
      </c>
      <c r="B773" s="36" t="n">
        <f aca="false">(A773/(24*60*60))+DATE(1970,1,1)</f>
        <v>40315.875</v>
      </c>
      <c r="C773" s="2" t="n">
        <v>12.5881</v>
      </c>
      <c r="D773" s="2" t="n">
        <v>12.7919</v>
      </c>
      <c r="E773" s="2" t="n">
        <v>12.5077</v>
      </c>
      <c r="F773" s="2" t="n">
        <v>12.74</v>
      </c>
    </row>
    <row r="774" customFormat="false" ht="12.8" hidden="false" customHeight="false" outlineLevel="0" collapsed="false">
      <c r="A774" s="1" t="n">
        <v>1274216400</v>
      </c>
      <c r="B774" s="36" t="n">
        <f aca="false">(A774/(24*60*60))+DATE(1970,1,1)</f>
        <v>40316.875</v>
      </c>
      <c r="C774" s="2" t="n">
        <v>12.74</v>
      </c>
      <c r="D774" s="2" t="n">
        <v>12.9743</v>
      </c>
      <c r="E774" s="2" t="n">
        <v>12.69</v>
      </c>
      <c r="F774" s="2" t="n">
        <v>12.8201</v>
      </c>
    </row>
    <row r="775" customFormat="false" ht="12.8" hidden="false" customHeight="false" outlineLevel="0" collapsed="false">
      <c r="A775" s="1" t="n">
        <v>1274302800</v>
      </c>
      <c r="B775" s="36" t="n">
        <f aca="false">(A775/(24*60*60))+DATE(1970,1,1)</f>
        <v>40317.875</v>
      </c>
      <c r="C775" s="2" t="n">
        <v>12.8201</v>
      </c>
      <c r="D775" s="2" t="n">
        <v>13.2284</v>
      </c>
      <c r="E775" s="2" t="n">
        <v>12.7591</v>
      </c>
      <c r="F775" s="2" t="n">
        <v>13.1382</v>
      </c>
    </row>
    <row r="776" customFormat="false" ht="12.8" hidden="false" customHeight="false" outlineLevel="0" collapsed="false">
      <c r="A776" s="1" t="n">
        <v>1274389200</v>
      </c>
      <c r="B776" s="36" t="n">
        <f aca="false">(A776/(24*60*60))+DATE(1970,1,1)</f>
        <v>40318.875</v>
      </c>
      <c r="C776" s="2" t="n">
        <v>13.1382</v>
      </c>
      <c r="D776" s="2" t="n">
        <v>13.2043</v>
      </c>
      <c r="E776" s="2" t="n">
        <v>12.9424</v>
      </c>
      <c r="F776" s="2" t="n">
        <v>12.9498</v>
      </c>
    </row>
    <row r="777" customFormat="false" ht="12.8" hidden="false" customHeight="false" outlineLevel="0" collapsed="false">
      <c r="A777" s="1" t="n">
        <v>1274648400</v>
      </c>
      <c r="B777" s="36" t="n">
        <f aca="false">(A777/(24*60*60))+DATE(1970,1,1)</f>
        <v>40321.875</v>
      </c>
      <c r="C777" s="2" t="n">
        <v>12.9498</v>
      </c>
      <c r="D777" s="2" t="n">
        <v>13.0611</v>
      </c>
      <c r="E777" s="2" t="n">
        <v>12.8697</v>
      </c>
      <c r="F777" s="2" t="n">
        <v>13.0197</v>
      </c>
    </row>
    <row r="778" customFormat="false" ht="12.8" hidden="false" customHeight="false" outlineLevel="0" collapsed="false">
      <c r="A778" s="1" t="n">
        <v>1274734800</v>
      </c>
      <c r="B778" s="36" t="n">
        <f aca="false">(A778/(24*60*60))+DATE(1970,1,1)</f>
        <v>40322.875</v>
      </c>
      <c r="C778" s="2" t="n">
        <v>13.0197</v>
      </c>
      <c r="D778" s="2" t="n">
        <v>13.3843</v>
      </c>
      <c r="E778" s="2" t="n">
        <v>12.9948</v>
      </c>
      <c r="F778" s="2" t="n">
        <v>13.0394</v>
      </c>
    </row>
    <row r="779" customFormat="false" ht="12.8" hidden="false" customHeight="false" outlineLevel="0" collapsed="false">
      <c r="A779" s="1" t="n">
        <v>1274821200</v>
      </c>
      <c r="B779" s="36" t="n">
        <f aca="false">(A779/(24*60*60))+DATE(1970,1,1)</f>
        <v>40323.875</v>
      </c>
      <c r="C779" s="2" t="n">
        <v>13.0394</v>
      </c>
      <c r="D779" s="2" t="n">
        <v>13.1216</v>
      </c>
      <c r="E779" s="2" t="n">
        <v>12.923</v>
      </c>
      <c r="F779" s="2" t="n">
        <v>13.109</v>
      </c>
    </row>
    <row r="780" customFormat="false" ht="12.8" hidden="false" customHeight="false" outlineLevel="0" collapsed="false">
      <c r="A780" s="1" t="n">
        <v>1274907600</v>
      </c>
      <c r="B780" s="36" t="n">
        <f aca="false">(A780/(24*60*60))+DATE(1970,1,1)</f>
        <v>40324.875</v>
      </c>
      <c r="C780" s="2" t="n">
        <v>13.109</v>
      </c>
      <c r="D780" s="2" t="n">
        <v>13.1323</v>
      </c>
      <c r="E780" s="2" t="n">
        <v>12.7597</v>
      </c>
      <c r="F780" s="2" t="n">
        <v>12.8079</v>
      </c>
    </row>
    <row r="781" customFormat="false" ht="12.8" hidden="false" customHeight="false" outlineLevel="0" collapsed="false">
      <c r="A781" s="1" t="n">
        <v>1274994000</v>
      </c>
      <c r="B781" s="36" t="n">
        <f aca="false">(A781/(24*60*60))+DATE(1970,1,1)</f>
        <v>40325.875</v>
      </c>
      <c r="C781" s="2" t="n">
        <v>12.8079</v>
      </c>
      <c r="D781" s="2" t="n">
        <v>12.9595</v>
      </c>
      <c r="E781" s="2" t="n">
        <v>12.7598</v>
      </c>
      <c r="F781" s="2" t="n">
        <v>12.9178</v>
      </c>
    </row>
    <row r="782" customFormat="false" ht="12.8" hidden="false" customHeight="false" outlineLevel="0" collapsed="false">
      <c r="A782" s="1" t="n">
        <v>1275253200</v>
      </c>
      <c r="B782" s="36" t="n">
        <f aca="false">(A782/(24*60*60))+DATE(1970,1,1)</f>
        <v>40328.875</v>
      </c>
      <c r="C782" s="2" t="n">
        <v>12.9178</v>
      </c>
      <c r="D782" s="2" t="n">
        <v>12.9463</v>
      </c>
      <c r="E782" s="2" t="n">
        <v>12.859</v>
      </c>
      <c r="F782" s="2" t="n">
        <v>12.9074</v>
      </c>
    </row>
    <row r="783" customFormat="false" ht="12.8" hidden="false" customHeight="false" outlineLevel="0" collapsed="false">
      <c r="A783" s="1" t="n">
        <v>1275339600</v>
      </c>
      <c r="B783" s="36" t="n">
        <f aca="false">(A783/(24*60*60))+DATE(1970,1,1)</f>
        <v>40329.875</v>
      </c>
      <c r="C783" s="2" t="n">
        <v>12.9074</v>
      </c>
      <c r="D783" s="2" t="n">
        <v>13.0432</v>
      </c>
      <c r="E783" s="2" t="n">
        <v>12.8441</v>
      </c>
      <c r="F783" s="2" t="n">
        <v>12.9625</v>
      </c>
    </row>
    <row r="784" customFormat="false" ht="12.8" hidden="false" customHeight="false" outlineLevel="0" collapsed="false">
      <c r="A784" s="1" t="n">
        <v>1275426000</v>
      </c>
      <c r="B784" s="36" t="n">
        <f aca="false">(A784/(24*60*60))+DATE(1970,1,1)</f>
        <v>40330.875</v>
      </c>
      <c r="C784" s="2" t="n">
        <v>12.9625</v>
      </c>
      <c r="D784" s="2" t="n">
        <v>12.9903</v>
      </c>
      <c r="E784" s="2" t="n">
        <v>12.7699</v>
      </c>
      <c r="F784" s="2" t="n">
        <v>12.7793</v>
      </c>
    </row>
    <row r="785" customFormat="false" ht="12.8" hidden="false" customHeight="false" outlineLevel="0" collapsed="false">
      <c r="A785" s="1" t="n">
        <v>1275512400</v>
      </c>
      <c r="B785" s="36" t="n">
        <f aca="false">(A785/(24*60*60))+DATE(1970,1,1)</f>
        <v>40331.875</v>
      </c>
      <c r="C785" s="2" t="n">
        <v>12.7793</v>
      </c>
      <c r="D785" s="2" t="n">
        <v>12.8626</v>
      </c>
      <c r="E785" s="2" t="n">
        <v>12.7158</v>
      </c>
      <c r="F785" s="2" t="n">
        <v>12.767</v>
      </c>
    </row>
    <row r="786" customFormat="false" ht="12.8" hidden="false" customHeight="false" outlineLevel="0" collapsed="false">
      <c r="A786" s="1" t="n">
        <v>1275598800</v>
      </c>
      <c r="B786" s="36" t="n">
        <f aca="false">(A786/(24*60*60))+DATE(1970,1,1)</f>
        <v>40332.875</v>
      </c>
      <c r="C786" s="2" t="n">
        <v>12.767</v>
      </c>
      <c r="D786" s="2" t="n">
        <v>13.009</v>
      </c>
      <c r="E786" s="2" t="n">
        <v>12.7283</v>
      </c>
      <c r="F786" s="2" t="n">
        <v>12.991</v>
      </c>
    </row>
    <row r="787" customFormat="false" ht="12.8" hidden="false" customHeight="false" outlineLevel="0" collapsed="false">
      <c r="A787" s="1" t="n">
        <v>1275858000</v>
      </c>
      <c r="B787" s="36" t="n">
        <f aca="false">(A787/(24*60*60))+DATE(1970,1,1)</f>
        <v>40335.875</v>
      </c>
      <c r="C787" s="2" t="n">
        <v>12.991</v>
      </c>
      <c r="D787" s="2" t="n">
        <v>13.0213</v>
      </c>
      <c r="E787" s="2" t="n">
        <v>12.8528</v>
      </c>
      <c r="F787" s="2" t="n">
        <v>12.9588</v>
      </c>
    </row>
    <row r="788" customFormat="false" ht="12.8" hidden="false" customHeight="false" outlineLevel="0" collapsed="false">
      <c r="A788" s="1" t="n">
        <v>1275944400</v>
      </c>
      <c r="B788" s="36" t="n">
        <f aca="false">(A788/(24*60*60))+DATE(1970,1,1)</f>
        <v>40336.875</v>
      </c>
      <c r="C788" s="2" t="n">
        <v>12.9588</v>
      </c>
      <c r="D788" s="2" t="n">
        <v>12.9881</v>
      </c>
      <c r="E788" s="2" t="n">
        <v>12.8675</v>
      </c>
      <c r="F788" s="2" t="n">
        <v>12.8778</v>
      </c>
    </row>
    <row r="789" customFormat="false" ht="12.8" hidden="false" customHeight="false" outlineLevel="0" collapsed="false">
      <c r="A789" s="1" t="n">
        <v>1276030800</v>
      </c>
      <c r="B789" s="36" t="n">
        <f aca="false">(A789/(24*60*60))+DATE(1970,1,1)</f>
        <v>40337.875</v>
      </c>
      <c r="C789" s="2" t="n">
        <v>12.8778</v>
      </c>
      <c r="D789" s="2" t="n">
        <v>12.8811</v>
      </c>
      <c r="E789" s="2" t="n">
        <v>12.7833</v>
      </c>
      <c r="F789" s="2" t="n">
        <v>12.8596</v>
      </c>
    </row>
    <row r="790" customFormat="false" ht="12.8" hidden="false" customHeight="false" outlineLevel="0" collapsed="false">
      <c r="A790" s="1" t="n">
        <v>1276117200</v>
      </c>
      <c r="B790" s="36" t="n">
        <f aca="false">(A790/(24*60*60))+DATE(1970,1,1)</f>
        <v>40338.875</v>
      </c>
      <c r="C790" s="2" t="n">
        <v>12.8596</v>
      </c>
      <c r="D790" s="2" t="n">
        <v>12.8744</v>
      </c>
      <c r="E790" s="2" t="n">
        <v>12.6773</v>
      </c>
      <c r="F790" s="2" t="n">
        <v>12.6815</v>
      </c>
    </row>
    <row r="791" customFormat="false" ht="12.8" hidden="false" customHeight="false" outlineLevel="0" collapsed="false">
      <c r="A791" s="1" t="n">
        <v>1276203600</v>
      </c>
      <c r="B791" s="36" t="n">
        <f aca="false">(A791/(24*60*60))+DATE(1970,1,1)</f>
        <v>40339.875</v>
      </c>
      <c r="C791" s="2" t="n">
        <v>12.6815</v>
      </c>
      <c r="D791" s="2" t="n">
        <v>12.7417</v>
      </c>
      <c r="E791" s="2" t="n">
        <v>12.646</v>
      </c>
      <c r="F791" s="2" t="n">
        <v>12.672</v>
      </c>
    </row>
    <row r="792" customFormat="false" ht="12.8" hidden="false" customHeight="false" outlineLevel="0" collapsed="false">
      <c r="A792" s="1" t="n">
        <v>1276462800</v>
      </c>
      <c r="B792" s="36" t="n">
        <f aca="false">(A792/(24*60*60))+DATE(1970,1,1)</f>
        <v>40342.875</v>
      </c>
      <c r="C792" s="2" t="n">
        <v>12.672</v>
      </c>
      <c r="D792" s="2" t="n">
        <v>12.7197</v>
      </c>
      <c r="E792" s="2" t="n">
        <v>12.5768</v>
      </c>
      <c r="F792" s="2" t="n">
        <v>12.6841</v>
      </c>
    </row>
    <row r="793" customFormat="false" ht="12.8" hidden="false" customHeight="false" outlineLevel="0" collapsed="false">
      <c r="A793" s="1" t="n">
        <v>1276549200</v>
      </c>
      <c r="B793" s="36" t="n">
        <f aca="false">(A793/(24*60*60))+DATE(1970,1,1)</f>
        <v>40343.875</v>
      </c>
      <c r="C793" s="2" t="n">
        <v>12.6841</v>
      </c>
      <c r="D793" s="2" t="n">
        <v>12.7198</v>
      </c>
      <c r="E793" s="2" t="n">
        <v>12.5678</v>
      </c>
      <c r="F793" s="2" t="n">
        <v>12.5716</v>
      </c>
    </row>
    <row r="794" customFormat="false" ht="12.8" hidden="false" customHeight="false" outlineLevel="0" collapsed="false">
      <c r="A794" s="1" t="n">
        <v>1276635600</v>
      </c>
      <c r="B794" s="36" t="n">
        <f aca="false">(A794/(24*60*60))+DATE(1970,1,1)</f>
        <v>40344.875</v>
      </c>
      <c r="C794" s="2" t="n">
        <v>12.5716</v>
      </c>
      <c r="D794" s="2" t="n">
        <v>12.6464</v>
      </c>
      <c r="E794" s="2" t="n">
        <v>12.562</v>
      </c>
      <c r="F794" s="2" t="n">
        <v>12.5877</v>
      </c>
    </row>
    <row r="795" customFormat="false" ht="12.8" hidden="false" customHeight="false" outlineLevel="0" collapsed="false">
      <c r="A795" s="1" t="n">
        <v>1276722000</v>
      </c>
      <c r="B795" s="36" t="n">
        <f aca="false">(A795/(24*60*60))+DATE(1970,1,1)</f>
        <v>40345.875</v>
      </c>
      <c r="C795" s="2" t="n">
        <v>12.5877</v>
      </c>
      <c r="D795" s="2" t="n">
        <v>12.6218</v>
      </c>
      <c r="E795" s="2" t="n">
        <v>12.5261</v>
      </c>
      <c r="F795" s="2" t="n">
        <v>12.5799</v>
      </c>
    </row>
    <row r="796" customFormat="false" ht="12.8" hidden="false" customHeight="false" outlineLevel="0" collapsed="false">
      <c r="A796" s="1" t="n">
        <v>1276808400</v>
      </c>
      <c r="B796" s="36" t="n">
        <f aca="false">(A796/(24*60*60))+DATE(1970,1,1)</f>
        <v>40346.875</v>
      </c>
      <c r="C796" s="2" t="n">
        <v>12.5799</v>
      </c>
      <c r="D796" s="2" t="n">
        <v>12.5856</v>
      </c>
      <c r="E796" s="2" t="n">
        <v>12.5226</v>
      </c>
      <c r="F796" s="2" t="n">
        <v>12.5448</v>
      </c>
    </row>
    <row r="797" customFormat="false" ht="12.8" hidden="false" customHeight="false" outlineLevel="0" collapsed="false">
      <c r="A797" s="1" t="n">
        <v>1277067600</v>
      </c>
      <c r="B797" s="36" t="n">
        <f aca="false">(A797/(24*60*60))+DATE(1970,1,1)</f>
        <v>40349.875</v>
      </c>
      <c r="C797" s="2" t="n">
        <v>12.5448</v>
      </c>
      <c r="D797" s="2" t="n">
        <v>12.5622</v>
      </c>
      <c r="E797" s="2" t="n">
        <v>12.414</v>
      </c>
      <c r="F797" s="2" t="n">
        <v>12.5279</v>
      </c>
    </row>
    <row r="798" customFormat="false" ht="12.8" hidden="false" customHeight="false" outlineLevel="0" collapsed="false">
      <c r="A798" s="1" t="n">
        <v>1277154000</v>
      </c>
      <c r="B798" s="36" t="n">
        <f aca="false">(A798/(24*60*60))+DATE(1970,1,1)</f>
        <v>40350.875</v>
      </c>
      <c r="C798" s="2" t="n">
        <v>12.5279</v>
      </c>
      <c r="D798" s="2" t="n">
        <v>12.6116</v>
      </c>
      <c r="E798" s="2" t="n">
        <v>12.4905</v>
      </c>
      <c r="F798" s="2" t="n">
        <v>12.6035</v>
      </c>
    </row>
    <row r="799" customFormat="false" ht="12.8" hidden="false" customHeight="false" outlineLevel="0" collapsed="false">
      <c r="A799" s="1" t="n">
        <v>1277240400</v>
      </c>
      <c r="B799" s="36" t="n">
        <f aca="false">(A799/(24*60*60))+DATE(1970,1,1)</f>
        <v>40351.875</v>
      </c>
      <c r="C799" s="2" t="n">
        <v>12.6035</v>
      </c>
      <c r="D799" s="2" t="n">
        <v>12.7186</v>
      </c>
      <c r="E799" s="2" t="n">
        <v>12.5671</v>
      </c>
      <c r="F799" s="2" t="n">
        <v>12.6403</v>
      </c>
    </row>
    <row r="800" customFormat="false" ht="12.8" hidden="false" customHeight="false" outlineLevel="0" collapsed="false">
      <c r="A800" s="1" t="n">
        <v>1277326800</v>
      </c>
      <c r="B800" s="36" t="n">
        <f aca="false">(A800/(24*60*60))+DATE(1970,1,1)</f>
        <v>40352.875</v>
      </c>
      <c r="C800" s="2" t="n">
        <v>12.6403</v>
      </c>
      <c r="D800" s="2" t="n">
        <v>12.7572</v>
      </c>
      <c r="E800" s="2" t="n">
        <v>12.6122</v>
      </c>
      <c r="F800" s="2" t="n">
        <v>12.7285</v>
      </c>
    </row>
    <row r="801" customFormat="false" ht="12.8" hidden="false" customHeight="false" outlineLevel="0" collapsed="false">
      <c r="A801" s="1" t="n">
        <v>1277413200</v>
      </c>
      <c r="B801" s="36" t="n">
        <f aca="false">(A801/(24*60*60))+DATE(1970,1,1)</f>
        <v>40353.875</v>
      </c>
      <c r="C801" s="2" t="n">
        <v>12.7285</v>
      </c>
      <c r="D801" s="2" t="n">
        <v>12.7617</v>
      </c>
      <c r="E801" s="2" t="n">
        <v>12.6508</v>
      </c>
      <c r="F801" s="2" t="n">
        <v>12.655</v>
      </c>
    </row>
    <row r="802" customFormat="false" ht="12.8" hidden="false" customHeight="false" outlineLevel="0" collapsed="false">
      <c r="A802" s="1" t="n">
        <v>1277672400</v>
      </c>
      <c r="B802" s="36" t="n">
        <f aca="false">(A802/(24*60*60))+DATE(1970,1,1)</f>
        <v>40356.875</v>
      </c>
      <c r="C802" s="2" t="n">
        <v>12.655</v>
      </c>
      <c r="D802" s="2" t="n">
        <v>12.7322</v>
      </c>
      <c r="E802" s="2" t="n">
        <v>12.6223</v>
      </c>
      <c r="F802" s="2" t="n">
        <v>12.7291</v>
      </c>
    </row>
    <row r="803" customFormat="false" ht="12.8" hidden="false" customHeight="false" outlineLevel="0" collapsed="false">
      <c r="A803" s="1" t="n">
        <v>1277758800</v>
      </c>
      <c r="B803" s="36" t="n">
        <f aca="false">(A803/(24*60*60))+DATE(1970,1,1)</f>
        <v>40357.875</v>
      </c>
      <c r="C803" s="2" t="n">
        <v>12.7291</v>
      </c>
      <c r="D803" s="2" t="n">
        <v>12.8953</v>
      </c>
      <c r="E803" s="2" t="n">
        <v>12.6896</v>
      </c>
      <c r="F803" s="2" t="n">
        <v>12.8798</v>
      </c>
    </row>
    <row r="804" customFormat="false" ht="12.8" hidden="false" customHeight="false" outlineLevel="0" collapsed="false">
      <c r="A804" s="1" t="n">
        <v>1277845200</v>
      </c>
      <c r="B804" s="36" t="n">
        <f aca="false">(A804/(24*60*60))+DATE(1970,1,1)</f>
        <v>40358.875</v>
      </c>
      <c r="C804" s="2" t="n">
        <v>12.8798</v>
      </c>
      <c r="D804" s="2" t="n">
        <v>12.9446</v>
      </c>
      <c r="E804" s="2" t="n">
        <v>12.7863</v>
      </c>
      <c r="F804" s="2" t="n">
        <v>12.936</v>
      </c>
    </row>
    <row r="805" customFormat="false" ht="12.8" hidden="false" customHeight="false" outlineLevel="0" collapsed="false">
      <c r="A805" s="1" t="n">
        <v>1277931600</v>
      </c>
      <c r="B805" s="36" t="n">
        <f aca="false">(A805/(24*60*60))+DATE(1970,1,1)</f>
        <v>40359.875</v>
      </c>
      <c r="C805" s="2" t="n">
        <v>12.936</v>
      </c>
      <c r="D805" s="2" t="n">
        <v>13.0819</v>
      </c>
      <c r="E805" s="2" t="n">
        <v>12.8845</v>
      </c>
      <c r="F805" s="2" t="n">
        <v>13.0051</v>
      </c>
    </row>
    <row r="806" customFormat="false" ht="12.8" hidden="false" customHeight="false" outlineLevel="0" collapsed="false">
      <c r="A806" s="1" t="n">
        <v>1278018000</v>
      </c>
      <c r="B806" s="36" t="n">
        <f aca="false">(A806/(24*60*60))+DATE(1970,1,1)</f>
        <v>40360.875</v>
      </c>
      <c r="C806" s="2" t="n">
        <v>13.0051</v>
      </c>
      <c r="D806" s="2" t="n">
        <v>13.136</v>
      </c>
      <c r="E806" s="2" t="n">
        <v>12.9796</v>
      </c>
      <c r="F806" s="2" t="n">
        <v>13.0847</v>
      </c>
    </row>
    <row r="807" customFormat="false" ht="12.8" hidden="false" customHeight="false" outlineLevel="0" collapsed="false">
      <c r="A807" s="1" t="n">
        <v>1278277200</v>
      </c>
      <c r="B807" s="36" t="n">
        <f aca="false">(A807/(24*60*60))+DATE(1970,1,1)</f>
        <v>40363.875</v>
      </c>
      <c r="C807" s="2" t="n">
        <v>13.0847</v>
      </c>
      <c r="D807" s="2" t="n">
        <v>13.1703</v>
      </c>
      <c r="E807" s="2" t="n">
        <v>13.0005</v>
      </c>
      <c r="F807" s="2" t="n">
        <v>13.0502</v>
      </c>
    </row>
    <row r="808" customFormat="false" ht="12.8" hidden="false" customHeight="false" outlineLevel="0" collapsed="false">
      <c r="A808" s="1" t="n">
        <v>1278363600</v>
      </c>
      <c r="B808" s="36" t="n">
        <f aca="false">(A808/(24*60*60))+DATE(1970,1,1)</f>
        <v>40364.875</v>
      </c>
      <c r="C808" s="2" t="n">
        <v>13.0502</v>
      </c>
      <c r="D808" s="2" t="n">
        <v>13.0928</v>
      </c>
      <c r="E808" s="2" t="n">
        <v>12.9105</v>
      </c>
      <c r="F808" s="2" t="n">
        <v>12.9618</v>
      </c>
    </row>
    <row r="809" customFormat="false" ht="12.8" hidden="false" customHeight="false" outlineLevel="0" collapsed="false">
      <c r="A809" s="1" t="n">
        <v>1278450000</v>
      </c>
      <c r="B809" s="36" t="n">
        <f aca="false">(A809/(24*60*60))+DATE(1970,1,1)</f>
        <v>40365.875</v>
      </c>
      <c r="C809" s="2" t="n">
        <v>12.9618</v>
      </c>
      <c r="D809" s="2" t="n">
        <v>13.0385</v>
      </c>
      <c r="E809" s="2" t="n">
        <v>12.8296</v>
      </c>
      <c r="F809" s="2" t="n">
        <v>12.8317</v>
      </c>
    </row>
    <row r="810" customFormat="false" ht="12.8" hidden="false" customHeight="false" outlineLevel="0" collapsed="false">
      <c r="A810" s="1" t="n">
        <v>1278536400</v>
      </c>
      <c r="B810" s="36" t="n">
        <f aca="false">(A810/(24*60*60))+DATE(1970,1,1)</f>
        <v>40366.875</v>
      </c>
      <c r="C810" s="2" t="n">
        <v>12.8317</v>
      </c>
      <c r="D810" s="2" t="n">
        <v>12.8655</v>
      </c>
      <c r="E810" s="2" t="n">
        <v>12.7595</v>
      </c>
      <c r="F810" s="2" t="n">
        <v>12.7605</v>
      </c>
    </row>
    <row r="811" customFormat="false" ht="12.8" hidden="false" customHeight="false" outlineLevel="0" collapsed="false">
      <c r="A811" s="1" t="n">
        <v>1278622800</v>
      </c>
      <c r="B811" s="36" t="n">
        <f aca="false">(A811/(24*60*60))+DATE(1970,1,1)</f>
        <v>40367.875</v>
      </c>
      <c r="C811" s="2" t="n">
        <v>12.7605</v>
      </c>
      <c r="D811" s="2" t="n">
        <v>12.8058</v>
      </c>
      <c r="E811" s="2" t="n">
        <v>12.7504</v>
      </c>
      <c r="F811" s="2" t="n">
        <v>12.7579</v>
      </c>
    </row>
    <row r="812" customFormat="false" ht="12.8" hidden="false" customHeight="false" outlineLevel="0" collapsed="false">
      <c r="A812" s="1" t="n">
        <v>1278882000</v>
      </c>
      <c r="B812" s="36" t="n">
        <f aca="false">(A812/(24*60*60))+DATE(1970,1,1)</f>
        <v>40370.875</v>
      </c>
      <c r="C812" s="2" t="n">
        <v>12.7579</v>
      </c>
      <c r="D812" s="2" t="n">
        <v>12.8431</v>
      </c>
      <c r="E812" s="2" t="n">
        <v>12.7523</v>
      </c>
      <c r="F812" s="2" t="n">
        <v>12.8306</v>
      </c>
    </row>
    <row r="813" customFormat="false" ht="12.8" hidden="false" customHeight="false" outlineLevel="0" collapsed="false">
      <c r="A813" s="1" t="n">
        <v>1278968400</v>
      </c>
      <c r="B813" s="36" t="n">
        <f aca="false">(A813/(24*60*60))+DATE(1970,1,1)</f>
        <v>40371.875</v>
      </c>
      <c r="C813" s="2" t="n">
        <v>12.8306</v>
      </c>
      <c r="D813" s="2" t="n">
        <v>12.8398</v>
      </c>
      <c r="E813" s="2" t="n">
        <v>12.6575</v>
      </c>
      <c r="F813" s="2" t="n">
        <v>12.6639</v>
      </c>
    </row>
    <row r="814" customFormat="false" ht="12.8" hidden="false" customHeight="false" outlineLevel="0" collapsed="false">
      <c r="A814" s="1" t="n">
        <v>1279054800</v>
      </c>
      <c r="B814" s="36" t="n">
        <f aca="false">(A814/(24*60*60))+DATE(1970,1,1)</f>
        <v>40372.875</v>
      </c>
      <c r="C814" s="2" t="n">
        <v>12.6639</v>
      </c>
      <c r="D814" s="2" t="n">
        <v>12.7506</v>
      </c>
      <c r="E814" s="2" t="n">
        <v>12.6523</v>
      </c>
      <c r="F814" s="2" t="n">
        <v>12.7121</v>
      </c>
    </row>
    <row r="815" customFormat="false" ht="12.8" hidden="false" customHeight="false" outlineLevel="0" collapsed="false">
      <c r="A815" s="1" t="n">
        <v>1279141200</v>
      </c>
      <c r="B815" s="36" t="n">
        <f aca="false">(A815/(24*60*60))+DATE(1970,1,1)</f>
        <v>40373.875</v>
      </c>
      <c r="C815" s="2" t="n">
        <v>12.7121</v>
      </c>
      <c r="D815" s="2" t="n">
        <v>12.8349</v>
      </c>
      <c r="E815" s="2" t="n">
        <v>12.6515</v>
      </c>
      <c r="F815" s="2" t="n">
        <v>12.763</v>
      </c>
    </row>
    <row r="816" customFormat="false" ht="12.8" hidden="false" customHeight="false" outlineLevel="0" collapsed="false">
      <c r="A816" s="1" t="n">
        <v>1279227600</v>
      </c>
      <c r="B816" s="36" t="n">
        <f aca="false">(A816/(24*60*60))+DATE(1970,1,1)</f>
        <v>40374.875</v>
      </c>
      <c r="C816" s="2" t="n">
        <v>12.763</v>
      </c>
      <c r="D816" s="2" t="n">
        <v>12.9618</v>
      </c>
      <c r="E816" s="2" t="n">
        <v>12.7577</v>
      </c>
      <c r="F816" s="2" t="n">
        <v>12.9108</v>
      </c>
    </row>
    <row r="817" customFormat="false" ht="12.8" hidden="false" customHeight="false" outlineLevel="0" collapsed="false">
      <c r="A817" s="1" t="n">
        <v>1279486800</v>
      </c>
      <c r="B817" s="36" t="n">
        <f aca="false">(A817/(24*60*60))+DATE(1970,1,1)</f>
        <v>40377.875</v>
      </c>
      <c r="C817" s="2" t="n">
        <v>12.9108</v>
      </c>
      <c r="D817" s="2" t="n">
        <v>12.9525</v>
      </c>
      <c r="E817" s="2" t="n">
        <v>12.8623</v>
      </c>
      <c r="F817" s="2" t="n">
        <v>12.8958</v>
      </c>
    </row>
    <row r="818" customFormat="false" ht="12.8" hidden="false" customHeight="false" outlineLevel="0" collapsed="false">
      <c r="A818" s="1" t="n">
        <v>1279573200</v>
      </c>
      <c r="B818" s="36" t="n">
        <f aca="false">(A818/(24*60*60))+DATE(1970,1,1)</f>
        <v>40378.875</v>
      </c>
      <c r="C818" s="2" t="n">
        <v>12.8958</v>
      </c>
      <c r="D818" s="2" t="n">
        <v>12.9578</v>
      </c>
      <c r="E818" s="2" t="n">
        <v>12.7671</v>
      </c>
      <c r="F818" s="2" t="n">
        <v>12.7704</v>
      </c>
    </row>
    <row r="819" customFormat="false" ht="12.8" hidden="false" customHeight="false" outlineLevel="0" collapsed="false">
      <c r="A819" s="1" t="n">
        <v>1279659600</v>
      </c>
      <c r="B819" s="36" t="n">
        <f aca="false">(A819/(24*60*60))+DATE(1970,1,1)</f>
        <v>40379.875</v>
      </c>
      <c r="C819" s="2" t="n">
        <v>12.7704</v>
      </c>
      <c r="D819" s="2" t="n">
        <v>12.9005</v>
      </c>
      <c r="E819" s="2" t="n">
        <v>12.7205</v>
      </c>
      <c r="F819" s="2" t="n">
        <v>12.8693</v>
      </c>
    </row>
    <row r="820" customFormat="false" ht="12.8" hidden="false" customHeight="false" outlineLevel="0" collapsed="false">
      <c r="A820" s="1" t="n">
        <v>1279746000</v>
      </c>
      <c r="B820" s="36" t="n">
        <f aca="false">(A820/(24*60*60))+DATE(1970,1,1)</f>
        <v>40380.875</v>
      </c>
      <c r="C820" s="2" t="n">
        <v>12.8693</v>
      </c>
      <c r="D820" s="2" t="n">
        <v>12.8833</v>
      </c>
      <c r="E820" s="2" t="n">
        <v>12.7352</v>
      </c>
      <c r="F820" s="2" t="n">
        <v>12.7616</v>
      </c>
    </row>
    <row r="821" customFormat="false" ht="12.8" hidden="false" customHeight="false" outlineLevel="0" collapsed="false">
      <c r="A821" s="1" t="n">
        <v>1279832400</v>
      </c>
      <c r="B821" s="36" t="n">
        <f aca="false">(A821/(24*60*60))+DATE(1970,1,1)</f>
        <v>40381.875</v>
      </c>
      <c r="C821" s="2" t="n">
        <v>12.7616</v>
      </c>
      <c r="D821" s="2" t="n">
        <v>12.8073</v>
      </c>
      <c r="E821" s="2" t="n">
        <v>12.7081</v>
      </c>
      <c r="F821" s="2" t="n">
        <v>12.7306</v>
      </c>
    </row>
    <row r="822" customFormat="false" ht="12.8" hidden="false" customHeight="false" outlineLevel="0" collapsed="false">
      <c r="A822" s="1" t="n">
        <v>1280091600</v>
      </c>
      <c r="B822" s="36" t="n">
        <f aca="false">(A822/(24*60*60))+DATE(1970,1,1)</f>
        <v>40384.875</v>
      </c>
      <c r="C822" s="2" t="n">
        <v>12.7306</v>
      </c>
      <c r="D822" s="2" t="n">
        <v>12.7382</v>
      </c>
      <c r="E822" s="2" t="n">
        <v>12.6646</v>
      </c>
      <c r="F822" s="2" t="n">
        <v>12.6679</v>
      </c>
    </row>
    <row r="823" customFormat="false" ht="12.8" hidden="false" customHeight="false" outlineLevel="0" collapsed="false">
      <c r="A823" s="1" t="n">
        <v>1280178000</v>
      </c>
      <c r="B823" s="36" t="n">
        <f aca="false">(A823/(24*60*60))+DATE(1970,1,1)</f>
        <v>40385.875</v>
      </c>
      <c r="C823" s="2" t="n">
        <v>12.6679</v>
      </c>
      <c r="D823" s="2" t="n">
        <v>12.6985</v>
      </c>
      <c r="E823" s="2" t="n">
        <v>12.6083</v>
      </c>
      <c r="F823" s="2" t="n">
        <v>12.6735</v>
      </c>
    </row>
    <row r="824" customFormat="false" ht="12.8" hidden="false" customHeight="false" outlineLevel="0" collapsed="false">
      <c r="A824" s="1" t="n">
        <v>1280264400</v>
      </c>
      <c r="B824" s="36" t="n">
        <f aca="false">(A824/(24*60*60))+DATE(1970,1,1)</f>
        <v>40386.875</v>
      </c>
      <c r="C824" s="2" t="n">
        <v>12.6735</v>
      </c>
      <c r="D824" s="2" t="n">
        <v>12.7255</v>
      </c>
      <c r="E824" s="2" t="n">
        <v>12.6206</v>
      </c>
      <c r="F824" s="2" t="n">
        <v>12.7111</v>
      </c>
    </row>
    <row r="825" customFormat="false" ht="12.8" hidden="false" customHeight="false" outlineLevel="0" collapsed="false">
      <c r="A825" s="1" t="n">
        <v>1280350800</v>
      </c>
      <c r="B825" s="36" t="n">
        <f aca="false">(A825/(24*60*60))+DATE(1970,1,1)</f>
        <v>40387.875</v>
      </c>
      <c r="C825" s="2" t="n">
        <v>12.7111</v>
      </c>
      <c r="D825" s="2" t="n">
        <v>12.7648</v>
      </c>
      <c r="E825" s="2" t="n">
        <v>12.6406</v>
      </c>
      <c r="F825" s="2" t="n">
        <v>12.7117</v>
      </c>
    </row>
    <row r="826" customFormat="false" ht="12.8" hidden="false" customHeight="false" outlineLevel="0" collapsed="false">
      <c r="A826" s="1" t="n">
        <v>1280437200</v>
      </c>
      <c r="B826" s="36" t="n">
        <f aca="false">(A826/(24*60*60))+DATE(1970,1,1)</f>
        <v>40388.875</v>
      </c>
      <c r="C826" s="2" t="n">
        <v>12.7117</v>
      </c>
      <c r="D826" s="2" t="n">
        <v>12.7574</v>
      </c>
      <c r="E826" s="2" t="n">
        <v>12.6215</v>
      </c>
      <c r="F826" s="2" t="n">
        <v>12.6473</v>
      </c>
    </row>
    <row r="827" customFormat="false" ht="12.8" hidden="false" customHeight="false" outlineLevel="0" collapsed="false">
      <c r="A827" s="1" t="n">
        <v>1280696400</v>
      </c>
      <c r="B827" s="36" t="n">
        <f aca="false">(A827/(24*60*60))+DATE(1970,1,1)</f>
        <v>40391.875</v>
      </c>
      <c r="C827" s="2" t="n">
        <v>12.6473</v>
      </c>
      <c r="D827" s="2" t="n">
        <v>12.6473</v>
      </c>
      <c r="E827" s="2" t="n">
        <v>12.5329</v>
      </c>
      <c r="F827" s="2" t="n">
        <v>12.5803</v>
      </c>
    </row>
    <row r="828" customFormat="false" ht="12.8" hidden="false" customHeight="false" outlineLevel="0" collapsed="false">
      <c r="A828" s="1" t="n">
        <v>1280782800</v>
      </c>
      <c r="B828" s="36" t="n">
        <f aca="false">(A828/(24*60*60))+DATE(1970,1,1)</f>
        <v>40392.875</v>
      </c>
      <c r="C828" s="2" t="n">
        <v>12.5803</v>
      </c>
      <c r="D828" s="2" t="n">
        <v>12.6382</v>
      </c>
      <c r="E828" s="2" t="n">
        <v>12.5628</v>
      </c>
      <c r="F828" s="2" t="n">
        <v>12.5763</v>
      </c>
    </row>
    <row r="829" customFormat="false" ht="12.8" hidden="false" customHeight="false" outlineLevel="0" collapsed="false">
      <c r="A829" s="1" t="n">
        <v>1280869200</v>
      </c>
      <c r="B829" s="36" t="n">
        <f aca="false">(A829/(24*60*60))+DATE(1970,1,1)</f>
        <v>40393.875</v>
      </c>
      <c r="C829" s="2" t="n">
        <v>12.5763</v>
      </c>
      <c r="D829" s="2" t="n">
        <v>12.6103</v>
      </c>
      <c r="E829" s="2" t="n">
        <v>12.5131</v>
      </c>
      <c r="F829" s="2" t="n">
        <v>12.5174</v>
      </c>
    </row>
    <row r="830" customFormat="false" ht="12.8" hidden="false" customHeight="false" outlineLevel="0" collapsed="false">
      <c r="A830" s="1" t="n">
        <v>1280955600</v>
      </c>
      <c r="B830" s="36" t="n">
        <f aca="false">(A830/(24*60*60))+DATE(1970,1,1)</f>
        <v>40394.875</v>
      </c>
      <c r="C830" s="2" t="n">
        <v>12.5174</v>
      </c>
      <c r="D830" s="2" t="n">
        <v>12.5776</v>
      </c>
      <c r="E830" s="2" t="n">
        <v>12.4776</v>
      </c>
      <c r="F830" s="2" t="n">
        <v>12.5611</v>
      </c>
    </row>
    <row r="831" customFormat="false" ht="12.8" hidden="false" customHeight="false" outlineLevel="0" collapsed="false">
      <c r="A831" s="1" t="n">
        <v>1281042000</v>
      </c>
      <c r="B831" s="36" t="n">
        <f aca="false">(A831/(24*60*60))+DATE(1970,1,1)</f>
        <v>40395.875</v>
      </c>
      <c r="C831" s="2" t="n">
        <v>12.5611</v>
      </c>
      <c r="D831" s="2" t="n">
        <v>12.7435</v>
      </c>
      <c r="E831" s="2" t="n">
        <v>12.5278</v>
      </c>
      <c r="F831" s="2" t="n">
        <v>12.697</v>
      </c>
    </row>
    <row r="832" customFormat="false" ht="12.8" hidden="false" customHeight="false" outlineLevel="0" collapsed="false">
      <c r="A832" s="1" t="n">
        <v>1281301200</v>
      </c>
      <c r="B832" s="36" t="n">
        <f aca="false">(A832/(24*60*60))+DATE(1970,1,1)</f>
        <v>40398.875</v>
      </c>
      <c r="C832" s="2" t="n">
        <v>12.697</v>
      </c>
      <c r="D832" s="2" t="n">
        <v>12.6998</v>
      </c>
      <c r="E832" s="2" t="n">
        <v>12.6081</v>
      </c>
      <c r="F832" s="2" t="n">
        <v>12.6201</v>
      </c>
    </row>
    <row r="833" customFormat="false" ht="12.8" hidden="false" customHeight="false" outlineLevel="0" collapsed="false">
      <c r="A833" s="1" t="n">
        <v>1281387600</v>
      </c>
      <c r="B833" s="36" t="n">
        <f aca="false">(A833/(24*60*60))+DATE(1970,1,1)</f>
        <v>40399.875</v>
      </c>
      <c r="C833" s="2" t="n">
        <v>12.6201</v>
      </c>
      <c r="D833" s="2" t="n">
        <v>12.7222</v>
      </c>
      <c r="E833" s="2" t="n">
        <v>12.5944</v>
      </c>
      <c r="F833" s="2" t="n">
        <v>12.5973</v>
      </c>
    </row>
    <row r="834" customFormat="false" ht="12.8" hidden="false" customHeight="false" outlineLevel="0" collapsed="false">
      <c r="A834" s="1" t="n">
        <v>1281474000</v>
      </c>
      <c r="B834" s="36" t="n">
        <f aca="false">(A834/(24*60*60))+DATE(1970,1,1)</f>
        <v>40400.875</v>
      </c>
      <c r="C834" s="2" t="n">
        <v>12.5973</v>
      </c>
      <c r="D834" s="2" t="n">
        <v>12.7889</v>
      </c>
      <c r="E834" s="2" t="n">
        <v>12.5889</v>
      </c>
      <c r="F834" s="2" t="n">
        <v>12.7449</v>
      </c>
    </row>
    <row r="835" customFormat="false" ht="12.8" hidden="false" customHeight="false" outlineLevel="0" collapsed="false">
      <c r="A835" s="1" t="n">
        <v>1281560400</v>
      </c>
      <c r="B835" s="36" t="n">
        <f aca="false">(A835/(24*60*60))+DATE(1970,1,1)</f>
        <v>40401.875</v>
      </c>
      <c r="C835" s="2" t="n">
        <v>12.7449</v>
      </c>
      <c r="D835" s="2" t="n">
        <v>12.8187</v>
      </c>
      <c r="E835" s="2" t="n">
        <v>12.7016</v>
      </c>
      <c r="F835" s="2" t="n">
        <v>12.7317</v>
      </c>
    </row>
    <row r="836" customFormat="false" ht="12.8" hidden="false" customHeight="false" outlineLevel="0" collapsed="false">
      <c r="A836" s="1" t="n">
        <v>1281646800</v>
      </c>
      <c r="B836" s="36" t="n">
        <f aca="false">(A836/(24*60*60))+DATE(1970,1,1)</f>
        <v>40402.875</v>
      </c>
      <c r="C836" s="2" t="n">
        <v>12.7317</v>
      </c>
      <c r="D836" s="2" t="n">
        <v>12.7553</v>
      </c>
      <c r="E836" s="2" t="n">
        <v>12.6811</v>
      </c>
      <c r="F836" s="2" t="n">
        <v>12.7321</v>
      </c>
    </row>
    <row r="837" customFormat="false" ht="12.8" hidden="false" customHeight="false" outlineLevel="0" collapsed="false">
      <c r="A837" s="1" t="n">
        <v>1281906000</v>
      </c>
      <c r="B837" s="36" t="n">
        <f aca="false">(A837/(24*60*60))+DATE(1970,1,1)</f>
        <v>40405.875</v>
      </c>
      <c r="C837" s="2" t="n">
        <v>12.7321</v>
      </c>
      <c r="D837" s="2" t="n">
        <v>12.74</v>
      </c>
      <c r="E837" s="2" t="n">
        <v>12.6291</v>
      </c>
      <c r="F837" s="2" t="n">
        <v>12.6593</v>
      </c>
    </row>
    <row r="838" customFormat="false" ht="12.8" hidden="false" customHeight="false" outlineLevel="0" collapsed="false">
      <c r="A838" s="1" t="n">
        <v>1281992400</v>
      </c>
      <c r="B838" s="36" t="n">
        <f aca="false">(A838/(24*60*60))+DATE(1970,1,1)</f>
        <v>40406.875</v>
      </c>
      <c r="C838" s="2" t="n">
        <v>12.6593</v>
      </c>
      <c r="D838" s="2" t="n">
        <v>12.6633</v>
      </c>
      <c r="E838" s="2" t="n">
        <v>12.5769</v>
      </c>
      <c r="F838" s="2" t="n">
        <v>12.5925</v>
      </c>
    </row>
    <row r="839" customFormat="false" ht="12.8" hidden="false" customHeight="false" outlineLevel="0" collapsed="false">
      <c r="A839" s="1" t="n">
        <v>1282078800</v>
      </c>
      <c r="B839" s="36" t="n">
        <f aca="false">(A839/(24*60*60))+DATE(1970,1,1)</f>
        <v>40407.875</v>
      </c>
      <c r="C839" s="2" t="n">
        <v>12.5925</v>
      </c>
      <c r="D839" s="2" t="n">
        <v>12.6357</v>
      </c>
      <c r="E839" s="2" t="n">
        <v>12.5524</v>
      </c>
      <c r="F839" s="2" t="n">
        <v>12.6294</v>
      </c>
    </row>
    <row r="840" customFormat="false" ht="12.8" hidden="false" customHeight="false" outlineLevel="0" collapsed="false">
      <c r="A840" s="1" t="n">
        <v>1282165200</v>
      </c>
      <c r="B840" s="36" t="n">
        <f aca="false">(A840/(24*60*60))+DATE(1970,1,1)</f>
        <v>40408.875</v>
      </c>
      <c r="C840" s="2" t="n">
        <v>12.6294</v>
      </c>
      <c r="D840" s="2" t="n">
        <v>12.7466</v>
      </c>
      <c r="E840" s="2" t="n">
        <v>12.5895</v>
      </c>
      <c r="F840" s="2" t="n">
        <v>12.7004</v>
      </c>
    </row>
    <row r="841" customFormat="false" ht="12.8" hidden="false" customHeight="false" outlineLevel="0" collapsed="false">
      <c r="A841" s="1" t="n">
        <v>1282251600</v>
      </c>
      <c r="B841" s="36" t="n">
        <f aca="false">(A841/(24*60*60))+DATE(1970,1,1)</f>
        <v>40409.875</v>
      </c>
      <c r="C841" s="2" t="n">
        <v>12.7004</v>
      </c>
      <c r="D841" s="2" t="n">
        <v>12.7947</v>
      </c>
      <c r="E841" s="2" t="n">
        <v>12.694</v>
      </c>
      <c r="F841" s="2" t="n">
        <v>12.7594</v>
      </c>
    </row>
    <row r="842" customFormat="false" ht="12.8" hidden="false" customHeight="false" outlineLevel="0" collapsed="false">
      <c r="A842" s="1" t="n">
        <v>1282510800</v>
      </c>
      <c r="B842" s="36" t="n">
        <f aca="false">(A842/(24*60*60))+DATE(1970,1,1)</f>
        <v>40412.875</v>
      </c>
      <c r="C842" s="2" t="n">
        <v>12.7594</v>
      </c>
      <c r="D842" s="2" t="n">
        <v>12.9248</v>
      </c>
      <c r="E842" s="2" t="n">
        <v>12.7298</v>
      </c>
      <c r="F842" s="2" t="n">
        <v>12.9042</v>
      </c>
    </row>
    <row r="843" customFormat="false" ht="12.8" hidden="false" customHeight="false" outlineLevel="0" collapsed="false">
      <c r="A843" s="1" t="n">
        <v>1282597200</v>
      </c>
      <c r="B843" s="36" t="n">
        <f aca="false">(A843/(24*60*60))+DATE(1970,1,1)</f>
        <v>40413.875</v>
      </c>
      <c r="C843" s="2" t="n">
        <v>12.9042</v>
      </c>
      <c r="D843" s="2" t="n">
        <v>13.029</v>
      </c>
      <c r="E843" s="2" t="n">
        <v>12.8891</v>
      </c>
      <c r="F843" s="2" t="n">
        <v>12.9699</v>
      </c>
    </row>
    <row r="844" customFormat="false" ht="12.8" hidden="false" customHeight="false" outlineLevel="0" collapsed="false">
      <c r="A844" s="1" t="n">
        <v>1282683600</v>
      </c>
      <c r="B844" s="36" t="n">
        <f aca="false">(A844/(24*60*60))+DATE(1970,1,1)</f>
        <v>40414.875</v>
      </c>
      <c r="C844" s="2" t="n">
        <v>12.9699</v>
      </c>
      <c r="D844" s="2" t="n">
        <v>13.0988</v>
      </c>
      <c r="E844" s="2" t="n">
        <v>12.8953</v>
      </c>
      <c r="F844" s="2" t="n">
        <v>12.979</v>
      </c>
    </row>
    <row r="845" customFormat="false" ht="12.8" hidden="false" customHeight="false" outlineLevel="0" collapsed="false">
      <c r="A845" s="1" t="n">
        <v>1282770000</v>
      </c>
      <c r="B845" s="36" t="n">
        <f aca="false">(A845/(24*60*60))+DATE(1970,1,1)</f>
        <v>40415.875</v>
      </c>
      <c r="C845" s="2" t="n">
        <v>12.979</v>
      </c>
      <c r="D845" s="2" t="n">
        <v>13.0772</v>
      </c>
      <c r="E845" s="2" t="n">
        <v>12.9349</v>
      </c>
      <c r="F845" s="2" t="n">
        <v>13.0651</v>
      </c>
    </row>
    <row r="846" customFormat="false" ht="12.8" hidden="false" customHeight="false" outlineLevel="0" collapsed="false">
      <c r="A846" s="1" t="n">
        <v>1282856400</v>
      </c>
      <c r="B846" s="36" t="n">
        <f aca="false">(A846/(24*60*60))+DATE(1970,1,1)</f>
        <v>40416.875</v>
      </c>
      <c r="C846" s="2" t="n">
        <v>13.0651</v>
      </c>
      <c r="D846" s="2" t="n">
        <v>13.136</v>
      </c>
      <c r="E846" s="2" t="n">
        <v>12.9944</v>
      </c>
      <c r="F846" s="2" t="n">
        <v>13.0298</v>
      </c>
    </row>
    <row r="847" customFormat="false" ht="12.8" hidden="false" customHeight="false" outlineLevel="0" collapsed="false">
      <c r="A847" s="1" t="n">
        <v>1283115600</v>
      </c>
      <c r="B847" s="36" t="n">
        <f aca="false">(A847/(24*60*60))+DATE(1970,1,1)</f>
        <v>40419.875</v>
      </c>
      <c r="C847" s="2" t="n">
        <v>13.0298</v>
      </c>
      <c r="D847" s="2" t="n">
        <v>13.1621</v>
      </c>
      <c r="E847" s="2" t="n">
        <v>12.9792</v>
      </c>
      <c r="F847" s="2" t="n">
        <v>13.1475</v>
      </c>
    </row>
    <row r="848" customFormat="false" ht="12.8" hidden="false" customHeight="false" outlineLevel="0" collapsed="false">
      <c r="A848" s="1" t="n">
        <v>1283202000</v>
      </c>
      <c r="B848" s="36" t="n">
        <f aca="false">(A848/(24*60*60))+DATE(1970,1,1)</f>
        <v>40420.875</v>
      </c>
      <c r="C848" s="2" t="n">
        <v>13.1475</v>
      </c>
      <c r="D848" s="2" t="n">
        <v>13.2609</v>
      </c>
      <c r="E848" s="2" t="n">
        <v>13.1341</v>
      </c>
      <c r="F848" s="2" t="n">
        <v>13.1945</v>
      </c>
    </row>
    <row r="849" customFormat="false" ht="12.8" hidden="false" customHeight="false" outlineLevel="0" collapsed="false">
      <c r="A849" s="1" t="n">
        <v>1283288400</v>
      </c>
      <c r="B849" s="36" t="n">
        <f aca="false">(A849/(24*60*60))+DATE(1970,1,1)</f>
        <v>40421.875</v>
      </c>
      <c r="C849" s="2" t="n">
        <v>13.1945</v>
      </c>
      <c r="D849" s="2" t="n">
        <v>13.2151</v>
      </c>
      <c r="E849" s="2" t="n">
        <v>13.025</v>
      </c>
      <c r="F849" s="2" t="n">
        <v>13.064</v>
      </c>
    </row>
    <row r="850" customFormat="false" ht="12.8" hidden="false" customHeight="false" outlineLevel="0" collapsed="false">
      <c r="A850" s="1" t="n">
        <v>1283374800</v>
      </c>
      <c r="B850" s="36" t="n">
        <f aca="false">(A850/(24*60*60))+DATE(1970,1,1)</f>
        <v>40422.875</v>
      </c>
      <c r="C850" s="2" t="n">
        <v>13.064</v>
      </c>
      <c r="D850" s="2" t="n">
        <v>13.0875</v>
      </c>
      <c r="E850" s="2" t="n">
        <v>13.0241</v>
      </c>
      <c r="F850" s="2" t="n">
        <v>13.0256</v>
      </c>
    </row>
    <row r="851" customFormat="false" ht="12.8" hidden="false" customHeight="false" outlineLevel="0" collapsed="false">
      <c r="A851" s="1" t="n">
        <v>1283461200</v>
      </c>
      <c r="B851" s="36" t="n">
        <f aca="false">(A851/(24*60*60))+DATE(1970,1,1)</f>
        <v>40423.875</v>
      </c>
      <c r="C851" s="2" t="n">
        <v>13.0256</v>
      </c>
      <c r="D851" s="2" t="n">
        <v>13.0638</v>
      </c>
      <c r="E851" s="2" t="n">
        <v>12.9033</v>
      </c>
      <c r="F851" s="2" t="n">
        <v>12.9337</v>
      </c>
    </row>
    <row r="852" customFormat="false" ht="12.8" hidden="false" customHeight="false" outlineLevel="0" collapsed="false">
      <c r="A852" s="1" t="n">
        <v>1283720400</v>
      </c>
      <c r="B852" s="36" t="n">
        <f aca="false">(A852/(24*60*60))+DATE(1970,1,1)</f>
        <v>40426.875</v>
      </c>
      <c r="C852" s="2" t="n">
        <v>12.9337</v>
      </c>
      <c r="D852" s="2" t="n">
        <v>12.96405</v>
      </c>
      <c r="E852" s="2" t="n">
        <v>12.9108</v>
      </c>
      <c r="F852" s="2" t="n">
        <v>12.9286</v>
      </c>
    </row>
    <row r="853" customFormat="false" ht="12.8" hidden="false" customHeight="false" outlineLevel="0" collapsed="false">
      <c r="A853" s="1" t="n">
        <v>1283806800</v>
      </c>
      <c r="B853" s="36" t="n">
        <f aca="false">(A853/(24*60*60))+DATE(1970,1,1)</f>
        <v>40427.875</v>
      </c>
      <c r="C853" s="2" t="n">
        <v>12.9286</v>
      </c>
      <c r="D853" s="2" t="n">
        <v>13.0852</v>
      </c>
      <c r="E853" s="2" t="n">
        <v>12.9198</v>
      </c>
      <c r="F853" s="2" t="n">
        <v>13.0604</v>
      </c>
    </row>
    <row r="854" customFormat="false" ht="12.8" hidden="false" customHeight="false" outlineLevel="0" collapsed="false">
      <c r="A854" s="1" t="n">
        <v>1283893200</v>
      </c>
      <c r="B854" s="36" t="n">
        <f aca="false">(A854/(24*60*60))+DATE(1970,1,1)</f>
        <v>40428.875</v>
      </c>
      <c r="C854" s="2" t="n">
        <v>13.0604</v>
      </c>
      <c r="D854" s="2" t="n">
        <v>13.0809</v>
      </c>
      <c r="E854" s="2" t="n">
        <v>12.9723</v>
      </c>
      <c r="F854" s="2" t="n">
        <v>13.0476</v>
      </c>
    </row>
    <row r="855" customFormat="false" ht="12.8" hidden="false" customHeight="false" outlineLevel="0" collapsed="false">
      <c r="A855" s="1" t="n">
        <v>1283979600</v>
      </c>
      <c r="B855" s="36" t="n">
        <f aca="false">(A855/(24*60*60))+DATE(1970,1,1)</f>
        <v>40429.875</v>
      </c>
      <c r="C855" s="2" t="n">
        <v>13.0476</v>
      </c>
      <c r="D855" s="2" t="n">
        <v>13.0583</v>
      </c>
      <c r="E855" s="2" t="n">
        <v>12.9422</v>
      </c>
      <c r="F855" s="2" t="n">
        <v>13.0069</v>
      </c>
    </row>
    <row r="856" customFormat="false" ht="12.8" hidden="false" customHeight="false" outlineLevel="0" collapsed="false">
      <c r="A856" s="1" t="n">
        <v>1284066000</v>
      </c>
      <c r="B856" s="36" t="n">
        <f aca="false">(A856/(24*60*60))+DATE(1970,1,1)</f>
        <v>40430.875</v>
      </c>
      <c r="C856" s="2" t="n">
        <v>13.0069</v>
      </c>
      <c r="D856" s="2" t="n">
        <v>13.0089</v>
      </c>
      <c r="E856" s="2" t="n">
        <v>12.9048</v>
      </c>
      <c r="F856" s="2" t="n">
        <v>12.9191</v>
      </c>
    </row>
    <row r="857" customFormat="false" ht="12.8" hidden="false" customHeight="false" outlineLevel="0" collapsed="false">
      <c r="A857" s="1" t="n">
        <v>1284325200</v>
      </c>
      <c r="B857" s="36" t="n">
        <f aca="false">(A857/(24*60*60))+DATE(1970,1,1)</f>
        <v>40433.875</v>
      </c>
      <c r="C857" s="2" t="n">
        <v>12.9191</v>
      </c>
      <c r="D857" s="2" t="n">
        <v>12.9191</v>
      </c>
      <c r="E857" s="2" t="n">
        <v>12.8434</v>
      </c>
      <c r="F857" s="2" t="n">
        <v>12.8528</v>
      </c>
    </row>
    <row r="858" customFormat="false" ht="12.8" hidden="false" customHeight="false" outlineLevel="0" collapsed="false">
      <c r="A858" s="1" t="n">
        <v>1284411600</v>
      </c>
      <c r="B858" s="36" t="n">
        <f aca="false">(A858/(24*60*60))+DATE(1970,1,1)</f>
        <v>40434.875</v>
      </c>
      <c r="C858" s="2" t="n">
        <v>12.8528</v>
      </c>
      <c r="D858" s="2" t="n">
        <v>12.8973</v>
      </c>
      <c r="E858" s="2" t="n">
        <v>12.791</v>
      </c>
      <c r="F858" s="2" t="n">
        <v>12.8324</v>
      </c>
    </row>
    <row r="859" customFormat="false" ht="12.8" hidden="false" customHeight="false" outlineLevel="0" collapsed="false">
      <c r="A859" s="1" t="n">
        <v>1284498000</v>
      </c>
      <c r="B859" s="36" t="n">
        <f aca="false">(A859/(24*60*60))+DATE(1970,1,1)</f>
        <v>40435.875</v>
      </c>
      <c r="C859" s="2" t="n">
        <v>12.8324</v>
      </c>
      <c r="D859" s="2" t="n">
        <v>12.8704</v>
      </c>
      <c r="E859" s="2" t="n">
        <v>12.77</v>
      </c>
      <c r="F859" s="2" t="n">
        <v>12.7936</v>
      </c>
    </row>
    <row r="860" customFormat="false" ht="12.8" hidden="false" customHeight="false" outlineLevel="0" collapsed="false">
      <c r="A860" s="1" t="n">
        <v>1284584400</v>
      </c>
      <c r="B860" s="36" t="n">
        <f aca="false">(A860/(24*60*60))+DATE(1970,1,1)</f>
        <v>40436.875</v>
      </c>
      <c r="C860" s="2" t="n">
        <v>12.7936</v>
      </c>
      <c r="D860" s="2" t="n">
        <v>12.8814</v>
      </c>
      <c r="E860" s="2" t="n">
        <v>12.769</v>
      </c>
      <c r="F860" s="2" t="n">
        <v>12.7862</v>
      </c>
    </row>
    <row r="861" customFormat="false" ht="12.8" hidden="false" customHeight="false" outlineLevel="0" collapsed="false">
      <c r="A861" s="1" t="n">
        <v>1284670800</v>
      </c>
      <c r="B861" s="36" t="n">
        <f aca="false">(A861/(24*60*60))+DATE(1970,1,1)</f>
        <v>40437.875</v>
      </c>
      <c r="C861" s="2" t="n">
        <v>12.7862</v>
      </c>
      <c r="D861" s="2" t="n">
        <v>12.8398</v>
      </c>
      <c r="E861" s="2" t="n">
        <v>12.74225</v>
      </c>
      <c r="F861" s="2" t="n">
        <v>12.7853</v>
      </c>
    </row>
    <row r="862" customFormat="false" ht="12.8" hidden="false" customHeight="false" outlineLevel="0" collapsed="false">
      <c r="A862" s="1" t="n">
        <v>1284930000</v>
      </c>
      <c r="B862" s="36" t="n">
        <f aca="false">(A862/(24*60*60))+DATE(1970,1,1)</f>
        <v>40440.875</v>
      </c>
      <c r="C862" s="2" t="n">
        <v>12.7853</v>
      </c>
      <c r="D862" s="2" t="n">
        <v>12.7909</v>
      </c>
      <c r="E862" s="2" t="n">
        <v>12.7526</v>
      </c>
      <c r="F862" s="2" t="n">
        <v>12.7709</v>
      </c>
    </row>
    <row r="863" customFormat="false" ht="12.8" hidden="false" customHeight="false" outlineLevel="0" collapsed="false">
      <c r="A863" s="1" t="n">
        <v>1285016400</v>
      </c>
      <c r="B863" s="36" t="n">
        <f aca="false">(A863/(24*60*60))+DATE(1970,1,1)</f>
        <v>40441.875</v>
      </c>
      <c r="C863" s="2" t="n">
        <v>12.7709</v>
      </c>
      <c r="D863" s="2" t="n">
        <v>12.8098</v>
      </c>
      <c r="E863" s="2" t="n">
        <v>12.7137</v>
      </c>
      <c r="F863" s="2" t="n">
        <v>12.7149</v>
      </c>
    </row>
    <row r="864" customFormat="false" ht="12.8" hidden="false" customHeight="false" outlineLevel="0" collapsed="false">
      <c r="A864" s="1" t="n">
        <v>1285102800</v>
      </c>
      <c r="B864" s="36" t="n">
        <f aca="false">(A864/(24*60*60))+DATE(1970,1,1)</f>
        <v>40442.875</v>
      </c>
      <c r="C864" s="2" t="n">
        <v>12.7149</v>
      </c>
      <c r="D864" s="2" t="n">
        <v>12.7213</v>
      </c>
      <c r="E864" s="2" t="n">
        <v>12.6232</v>
      </c>
      <c r="F864" s="2" t="n">
        <v>12.6256</v>
      </c>
    </row>
    <row r="865" customFormat="false" ht="12.8" hidden="false" customHeight="false" outlineLevel="0" collapsed="false">
      <c r="A865" s="1" t="n">
        <v>1285189200</v>
      </c>
      <c r="B865" s="36" t="n">
        <f aca="false">(A865/(24*60*60))+DATE(1970,1,1)</f>
        <v>40443.875</v>
      </c>
      <c r="C865" s="2" t="n">
        <v>12.6256</v>
      </c>
      <c r="D865" s="2" t="n">
        <v>12.687</v>
      </c>
      <c r="E865" s="2" t="n">
        <v>12.6053</v>
      </c>
      <c r="F865" s="2" t="n">
        <v>12.6537</v>
      </c>
    </row>
    <row r="866" customFormat="false" ht="12.8" hidden="false" customHeight="false" outlineLevel="0" collapsed="false">
      <c r="A866" s="1" t="n">
        <v>1285275600</v>
      </c>
      <c r="B866" s="36" t="n">
        <f aca="false">(A866/(24*60*60))+DATE(1970,1,1)</f>
        <v>40444.875</v>
      </c>
      <c r="C866" s="2" t="n">
        <v>12.6537</v>
      </c>
      <c r="D866" s="2" t="n">
        <v>12.6537</v>
      </c>
      <c r="E866" s="2" t="n">
        <v>12.5297</v>
      </c>
      <c r="F866" s="2" t="n">
        <v>12.5495</v>
      </c>
    </row>
    <row r="867" customFormat="false" ht="12.8" hidden="false" customHeight="false" outlineLevel="0" collapsed="false">
      <c r="A867" s="1" t="n">
        <v>1285534800</v>
      </c>
      <c r="B867" s="36" t="n">
        <f aca="false">(A867/(24*60*60))+DATE(1970,1,1)</f>
        <v>40447.875</v>
      </c>
      <c r="C867" s="2" t="n">
        <v>12.5495</v>
      </c>
      <c r="D867" s="2" t="n">
        <v>12.5843</v>
      </c>
      <c r="E867" s="2" t="n">
        <v>12.4923</v>
      </c>
      <c r="F867" s="2" t="n">
        <v>12.5765</v>
      </c>
    </row>
    <row r="868" customFormat="false" ht="12.8" hidden="false" customHeight="false" outlineLevel="0" collapsed="false">
      <c r="A868" s="1" t="n">
        <v>1285621200</v>
      </c>
      <c r="B868" s="36" t="n">
        <f aca="false">(A868/(24*60*60))+DATE(1970,1,1)</f>
        <v>40448.875</v>
      </c>
      <c r="C868" s="2" t="n">
        <v>12.5765</v>
      </c>
      <c r="D868" s="2" t="n">
        <v>12.58955</v>
      </c>
      <c r="E868" s="2" t="n">
        <v>12.4691</v>
      </c>
      <c r="F868" s="2" t="n">
        <v>12.4901</v>
      </c>
    </row>
    <row r="869" customFormat="false" ht="12.8" hidden="false" customHeight="false" outlineLevel="0" collapsed="false">
      <c r="A869" s="1" t="n">
        <v>1285707600</v>
      </c>
      <c r="B869" s="36" t="n">
        <f aca="false">(A869/(24*60*60))+DATE(1970,1,1)</f>
        <v>40449.875</v>
      </c>
      <c r="C869" s="2" t="n">
        <v>12.4901</v>
      </c>
      <c r="D869" s="2" t="n">
        <v>12.5483</v>
      </c>
      <c r="E869" s="2" t="n">
        <v>12.437</v>
      </c>
      <c r="F869" s="2" t="n">
        <v>12.536</v>
      </c>
    </row>
    <row r="870" customFormat="false" ht="12.8" hidden="false" customHeight="false" outlineLevel="0" collapsed="false">
      <c r="A870" s="1" t="n">
        <v>1285794000</v>
      </c>
      <c r="B870" s="36" t="n">
        <f aca="false">(A870/(24*60*60))+DATE(1970,1,1)</f>
        <v>40450.875</v>
      </c>
      <c r="C870" s="2" t="n">
        <v>12.536</v>
      </c>
      <c r="D870" s="2" t="n">
        <v>12.6527</v>
      </c>
      <c r="E870" s="2" t="n">
        <v>12.5028</v>
      </c>
      <c r="F870" s="2" t="n">
        <v>12.5908</v>
      </c>
    </row>
    <row r="871" customFormat="false" ht="12.8" hidden="false" customHeight="false" outlineLevel="0" collapsed="false">
      <c r="A871" s="1" t="n">
        <v>1285880400</v>
      </c>
      <c r="B871" s="36" t="n">
        <f aca="false">(A871/(24*60*60))+DATE(1970,1,1)</f>
        <v>40451.875</v>
      </c>
      <c r="C871" s="2" t="n">
        <v>12.5908</v>
      </c>
      <c r="D871" s="2" t="n">
        <v>12.5988</v>
      </c>
      <c r="E871" s="2" t="n">
        <v>12.5088</v>
      </c>
      <c r="F871" s="2" t="n">
        <v>12.5362</v>
      </c>
    </row>
    <row r="872" customFormat="false" ht="12.8" hidden="false" customHeight="false" outlineLevel="0" collapsed="false">
      <c r="A872" s="1" t="n">
        <v>1286139600</v>
      </c>
      <c r="B872" s="36" t="n">
        <f aca="false">(A872/(24*60*60))+DATE(1970,1,1)</f>
        <v>40454.875</v>
      </c>
      <c r="C872" s="2" t="n">
        <v>12.5362</v>
      </c>
      <c r="D872" s="2" t="n">
        <v>12.6252</v>
      </c>
      <c r="E872" s="2" t="n">
        <v>12.4993</v>
      </c>
      <c r="F872" s="2" t="n">
        <v>12.5891</v>
      </c>
    </row>
    <row r="873" customFormat="false" ht="12.8" hidden="false" customHeight="false" outlineLevel="0" collapsed="false">
      <c r="A873" s="1" t="n">
        <v>1286226000</v>
      </c>
      <c r="B873" s="36" t="n">
        <f aca="false">(A873/(24*60*60))+DATE(1970,1,1)</f>
        <v>40455.875</v>
      </c>
      <c r="C873" s="2" t="n">
        <v>12.5891</v>
      </c>
      <c r="D873" s="2" t="n">
        <v>12.619</v>
      </c>
      <c r="E873" s="2" t="n">
        <v>12.4704</v>
      </c>
      <c r="F873" s="2" t="n">
        <v>12.4704</v>
      </c>
    </row>
    <row r="874" customFormat="false" ht="12.8" hidden="false" customHeight="false" outlineLevel="0" collapsed="false">
      <c r="A874" s="1" t="n">
        <v>1286312400</v>
      </c>
      <c r="B874" s="36" t="n">
        <f aca="false">(A874/(24*60*60))+DATE(1970,1,1)</f>
        <v>40456.875</v>
      </c>
      <c r="C874" s="2" t="n">
        <v>12.4704</v>
      </c>
      <c r="D874" s="2" t="n">
        <v>12.507</v>
      </c>
      <c r="E874" s="2" t="n">
        <v>12.4429</v>
      </c>
      <c r="F874" s="2" t="n">
        <v>12.4723</v>
      </c>
    </row>
    <row r="875" customFormat="false" ht="12.8" hidden="false" customHeight="false" outlineLevel="0" collapsed="false">
      <c r="A875" s="1" t="n">
        <v>1286398800</v>
      </c>
      <c r="B875" s="36" t="n">
        <f aca="false">(A875/(24*60*60))+DATE(1970,1,1)</f>
        <v>40457.875</v>
      </c>
      <c r="C875" s="2" t="n">
        <v>12.4723</v>
      </c>
      <c r="D875" s="2" t="n">
        <v>12.5872</v>
      </c>
      <c r="E875" s="2" t="n">
        <v>12.4456</v>
      </c>
      <c r="F875" s="2" t="n">
        <v>12.5471</v>
      </c>
    </row>
    <row r="876" customFormat="false" ht="12.8" hidden="false" customHeight="false" outlineLevel="0" collapsed="false">
      <c r="A876" s="1" t="n">
        <v>1286485200</v>
      </c>
      <c r="B876" s="36" t="n">
        <f aca="false">(A876/(24*60*60))+DATE(1970,1,1)</f>
        <v>40458.875</v>
      </c>
      <c r="C876" s="2" t="n">
        <v>12.5471</v>
      </c>
      <c r="D876" s="2" t="n">
        <v>12.6</v>
      </c>
      <c r="E876" s="2" t="n">
        <v>12.3909</v>
      </c>
      <c r="F876" s="2" t="n">
        <v>12.4052</v>
      </c>
    </row>
    <row r="877" customFormat="false" ht="12.8" hidden="false" customHeight="false" outlineLevel="0" collapsed="false">
      <c r="A877" s="1" t="n">
        <v>1286744400</v>
      </c>
      <c r="B877" s="36" t="n">
        <f aca="false">(A877/(24*60*60))+DATE(1970,1,1)</f>
        <v>40461.875</v>
      </c>
      <c r="C877" s="2" t="n">
        <v>12.4052</v>
      </c>
      <c r="D877" s="2" t="n">
        <v>12.4618</v>
      </c>
      <c r="E877" s="2" t="n">
        <v>12.3506</v>
      </c>
      <c r="F877" s="2" t="n">
        <v>12.4489</v>
      </c>
    </row>
    <row r="878" customFormat="false" ht="12.8" hidden="false" customHeight="false" outlineLevel="0" collapsed="false">
      <c r="A878" s="1" t="n">
        <v>1286830800</v>
      </c>
      <c r="B878" s="36" t="n">
        <f aca="false">(A878/(24*60*60))+DATE(1970,1,1)</f>
        <v>40462.875</v>
      </c>
      <c r="C878" s="2" t="n">
        <v>12.4489</v>
      </c>
      <c r="D878" s="2" t="n">
        <v>12.5053</v>
      </c>
      <c r="E878" s="2" t="n">
        <v>12.37585</v>
      </c>
      <c r="F878" s="2" t="n">
        <v>12.4015</v>
      </c>
    </row>
    <row r="879" customFormat="false" ht="12.8" hidden="false" customHeight="false" outlineLevel="0" collapsed="false">
      <c r="A879" s="1" t="n">
        <v>1286917200</v>
      </c>
      <c r="B879" s="36" t="n">
        <f aca="false">(A879/(24*60*60))+DATE(1970,1,1)</f>
        <v>40463.875</v>
      </c>
      <c r="C879" s="2" t="n">
        <v>12.4015</v>
      </c>
      <c r="D879" s="2" t="n">
        <v>12.4175</v>
      </c>
      <c r="E879" s="2" t="n">
        <v>12.3436</v>
      </c>
      <c r="F879" s="2" t="n">
        <v>12.3772</v>
      </c>
    </row>
    <row r="880" customFormat="false" ht="12.8" hidden="false" customHeight="false" outlineLevel="0" collapsed="false">
      <c r="A880" s="1" t="n">
        <v>1287003600</v>
      </c>
      <c r="B880" s="36" t="n">
        <f aca="false">(A880/(24*60*60))+DATE(1970,1,1)</f>
        <v>40464.875</v>
      </c>
      <c r="C880" s="2" t="n">
        <v>12.3772</v>
      </c>
      <c r="D880" s="2" t="n">
        <v>12.4712</v>
      </c>
      <c r="E880" s="2" t="n">
        <v>12.3224</v>
      </c>
      <c r="F880" s="2" t="n">
        <v>12.4041</v>
      </c>
    </row>
    <row r="881" customFormat="false" ht="12.8" hidden="false" customHeight="false" outlineLevel="0" collapsed="false">
      <c r="A881" s="1" t="n">
        <v>1287090000</v>
      </c>
      <c r="B881" s="36" t="n">
        <f aca="false">(A881/(24*60*60))+DATE(1970,1,1)</f>
        <v>40465.875</v>
      </c>
      <c r="C881" s="2" t="n">
        <v>12.4041</v>
      </c>
      <c r="D881" s="2" t="n">
        <v>12.4677</v>
      </c>
      <c r="E881" s="2" t="n">
        <v>12.3399</v>
      </c>
      <c r="F881" s="2" t="n">
        <v>12.4314</v>
      </c>
    </row>
    <row r="882" customFormat="false" ht="12.8" hidden="false" customHeight="false" outlineLevel="0" collapsed="false">
      <c r="A882" s="1" t="n">
        <v>1287349200</v>
      </c>
      <c r="B882" s="36" t="n">
        <f aca="false">(A882/(24*60*60))+DATE(1970,1,1)</f>
        <v>40468.875</v>
      </c>
      <c r="C882" s="2" t="n">
        <v>12.4314</v>
      </c>
      <c r="D882" s="2" t="n">
        <v>12.5278</v>
      </c>
      <c r="E882" s="2" t="n">
        <v>12.3553</v>
      </c>
      <c r="F882" s="2" t="n">
        <v>12.4072</v>
      </c>
    </row>
    <row r="883" customFormat="false" ht="12.8" hidden="false" customHeight="false" outlineLevel="0" collapsed="false">
      <c r="A883" s="1" t="n">
        <v>1287435600</v>
      </c>
      <c r="B883" s="36" t="n">
        <f aca="false">(A883/(24*60*60))+DATE(1970,1,1)</f>
        <v>40469.875</v>
      </c>
      <c r="C883" s="2" t="n">
        <v>12.4072</v>
      </c>
      <c r="D883" s="2" t="n">
        <v>12.5569</v>
      </c>
      <c r="E883" s="2" t="n">
        <v>12.3857</v>
      </c>
      <c r="F883" s="2" t="n">
        <v>12.5209</v>
      </c>
    </row>
    <row r="884" customFormat="false" ht="12.8" hidden="false" customHeight="false" outlineLevel="0" collapsed="false">
      <c r="A884" s="1" t="n">
        <v>1287522000</v>
      </c>
      <c r="B884" s="36" t="n">
        <f aca="false">(A884/(24*60*60))+DATE(1970,1,1)</f>
        <v>40470.875</v>
      </c>
      <c r="C884" s="2" t="n">
        <v>12.5209</v>
      </c>
      <c r="D884" s="2" t="n">
        <v>12.5372</v>
      </c>
      <c r="E884" s="2" t="n">
        <v>12.3791</v>
      </c>
      <c r="F884" s="2" t="n">
        <v>12.3923</v>
      </c>
    </row>
    <row r="885" customFormat="false" ht="12.8" hidden="false" customHeight="false" outlineLevel="0" collapsed="false">
      <c r="A885" s="1" t="n">
        <v>1287608400</v>
      </c>
      <c r="B885" s="36" t="n">
        <f aca="false">(A885/(24*60*60))+DATE(1970,1,1)</f>
        <v>40471.875</v>
      </c>
      <c r="C885" s="2" t="n">
        <v>12.3923</v>
      </c>
      <c r="D885" s="2" t="n">
        <v>12.4491</v>
      </c>
      <c r="E885" s="2" t="n">
        <v>12.332</v>
      </c>
      <c r="F885" s="2" t="n">
        <v>12.3875</v>
      </c>
    </row>
    <row r="886" customFormat="false" ht="12.8" hidden="false" customHeight="false" outlineLevel="0" collapsed="false">
      <c r="A886" s="1" t="n">
        <v>1287694800</v>
      </c>
      <c r="B886" s="36" t="n">
        <f aca="false">(A886/(24*60*60))+DATE(1970,1,1)</f>
        <v>40472.875</v>
      </c>
      <c r="C886" s="2" t="n">
        <v>12.3875</v>
      </c>
      <c r="D886" s="2" t="n">
        <v>12.4286</v>
      </c>
      <c r="E886" s="2" t="n">
        <v>12.3355</v>
      </c>
      <c r="F886" s="2" t="n">
        <v>12.3487</v>
      </c>
    </row>
    <row r="887" customFormat="false" ht="12.8" hidden="false" customHeight="false" outlineLevel="0" collapsed="false">
      <c r="A887" s="1" t="n">
        <v>1287954000</v>
      </c>
      <c r="B887" s="36" t="n">
        <f aca="false">(A887/(24*60*60))+DATE(1970,1,1)</f>
        <v>40475.875</v>
      </c>
      <c r="C887" s="2" t="n">
        <v>12.3487</v>
      </c>
      <c r="D887" s="2" t="n">
        <v>12.3693</v>
      </c>
      <c r="E887" s="2" t="n">
        <v>12.2617</v>
      </c>
      <c r="F887" s="2" t="n">
        <v>12.3552</v>
      </c>
    </row>
    <row r="888" customFormat="false" ht="12.8" hidden="false" customHeight="false" outlineLevel="0" collapsed="false">
      <c r="A888" s="1" t="n">
        <v>1288040400</v>
      </c>
      <c r="B888" s="36" t="n">
        <f aca="false">(A888/(24*60*60))+DATE(1970,1,1)</f>
        <v>40476.875</v>
      </c>
      <c r="C888" s="2" t="n">
        <v>12.3552</v>
      </c>
      <c r="D888" s="2" t="n">
        <v>12.4255</v>
      </c>
      <c r="E888" s="2" t="n">
        <v>12.34105</v>
      </c>
      <c r="F888" s="2" t="n">
        <v>12.4049</v>
      </c>
    </row>
    <row r="889" customFormat="false" ht="12.8" hidden="false" customHeight="false" outlineLevel="0" collapsed="false">
      <c r="A889" s="1" t="n">
        <v>1288126800</v>
      </c>
      <c r="B889" s="36" t="n">
        <f aca="false">(A889/(24*60*60))+DATE(1970,1,1)</f>
        <v>40477.875</v>
      </c>
      <c r="C889" s="2" t="n">
        <v>12.4049</v>
      </c>
      <c r="D889" s="2" t="n">
        <v>12.504</v>
      </c>
      <c r="E889" s="2" t="n">
        <v>12.3583</v>
      </c>
      <c r="F889" s="2" t="n">
        <v>12.4488</v>
      </c>
    </row>
    <row r="890" customFormat="false" ht="12.8" hidden="false" customHeight="false" outlineLevel="0" collapsed="false">
      <c r="A890" s="1" t="n">
        <v>1288213200</v>
      </c>
      <c r="B890" s="36" t="n">
        <f aca="false">(A890/(24*60*60))+DATE(1970,1,1)</f>
        <v>40478.875</v>
      </c>
      <c r="C890" s="2" t="n">
        <v>12.4488</v>
      </c>
      <c r="D890" s="2" t="n">
        <v>12.4611</v>
      </c>
      <c r="E890" s="2" t="n">
        <v>12.3541</v>
      </c>
      <c r="F890" s="2" t="n">
        <v>12.3587</v>
      </c>
    </row>
    <row r="891" customFormat="false" ht="12.8" hidden="false" customHeight="false" outlineLevel="0" collapsed="false">
      <c r="A891" s="1" t="n">
        <v>1288299600</v>
      </c>
      <c r="B891" s="36" t="n">
        <f aca="false">(A891/(24*60*60))+DATE(1970,1,1)</f>
        <v>40479.875</v>
      </c>
      <c r="C891" s="2" t="n">
        <v>12.3587</v>
      </c>
      <c r="D891" s="2" t="n">
        <v>12.407</v>
      </c>
      <c r="E891" s="2" t="n">
        <v>12.3134</v>
      </c>
      <c r="F891" s="2" t="n">
        <v>12.3454</v>
      </c>
    </row>
    <row r="892" customFormat="false" ht="12.8" hidden="false" customHeight="false" outlineLevel="0" collapsed="false">
      <c r="A892" s="1" t="n">
        <v>1288558800</v>
      </c>
      <c r="B892" s="36" t="n">
        <f aca="false">(A892/(24*60*60))+DATE(1970,1,1)</f>
        <v>40482.875</v>
      </c>
      <c r="C892" s="2" t="n">
        <v>12.3454</v>
      </c>
      <c r="D892" s="2" t="n">
        <v>12.3755</v>
      </c>
      <c r="E892" s="2" t="n">
        <v>12.319</v>
      </c>
      <c r="F892" s="2" t="n">
        <v>12.3328</v>
      </c>
    </row>
    <row r="893" customFormat="false" ht="12.8" hidden="false" customHeight="false" outlineLevel="0" collapsed="false">
      <c r="A893" s="1" t="n">
        <v>1288645200</v>
      </c>
      <c r="B893" s="36" t="n">
        <f aca="false">(A893/(24*60*60))+DATE(1970,1,1)</f>
        <v>40483.875</v>
      </c>
      <c r="C893" s="2" t="n">
        <v>12.3328</v>
      </c>
      <c r="D893" s="2" t="n">
        <v>12.3406</v>
      </c>
      <c r="E893" s="2" t="n">
        <v>12.2695</v>
      </c>
      <c r="F893" s="2" t="n">
        <v>12.292</v>
      </c>
    </row>
    <row r="894" customFormat="false" ht="12.8" hidden="false" customHeight="false" outlineLevel="0" collapsed="false">
      <c r="A894" s="1" t="n">
        <v>1288731600</v>
      </c>
      <c r="B894" s="36" t="n">
        <f aca="false">(A894/(24*60*60))+DATE(1970,1,1)</f>
        <v>40484.875</v>
      </c>
      <c r="C894" s="2" t="n">
        <v>12.292</v>
      </c>
      <c r="D894" s="2" t="n">
        <v>12.3393</v>
      </c>
      <c r="E894" s="2" t="n">
        <v>12.2405</v>
      </c>
      <c r="F894" s="2" t="n">
        <v>12.2425</v>
      </c>
    </row>
    <row r="895" customFormat="false" ht="12.8" hidden="false" customHeight="false" outlineLevel="0" collapsed="false">
      <c r="A895" s="1" t="n">
        <v>1288818000</v>
      </c>
      <c r="B895" s="36" t="n">
        <f aca="false">(A895/(24*60*60))+DATE(1970,1,1)</f>
        <v>40485.875</v>
      </c>
      <c r="C895" s="2" t="n">
        <v>12.2425</v>
      </c>
      <c r="D895" s="2" t="n">
        <v>12.26875</v>
      </c>
      <c r="E895" s="2" t="n">
        <v>12.2049</v>
      </c>
      <c r="F895" s="2" t="n">
        <v>12.2344</v>
      </c>
    </row>
    <row r="896" customFormat="false" ht="12.8" hidden="false" customHeight="false" outlineLevel="0" collapsed="false">
      <c r="A896" s="1" t="n">
        <v>1288904400</v>
      </c>
      <c r="B896" s="36" t="n">
        <f aca="false">(A896/(24*60*60))+DATE(1970,1,1)</f>
        <v>40486.875</v>
      </c>
      <c r="C896" s="2" t="n">
        <v>12.2344</v>
      </c>
      <c r="D896" s="2" t="n">
        <v>12.3045</v>
      </c>
      <c r="E896" s="2" t="n">
        <v>12.1703</v>
      </c>
      <c r="F896" s="2" t="n">
        <v>12.1941</v>
      </c>
    </row>
    <row r="897" customFormat="false" ht="12.8" hidden="false" customHeight="false" outlineLevel="0" collapsed="false">
      <c r="A897" s="1" t="n">
        <v>1289167200</v>
      </c>
      <c r="B897" s="36" t="n">
        <f aca="false">(A897/(24*60*60))+DATE(1970,1,1)</f>
        <v>40489.9166666667</v>
      </c>
      <c r="C897" s="2" t="n">
        <v>12.1941</v>
      </c>
      <c r="D897" s="2" t="n">
        <v>12.2683</v>
      </c>
      <c r="E897" s="2" t="n">
        <v>12.17</v>
      </c>
      <c r="F897" s="2" t="n">
        <v>12.222</v>
      </c>
    </row>
    <row r="898" customFormat="false" ht="12.8" hidden="false" customHeight="false" outlineLevel="0" collapsed="false">
      <c r="A898" s="1" t="n">
        <v>1289253600</v>
      </c>
      <c r="B898" s="36" t="n">
        <f aca="false">(A898/(24*60*60))+DATE(1970,1,1)</f>
        <v>40490.9166666667</v>
      </c>
      <c r="C898" s="2" t="n">
        <v>12.222</v>
      </c>
      <c r="D898" s="2" t="n">
        <v>12.313</v>
      </c>
      <c r="E898" s="2" t="n">
        <v>12.1719</v>
      </c>
      <c r="F898" s="2" t="n">
        <v>12.2998</v>
      </c>
    </row>
    <row r="899" customFormat="false" ht="12.8" hidden="false" customHeight="false" outlineLevel="0" collapsed="false">
      <c r="A899" s="1" t="n">
        <v>1289340000</v>
      </c>
      <c r="B899" s="36" t="n">
        <f aca="false">(A899/(24*60*60))+DATE(1970,1,1)</f>
        <v>40491.9166666667</v>
      </c>
      <c r="C899" s="2" t="n">
        <v>12.2998</v>
      </c>
      <c r="D899" s="2" t="n">
        <v>12.3109</v>
      </c>
      <c r="E899" s="2" t="n">
        <v>12.2021</v>
      </c>
      <c r="F899" s="2" t="n">
        <v>12.2149</v>
      </c>
    </row>
    <row r="900" customFormat="false" ht="12.8" hidden="false" customHeight="false" outlineLevel="0" collapsed="false">
      <c r="A900" s="1" t="n">
        <v>1289426400</v>
      </c>
      <c r="B900" s="36" t="n">
        <f aca="false">(A900/(24*60*60))+DATE(1970,1,1)</f>
        <v>40492.9166666667</v>
      </c>
      <c r="C900" s="2" t="n">
        <v>12.2149</v>
      </c>
      <c r="D900" s="2" t="n">
        <v>12.2895</v>
      </c>
      <c r="E900" s="2" t="n">
        <v>12.1986</v>
      </c>
      <c r="F900" s="2" t="n">
        <v>12.255</v>
      </c>
    </row>
    <row r="901" customFormat="false" ht="12.8" hidden="false" customHeight="false" outlineLevel="0" collapsed="false">
      <c r="A901" s="1" t="n">
        <v>1289512800</v>
      </c>
      <c r="B901" s="36" t="n">
        <f aca="false">(A901/(24*60*60))+DATE(1970,1,1)</f>
        <v>40493.9166666667</v>
      </c>
      <c r="C901" s="2" t="n">
        <v>12.255</v>
      </c>
      <c r="D901" s="2" t="n">
        <v>12.3585</v>
      </c>
      <c r="E901" s="2" t="n">
        <v>12.2228</v>
      </c>
      <c r="F901" s="2" t="n">
        <v>12.3394</v>
      </c>
    </row>
    <row r="902" customFormat="false" ht="12.8" hidden="false" customHeight="false" outlineLevel="0" collapsed="false">
      <c r="A902" s="1" t="n">
        <v>1289772000</v>
      </c>
      <c r="B902" s="36" t="n">
        <f aca="false">(A902/(24*60*60))+DATE(1970,1,1)</f>
        <v>40496.9166666667</v>
      </c>
      <c r="C902" s="2" t="n">
        <v>12.3394</v>
      </c>
      <c r="D902" s="2" t="n">
        <v>12.3668</v>
      </c>
      <c r="E902" s="2" t="n">
        <v>12.2441</v>
      </c>
      <c r="F902" s="2" t="n">
        <v>12.2895</v>
      </c>
    </row>
    <row r="903" customFormat="false" ht="12.8" hidden="false" customHeight="false" outlineLevel="0" collapsed="false">
      <c r="A903" s="1" t="n">
        <v>1289858400</v>
      </c>
      <c r="B903" s="36" t="n">
        <f aca="false">(A903/(24*60*60))+DATE(1970,1,1)</f>
        <v>40497.9166666667</v>
      </c>
      <c r="C903" s="2" t="n">
        <v>12.2895</v>
      </c>
      <c r="D903" s="2" t="n">
        <v>12.4894</v>
      </c>
      <c r="E903" s="2" t="n">
        <v>12.2625</v>
      </c>
      <c r="F903" s="2" t="n">
        <v>12.4126</v>
      </c>
    </row>
    <row r="904" customFormat="false" ht="12.8" hidden="false" customHeight="false" outlineLevel="0" collapsed="false">
      <c r="A904" s="1" t="n">
        <v>1289944800</v>
      </c>
      <c r="B904" s="36" t="n">
        <f aca="false">(A904/(24*60*60))+DATE(1970,1,1)</f>
        <v>40498.9166666667</v>
      </c>
      <c r="C904" s="2" t="n">
        <v>12.4126</v>
      </c>
      <c r="D904" s="2" t="n">
        <v>12.4474</v>
      </c>
      <c r="E904" s="2" t="n">
        <v>12.3507</v>
      </c>
      <c r="F904" s="2" t="n">
        <v>12.365</v>
      </c>
    </row>
    <row r="905" customFormat="false" ht="12.8" hidden="false" customHeight="false" outlineLevel="0" collapsed="false">
      <c r="A905" s="1" t="n">
        <v>1290031200</v>
      </c>
      <c r="B905" s="36" t="n">
        <f aca="false">(A905/(24*60*60))+DATE(1970,1,1)</f>
        <v>40499.9166666667</v>
      </c>
      <c r="C905" s="2" t="n">
        <v>12.365</v>
      </c>
      <c r="D905" s="2" t="n">
        <v>12.371</v>
      </c>
      <c r="E905" s="2" t="n">
        <v>12.267</v>
      </c>
      <c r="F905" s="2" t="n">
        <v>12.2695</v>
      </c>
    </row>
    <row r="906" customFormat="false" ht="12.8" hidden="false" customHeight="false" outlineLevel="0" collapsed="false">
      <c r="A906" s="1" t="n">
        <v>1290117600</v>
      </c>
      <c r="B906" s="36" t="n">
        <f aca="false">(A906/(24*60*60))+DATE(1970,1,1)</f>
        <v>40500.9166666667</v>
      </c>
      <c r="C906" s="2" t="n">
        <v>12.2695</v>
      </c>
      <c r="D906" s="2" t="n">
        <v>12.32</v>
      </c>
      <c r="E906" s="2" t="n">
        <v>12.2508</v>
      </c>
      <c r="F906" s="2" t="n">
        <v>12.2638</v>
      </c>
    </row>
    <row r="907" customFormat="false" ht="12.8" hidden="false" customHeight="false" outlineLevel="0" collapsed="false">
      <c r="A907" s="1" t="n">
        <v>1290376800</v>
      </c>
      <c r="B907" s="36" t="n">
        <f aca="false">(A907/(24*60*60))+DATE(1970,1,1)</f>
        <v>40503.9166666667</v>
      </c>
      <c r="C907" s="2" t="n">
        <v>12.2638</v>
      </c>
      <c r="D907" s="2" t="n">
        <v>12.3504</v>
      </c>
      <c r="E907" s="2" t="n">
        <v>12.2168</v>
      </c>
      <c r="F907" s="2" t="n">
        <v>12.2962</v>
      </c>
    </row>
    <row r="908" customFormat="false" ht="12.8" hidden="false" customHeight="false" outlineLevel="0" collapsed="false">
      <c r="A908" s="1" t="n">
        <v>1290463200</v>
      </c>
      <c r="B908" s="36" t="n">
        <f aca="false">(A908/(24*60*60))+DATE(1970,1,1)</f>
        <v>40504.9166666667</v>
      </c>
      <c r="C908" s="2" t="n">
        <v>12.2962</v>
      </c>
      <c r="D908" s="2" t="n">
        <v>12.4913</v>
      </c>
      <c r="E908" s="2" t="n">
        <v>12.2797</v>
      </c>
      <c r="F908" s="2" t="n">
        <v>12.4724</v>
      </c>
    </row>
    <row r="909" customFormat="false" ht="12.8" hidden="false" customHeight="false" outlineLevel="0" collapsed="false">
      <c r="A909" s="1" t="n">
        <v>1290549600</v>
      </c>
      <c r="B909" s="36" t="n">
        <f aca="false">(A909/(24*60*60))+DATE(1970,1,1)</f>
        <v>40505.9166666667</v>
      </c>
      <c r="C909" s="2" t="n">
        <v>12.4724</v>
      </c>
      <c r="D909" s="2" t="n">
        <v>12.4861</v>
      </c>
      <c r="E909" s="2" t="n">
        <v>12.3337</v>
      </c>
      <c r="F909" s="2" t="n">
        <v>12.3691</v>
      </c>
    </row>
    <row r="910" customFormat="false" ht="12.8" hidden="false" customHeight="false" outlineLevel="0" collapsed="false">
      <c r="A910" s="1" t="n">
        <v>1290636000</v>
      </c>
      <c r="B910" s="36" t="n">
        <f aca="false">(A910/(24*60*60))+DATE(1970,1,1)</f>
        <v>40506.9166666667</v>
      </c>
      <c r="C910" s="2" t="n">
        <v>12.3691</v>
      </c>
      <c r="D910" s="2" t="n">
        <v>12.4015</v>
      </c>
      <c r="E910" s="2" t="n">
        <v>12.3406</v>
      </c>
      <c r="F910" s="2" t="n">
        <v>12.3539</v>
      </c>
    </row>
    <row r="911" customFormat="false" ht="12.8" hidden="false" customHeight="false" outlineLevel="0" collapsed="false">
      <c r="A911" s="1" t="n">
        <v>1290722400</v>
      </c>
      <c r="B911" s="36" t="n">
        <f aca="false">(A911/(24*60*60))+DATE(1970,1,1)</f>
        <v>40507.9166666667</v>
      </c>
      <c r="C911" s="2" t="n">
        <v>12.3539</v>
      </c>
      <c r="D911" s="2" t="n">
        <v>12.5241</v>
      </c>
      <c r="E911" s="2" t="n">
        <v>12.3519</v>
      </c>
      <c r="F911" s="2" t="n">
        <v>12.4943</v>
      </c>
    </row>
    <row r="912" customFormat="false" ht="12.8" hidden="false" customHeight="false" outlineLevel="0" collapsed="false">
      <c r="A912" s="1" t="n">
        <v>1290981600</v>
      </c>
      <c r="B912" s="36" t="n">
        <f aca="false">(A912/(24*60*60))+DATE(1970,1,1)</f>
        <v>40510.9166666667</v>
      </c>
      <c r="C912" s="2" t="n">
        <v>12.4943</v>
      </c>
      <c r="D912" s="2" t="n">
        <v>12.5938</v>
      </c>
      <c r="E912" s="2" t="n">
        <v>12.4078</v>
      </c>
      <c r="F912" s="2" t="n">
        <v>12.491</v>
      </c>
    </row>
    <row r="913" customFormat="false" ht="12.8" hidden="false" customHeight="false" outlineLevel="0" collapsed="false">
      <c r="A913" s="1" t="n">
        <v>1291068000</v>
      </c>
      <c r="B913" s="36" t="n">
        <f aca="false">(A913/(24*60*60))+DATE(1970,1,1)</f>
        <v>40511.9166666667</v>
      </c>
      <c r="C913" s="2" t="n">
        <v>12.491</v>
      </c>
      <c r="D913" s="2" t="n">
        <v>12.5956</v>
      </c>
      <c r="E913" s="2" t="n">
        <v>12.436</v>
      </c>
      <c r="F913" s="2" t="n">
        <v>12.4834</v>
      </c>
    </row>
    <row r="914" customFormat="false" ht="12.8" hidden="false" customHeight="false" outlineLevel="0" collapsed="false">
      <c r="A914" s="1" t="n">
        <v>1291154400</v>
      </c>
      <c r="B914" s="36" t="n">
        <f aca="false">(A914/(24*60*60))+DATE(1970,1,1)</f>
        <v>40512.9166666667</v>
      </c>
      <c r="C914" s="2" t="n">
        <v>12.4834</v>
      </c>
      <c r="D914" s="2" t="n">
        <v>12.4878</v>
      </c>
      <c r="E914" s="2" t="n">
        <v>12.3513</v>
      </c>
      <c r="F914" s="2" t="n">
        <v>12.3981</v>
      </c>
    </row>
    <row r="915" customFormat="false" ht="12.8" hidden="false" customHeight="false" outlineLevel="0" collapsed="false">
      <c r="A915" s="1" t="n">
        <v>1291240800</v>
      </c>
      <c r="B915" s="36" t="n">
        <f aca="false">(A915/(24*60*60))+DATE(1970,1,1)</f>
        <v>40513.9166666667</v>
      </c>
      <c r="C915" s="2" t="n">
        <v>12.3981</v>
      </c>
      <c r="D915" s="2" t="n">
        <v>12.4194</v>
      </c>
      <c r="E915" s="2" t="n">
        <v>12.31</v>
      </c>
      <c r="F915" s="2" t="n">
        <v>12.3219</v>
      </c>
    </row>
    <row r="916" customFormat="false" ht="12.8" hidden="false" customHeight="false" outlineLevel="0" collapsed="false">
      <c r="A916" s="1" t="n">
        <v>1291327200</v>
      </c>
      <c r="B916" s="36" t="n">
        <f aca="false">(A916/(24*60*60))+DATE(1970,1,1)</f>
        <v>40514.9166666667</v>
      </c>
      <c r="C916" s="2" t="n">
        <v>12.3219</v>
      </c>
      <c r="D916" s="2" t="n">
        <v>12.47865</v>
      </c>
      <c r="E916" s="2" t="n">
        <v>12.3005</v>
      </c>
      <c r="F916" s="2" t="n">
        <v>12.3355</v>
      </c>
    </row>
    <row r="917" customFormat="false" ht="12.8" hidden="false" customHeight="false" outlineLevel="0" collapsed="false">
      <c r="A917" s="1" t="n">
        <v>1291586400</v>
      </c>
      <c r="B917" s="36" t="n">
        <f aca="false">(A917/(24*60*60))+DATE(1970,1,1)</f>
        <v>40517.9166666667</v>
      </c>
      <c r="C917" s="2" t="n">
        <v>12.3355</v>
      </c>
      <c r="D917" s="2" t="n">
        <v>12.4167</v>
      </c>
      <c r="E917" s="2" t="n">
        <v>12.3253</v>
      </c>
      <c r="F917" s="2" t="n">
        <v>12.3641</v>
      </c>
    </row>
    <row r="918" customFormat="false" ht="12.8" hidden="false" customHeight="false" outlineLevel="0" collapsed="false">
      <c r="A918" s="1" t="n">
        <v>1291672800</v>
      </c>
      <c r="B918" s="36" t="n">
        <f aca="false">(A918/(24*60*60))+DATE(1970,1,1)</f>
        <v>40518.9166666667</v>
      </c>
      <c r="C918" s="2" t="n">
        <v>12.3641</v>
      </c>
      <c r="D918" s="2" t="n">
        <v>12.4983</v>
      </c>
      <c r="E918" s="2" t="n">
        <v>12.3205</v>
      </c>
      <c r="F918" s="2" t="n">
        <v>12.4903</v>
      </c>
    </row>
    <row r="919" customFormat="false" ht="12.8" hidden="false" customHeight="false" outlineLevel="0" collapsed="false">
      <c r="A919" s="1" t="n">
        <v>1291759200</v>
      </c>
      <c r="B919" s="36" t="n">
        <f aca="false">(A919/(24*60*60))+DATE(1970,1,1)</f>
        <v>40519.9166666667</v>
      </c>
      <c r="C919" s="2" t="n">
        <v>12.4903</v>
      </c>
      <c r="D919" s="2" t="n">
        <v>12.5325</v>
      </c>
      <c r="E919" s="2" t="n">
        <v>12.3934</v>
      </c>
      <c r="F919" s="2" t="n">
        <v>12.3934</v>
      </c>
    </row>
    <row r="920" customFormat="false" ht="12.8" hidden="false" customHeight="false" outlineLevel="0" collapsed="false">
      <c r="A920" s="1" t="n">
        <v>1291845600</v>
      </c>
      <c r="B920" s="36" t="n">
        <f aca="false">(A920/(24*60*60))+DATE(1970,1,1)</f>
        <v>40520.9166666667</v>
      </c>
      <c r="C920" s="2" t="n">
        <v>12.3934</v>
      </c>
      <c r="D920" s="2" t="n">
        <v>12.4998</v>
      </c>
      <c r="E920" s="2" t="n">
        <v>12.3784</v>
      </c>
      <c r="F920" s="2" t="n">
        <v>12.4729</v>
      </c>
    </row>
    <row r="921" customFormat="false" ht="12.8" hidden="false" customHeight="false" outlineLevel="0" collapsed="false">
      <c r="A921" s="1" t="n">
        <v>1291932000</v>
      </c>
      <c r="B921" s="36" t="n">
        <f aca="false">(A921/(24*60*60))+DATE(1970,1,1)</f>
        <v>40521.9166666667</v>
      </c>
      <c r="C921" s="2" t="n">
        <v>12.4729</v>
      </c>
      <c r="D921" s="2" t="n">
        <v>12.483</v>
      </c>
      <c r="E921" s="2" t="n">
        <v>12.4407</v>
      </c>
      <c r="F921" s="2" t="n">
        <v>12.4498</v>
      </c>
    </row>
    <row r="922" customFormat="false" ht="12.8" hidden="false" customHeight="false" outlineLevel="0" collapsed="false">
      <c r="A922" s="1" t="n">
        <v>1292191200</v>
      </c>
      <c r="B922" s="36" t="n">
        <f aca="false">(A922/(24*60*60))+DATE(1970,1,1)</f>
        <v>40524.9166666667</v>
      </c>
      <c r="C922" s="2" t="n">
        <v>12.4498</v>
      </c>
      <c r="D922" s="2" t="n">
        <v>12.472</v>
      </c>
      <c r="E922" s="2" t="n">
        <v>12.3596</v>
      </c>
      <c r="F922" s="2" t="n">
        <v>12.3924</v>
      </c>
    </row>
    <row r="923" customFormat="false" ht="12.8" hidden="false" customHeight="false" outlineLevel="0" collapsed="false">
      <c r="A923" s="1" t="n">
        <v>1292277600</v>
      </c>
      <c r="B923" s="36" t="n">
        <f aca="false">(A923/(24*60*60))+DATE(1970,1,1)</f>
        <v>40525.9166666667</v>
      </c>
      <c r="C923" s="2" t="n">
        <v>12.3924</v>
      </c>
      <c r="D923" s="2" t="n">
        <v>12.4135</v>
      </c>
      <c r="E923" s="2" t="n">
        <v>12.3412</v>
      </c>
      <c r="F923" s="2" t="n">
        <v>12.3836</v>
      </c>
    </row>
    <row r="924" customFormat="false" ht="12.8" hidden="false" customHeight="false" outlineLevel="0" collapsed="false">
      <c r="A924" s="1" t="n">
        <v>1292364000</v>
      </c>
      <c r="B924" s="36" t="n">
        <f aca="false">(A924/(24*60*60))+DATE(1970,1,1)</f>
        <v>40526.9166666667</v>
      </c>
      <c r="C924" s="2" t="n">
        <v>12.3836</v>
      </c>
      <c r="D924" s="2" t="n">
        <v>12.4956</v>
      </c>
      <c r="E924" s="2" t="n">
        <v>12.3742</v>
      </c>
      <c r="F924" s="2" t="n">
        <v>12.4526</v>
      </c>
    </row>
    <row r="925" customFormat="false" ht="12.8" hidden="false" customHeight="false" outlineLevel="0" collapsed="false">
      <c r="A925" s="1" t="n">
        <v>1292450400</v>
      </c>
      <c r="B925" s="36" t="n">
        <f aca="false">(A925/(24*60*60))+DATE(1970,1,1)</f>
        <v>40527.9166666667</v>
      </c>
      <c r="C925" s="2" t="n">
        <v>12.4526</v>
      </c>
      <c r="D925" s="2" t="n">
        <v>12.4754</v>
      </c>
      <c r="E925" s="2" t="n">
        <v>12.397</v>
      </c>
      <c r="F925" s="2" t="n">
        <v>12.4095</v>
      </c>
    </row>
    <row r="926" customFormat="false" ht="12.8" hidden="false" customHeight="false" outlineLevel="0" collapsed="false">
      <c r="A926" s="1" t="n">
        <v>1292536800</v>
      </c>
      <c r="B926" s="36" t="n">
        <f aca="false">(A926/(24*60*60))+DATE(1970,1,1)</f>
        <v>40528.9166666667</v>
      </c>
      <c r="C926" s="2" t="n">
        <v>12.4095</v>
      </c>
      <c r="D926" s="2" t="n">
        <v>12.4561</v>
      </c>
      <c r="E926" s="2" t="n">
        <v>12.3743</v>
      </c>
      <c r="F926" s="2" t="n">
        <v>12.4095</v>
      </c>
    </row>
    <row r="927" customFormat="false" ht="12.8" hidden="false" customHeight="false" outlineLevel="0" collapsed="false">
      <c r="A927" s="1" t="n">
        <v>1292796000</v>
      </c>
      <c r="B927" s="36" t="n">
        <f aca="false">(A927/(24*60*60))+DATE(1970,1,1)</f>
        <v>40531.9166666667</v>
      </c>
      <c r="C927" s="2" t="n">
        <v>12.4095</v>
      </c>
      <c r="D927" s="2" t="n">
        <v>12.4339</v>
      </c>
      <c r="E927" s="2" t="n">
        <v>12.3853</v>
      </c>
      <c r="F927" s="2" t="n">
        <v>12.4081</v>
      </c>
    </row>
    <row r="928" customFormat="false" ht="12.8" hidden="false" customHeight="false" outlineLevel="0" collapsed="false">
      <c r="A928" s="1" t="n">
        <v>1292882400</v>
      </c>
      <c r="B928" s="36" t="n">
        <f aca="false">(A928/(24*60*60))+DATE(1970,1,1)</f>
        <v>40532.9166666667</v>
      </c>
      <c r="C928" s="2" t="n">
        <v>12.4081</v>
      </c>
      <c r="D928" s="2" t="n">
        <v>12.4125</v>
      </c>
      <c r="E928" s="2" t="n">
        <v>12.3411</v>
      </c>
      <c r="F928" s="2" t="n">
        <v>12.3484</v>
      </c>
    </row>
    <row r="929" customFormat="false" ht="12.8" hidden="false" customHeight="false" outlineLevel="0" collapsed="false">
      <c r="A929" s="1" t="n">
        <v>1292968800</v>
      </c>
      <c r="B929" s="36" t="n">
        <f aca="false">(A929/(24*60*60))+DATE(1970,1,1)</f>
        <v>40533.9166666667</v>
      </c>
      <c r="C929" s="2" t="n">
        <v>12.3484</v>
      </c>
      <c r="D929" s="2" t="n">
        <v>12.3622</v>
      </c>
      <c r="E929" s="2" t="n">
        <v>12.2948</v>
      </c>
      <c r="F929" s="2" t="n">
        <v>12.3001</v>
      </c>
    </row>
    <row r="930" customFormat="false" ht="12.8" hidden="false" customHeight="false" outlineLevel="0" collapsed="false">
      <c r="A930" s="1" t="n">
        <v>1293055200</v>
      </c>
      <c r="B930" s="36" t="n">
        <f aca="false">(A930/(24*60*60))+DATE(1970,1,1)</f>
        <v>40534.9166666667</v>
      </c>
      <c r="C930" s="2" t="n">
        <v>12.3001</v>
      </c>
      <c r="D930" s="2" t="n">
        <v>12.3593</v>
      </c>
      <c r="E930" s="2" t="n">
        <v>12.2881</v>
      </c>
      <c r="F930" s="2" t="n">
        <v>12.3486</v>
      </c>
    </row>
    <row r="931" customFormat="false" ht="12.8" hidden="false" customHeight="false" outlineLevel="0" collapsed="false">
      <c r="A931" s="1" t="n">
        <v>1293141600</v>
      </c>
      <c r="B931" s="36" t="n">
        <f aca="false">(A931/(24*60*60))+DATE(1970,1,1)</f>
        <v>40535.9166666667</v>
      </c>
      <c r="C931" s="2" t="n">
        <v>12.3486</v>
      </c>
      <c r="D931" s="2" t="n">
        <v>12.37325</v>
      </c>
      <c r="E931" s="2" t="n">
        <v>12.3237</v>
      </c>
      <c r="F931" s="2" t="n">
        <v>12.3537</v>
      </c>
    </row>
    <row r="932" customFormat="false" ht="12.8" hidden="false" customHeight="false" outlineLevel="0" collapsed="false">
      <c r="A932" s="1" t="n">
        <v>1293400800</v>
      </c>
      <c r="B932" s="36" t="n">
        <f aca="false">(A932/(24*60*60))+DATE(1970,1,1)</f>
        <v>40538.9166666667</v>
      </c>
      <c r="C932" s="2" t="n">
        <v>12.3537</v>
      </c>
      <c r="D932" s="2" t="n">
        <v>12.3903</v>
      </c>
      <c r="E932" s="2" t="n">
        <v>12.3205</v>
      </c>
      <c r="F932" s="2" t="n">
        <v>12.3558</v>
      </c>
    </row>
    <row r="933" customFormat="false" ht="12.8" hidden="false" customHeight="false" outlineLevel="0" collapsed="false">
      <c r="A933" s="1" t="n">
        <v>1293487200</v>
      </c>
      <c r="B933" s="36" t="n">
        <f aca="false">(A933/(24*60*60))+DATE(1970,1,1)</f>
        <v>40539.9166666667</v>
      </c>
      <c r="C933" s="2" t="n">
        <v>12.3558</v>
      </c>
      <c r="D933" s="2" t="n">
        <v>12.4045</v>
      </c>
      <c r="E933" s="2" t="n">
        <v>12.2979</v>
      </c>
      <c r="F933" s="2" t="n">
        <v>12.3711</v>
      </c>
    </row>
    <row r="934" customFormat="false" ht="12.8" hidden="false" customHeight="false" outlineLevel="0" collapsed="false">
      <c r="A934" s="1" t="n">
        <v>1293573600</v>
      </c>
      <c r="B934" s="36" t="n">
        <f aca="false">(A934/(24*60*60))+DATE(1970,1,1)</f>
        <v>40540.9166666667</v>
      </c>
      <c r="C934" s="2" t="n">
        <v>12.3711</v>
      </c>
      <c r="D934" s="2" t="n">
        <v>12.3898</v>
      </c>
      <c r="E934" s="2" t="n">
        <v>12.33305</v>
      </c>
      <c r="F934" s="2" t="n">
        <v>12.36232</v>
      </c>
    </row>
    <row r="935" customFormat="false" ht="12.8" hidden="false" customHeight="false" outlineLevel="0" collapsed="false">
      <c r="A935" s="1" t="n">
        <v>1293660000</v>
      </c>
      <c r="B935" s="36" t="n">
        <f aca="false">(A935/(24*60*60))+DATE(1970,1,1)</f>
        <v>40541.9166666667</v>
      </c>
      <c r="C935" s="2" t="n">
        <v>12.36232</v>
      </c>
      <c r="D935" s="2" t="n">
        <v>12.4028</v>
      </c>
      <c r="E935" s="2" t="n">
        <v>12.3478</v>
      </c>
      <c r="F935" s="2" t="n">
        <v>12.3926</v>
      </c>
    </row>
    <row r="936" customFormat="false" ht="12.8" hidden="false" customHeight="false" outlineLevel="0" collapsed="false">
      <c r="A936" s="1" t="n">
        <v>1293746400</v>
      </c>
      <c r="B936" s="36" t="n">
        <f aca="false">(A936/(24*60*60))+DATE(1970,1,1)</f>
        <v>40542.9166666667</v>
      </c>
      <c r="C936" s="2" t="n">
        <v>12.3926</v>
      </c>
      <c r="D936" s="2" t="n">
        <v>12.3962</v>
      </c>
      <c r="E936" s="2" t="n">
        <v>12.3297</v>
      </c>
      <c r="F936" s="2" t="n">
        <v>12.3397</v>
      </c>
    </row>
    <row r="937" customFormat="false" ht="12.8" hidden="false" customHeight="false" outlineLevel="0" collapsed="false">
      <c r="A937" s="1" t="n">
        <v>1294005600</v>
      </c>
      <c r="B937" s="36" t="n">
        <f aca="false">(A937/(24*60*60))+DATE(1970,1,1)</f>
        <v>40545.9166666667</v>
      </c>
      <c r="C937" s="2" t="n">
        <v>12.3397</v>
      </c>
      <c r="D937" s="2" t="n">
        <v>12.3397</v>
      </c>
      <c r="E937" s="2" t="n">
        <v>12.2338</v>
      </c>
      <c r="F937" s="2" t="n">
        <v>12.2432</v>
      </c>
    </row>
    <row r="938" customFormat="false" ht="12.8" hidden="false" customHeight="false" outlineLevel="0" collapsed="false">
      <c r="A938" s="1" t="n">
        <v>1294092000</v>
      </c>
      <c r="B938" s="36" t="n">
        <f aca="false">(A938/(24*60*60))+DATE(1970,1,1)</f>
        <v>40546.9166666667</v>
      </c>
      <c r="C938" s="2" t="n">
        <v>12.2432</v>
      </c>
      <c r="D938" s="2" t="n">
        <v>12.2725</v>
      </c>
      <c r="E938" s="2" t="n">
        <v>12.1869</v>
      </c>
      <c r="F938" s="2" t="n">
        <v>12.2249</v>
      </c>
    </row>
    <row r="939" customFormat="false" ht="12.8" hidden="false" customHeight="false" outlineLevel="0" collapsed="false">
      <c r="A939" s="1" t="n">
        <v>1294178400</v>
      </c>
      <c r="B939" s="36" t="n">
        <f aca="false">(A939/(24*60*60))+DATE(1970,1,1)</f>
        <v>40547.9166666667</v>
      </c>
      <c r="C939" s="2" t="n">
        <v>12.2249</v>
      </c>
      <c r="D939" s="2" t="n">
        <v>12.2719</v>
      </c>
      <c r="E939" s="2" t="n">
        <v>12.1804</v>
      </c>
      <c r="F939" s="2" t="n">
        <v>12.1804</v>
      </c>
    </row>
    <row r="940" customFormat="false" ht="12.8" hidden="false" customHeight="false" outlineLevel="0" collapsed="false">
      <c r="A940" s="1" t="n">
        <v>1294264800</v>
      </c>
      <c r="B940" s="36" t="n">
        <f aca="false">(A940/(24*60*60))+DATE(1970,1,1)</f>
        <v>40548.9166666667</v>
      </c>
      <c r="C940" s="2" t="n">
        <v>12.1804</v>
      </c>
      <c r="D940" s="2" t="n">
        <v>12.253</v>
      </c>
      <c r="E940" s="2" t="n">
        <v>12.1654</v>
      </c>
      <c r="F940" s="2" t="n">
        <v>12.2109</v>
      </c>
    </row>
    <row r="941" customFormat="false" ht="12.8" hidden="false" customHeight="false" outlineLevel="0" collapsed="false">
      <c r="A941" s="1" t="n">
        <v>1294351200</v>
      </c>
      <c r="B941" s="36" t="n">
        <f aca="false">(A941/(24*60*60))+DATE(1970,1,1)</f>
        <v>40549.9166666667</v>
      </c>
      <c r="C941" s="2" t="n">
        <v>12.2109</v>
      </c>
      <c r="D941" s="2" t="n">
        <v>12.269</v>
      </c>
      <c r="E941" s="2" t="n">
        <v>12.17945</v>
      </c>
      <c r="F941" s="2" t="n">
        <v>12.2312</v>
      </c>
    </row>
    <row r="942" customFormat="false" ht="12.8" hidden="false" customHeight="false" outlineLevel="0" collapsed="false">
      <c r="A942" s="1" t="n">
        <v>1294610400</v>
      </c>
      <c r="B942" s="36" t="n">
        <f aca="false">(A942/(24*60*60))+DATE(1970,1,1)</f>
        <v>40552.9166666667</v>
      </c>
      <c r="C942" s="2" t="n">
        <v>12.2312</v>
      </c>
      <c r="D942" s="2" t="n">
        <v>12.2912</v>
      </c>
      <c r="E942" s="2" t="n">
        <v>12.1978</v>
      </c>
      <c r="F942" s="2" t="n">
        <v>12.2102</v>
      </c>
    </row>
    <row r="943" customFormat="false" ht="12.8" hidden="false" customHeight="false" outlineLevel="0" collapsed="false">
      <c r="A943" s="1" t="n">
        <v>1294696800</v>
      </c>
      <c r="B943" s="36" t="n">
        <f aca="false">(A943/(24*60*60))+DATE(1970,1,1)</f>
        <v>40553.9166666667</v>
      </c>
      <c r="C943" s="2" t="n">
        <v>12.2102</v>
      </c>
      <c r="D943" s="2" t="n">
        <v>12.2274</v>
      </c>
      <c r="E943" s="2" t="n">
        <v>12.1334</v>
      </c>
      <c r="F943" s="2" t="n">
        <v>12.1334</v>
      </c>
    </row>
    <row r="944" customFormat="false" ht="12.8" hidden="false" customHeight="false" outlineLevel="0" collapsed="false">
      <c r="A944" s="1" t="n">
        <v>1294783200</v>
      </c>
      <c r="B944" s="36" t="n">
        <f aca="false">(A944/(24*60*60))+DATE(1970,1,1)</f>
        <v>40554.9166666667</v>
      </c>
      <c r="C944" s="2" t="n">
        <v>12.1334</v>
      </c>
      <c r="D944" s="2" t="n">
        <v>12.1366</v>
      </c>
      <c r="E944" s="2" t="n">
        <v>12.0408</v>
      </c>
      <c r="F944" s="2" t="n">
        <v>12.0711</v>
      </c>
    </row>
    <row r="945" customFormat="false" ht="12.8" hidden="false" customHeight="false" outlineLevel="0" collapsed="false">
      <c r="A945" s="1" t="n">
        <v>1294869600</v>
      </c>
      <c r="B945" s="36" t="n">
        <f aca="false">(A945/(24*60*60))+DATE(1970,1,1)</f>
        <v>40555.9166666667</v>
      </c>
      <c r="C945" s="2" t="n">
        <v>12.0711</v>
      </c>
      <c r="D945" s="2" t="n">
        <v>12.1548</v>
      </c>
      <c r="E945" s="2" t="n">
        <v>12.0516</v>
      </c>
      <c r="F945" s="2" t="n">
        <v>12.1194</v>
      </c>
    </row>
    <row r="946" customFormat="false" ht="12.8" hidden="false" customHeight="false" outlineLevel="0" collapsed="false">
      <c r="A946" s="1" t="n">
        <v>1294956000</v>
      </c>
      <c r="B946" s="36" t="n">
        <f aca="false">(A946/(24*60*60))+DATE(1970,1,1)</f>
        <v>40556.9166666667</v>
      </c>
      <c r="C946" s="2" t="n">
        <v>12.1194</v>
      </c>
      <c r="D946" s="2" t="n">
        <v>12.178</v>
      </c>
      <c r="E946" s="2" t="n">
        <v>12.01556</v>
      </c>
      <c r="F946" s="2" t="n">
        <v>12.03795</v>
      </c>
    </row>
    <row r="947" customFormat="false" ht="12.8" hidden="false" customHeight="false" outlineLevel="0" collapsed="false">
      <c r="A947" s="1" t="n">
        <v>1295215200</v>
      </c>
      <c r="B947" s="36" t="n">
        <f aca="false">(A947/(24*60*60))+DATE(1970,1,1)</f>
        <v>40559.9166666667</v>
      </c>
      <c r="C947" s="2" t="n">
        <v>12.03795</v>
      </c>
      <c r="D947" s="2" t="n">
        <v>12.03795</v>
      </c>
      <c r="E947" s="2" t="n">
        <v>11.9699</v>
      </c>
      <c r="F947" s="2" t="n">
        <v>11.9704</v>
      </c>
    </row>
    <row r="948" customFormat="false" ht="12.8" hidden="false" customHeight="false" outlineLevel="0" collapsed="false">
      <c r="A948" s="1" t="n">
        <v>1295301600</v>
      </c>
      <c r="B948" s="36" t="n">
        <f aca="false">(A948/(24*60*60))+DATE(1970,1,1)</f>
        <v>40560.9166666667</v>
      </c>
      <c r="C948" s="2" t="n">
        <v>11.9704</v>
      </c>
      <c r="D948" s="2" t="n">
        <v>12.0545</v>
      </c>
      <c r="E948" s="2" t="n">
        <v>11.9422</v>
      </c>
      <c r="F948" s="2" t="n">
        <v>12.0145</v>
      </c>
    </row>
    <row r="949" customFormat="false" ht="12.8" hidden="false" customHeight="false" outlineLevel="0" collapsed="false">
      <c r="A949" s="1" t="n">
        <v>1295388000</v>
      </c>
      <c r="B949" s="36" t="n">
        <f aca="false">(A949/(24*60*60))+DATE(1970,1,1)</f>
        <v>40561.9166666667</v>
      </c>
      <c r="C949" s="2" t="n">
        <v>12.0145</v>
      </c>
      <c r="D949" s="2" t="n">
        <v>12.1107</v>
      </c>
      <c r="E949" s="2" t="n">
        <v>11.9814</v>
      </c>
      <c r="F949" s="2" t="n">
        <v>12.0802</v>
      </c>
    </row>
    <row r="950" customFormat="false" ht="12.8" hidden="false" customHeight="false" outlineLevel="0" collapsed="false">
      <c r="A950" s="1" t="n">
        <v>1295474400</v>
      </c>
      <c r="B950" s="36" t="n">
        <f aca="false">(A950/(24*60*60))+DATE(1970,1,1)</f>
        <v>40562.9166666667</v>
      </c>
      <c r="C950" s="2" t="n">
        <v>12.0802</v>
      </c>
      <c r="D950" s="2" t="n">
        <v>12.1417</v>
      </c>
      <c r="E950" s="2" t="n">
        <v>12.03526</v>
      </c>
      <c r="F950" s="2" t="n">
        <v>12.0463</v>
      </c>
    </row>
    <row r="951" customFormat="false" ht="12.8" hidden="false" customHeight="false" outlineLevel="0" collapsed="false">
      <c r="A951" s="1" t="n">
        <v>1295560800</v>
      </c>
      <c r="B951" s="36" t="n">
        <f aca="false">(A951/(24*60*60))+DATE(1970,1,1)</f>
        <v>40563.9166666667</v>
      </c>
      <c r="C951" s="2" t="n">
        <v>12.0463</v>
      </c>
      <c r="D951" s="2" t="n">
        <v>12.0846</v>
      </c>
      <c r="E951" s="2" t="n">
        <v>12.0003</v>
      </c>
      <c r="F951" s="2" t="n">
        <v>12.0577</v>
      </c>
    </row>
    <row r="952" customFormat="false" ht="12.8" hidden="false" customHeight="false" outlineLevel="0" collapsed="false">
      <c r="A952" s="1" t="n">
        <v>1295820000</v>
      </c>
      <c r="B952" s="36" t="n">
        <f aca="false">(A952/(24*60*60))+DATE(1970,1,1)</f>
        <v>40566.9166666667</v>
      </c>
      <c r="C952" s="2" t="n">
        <v>12.0577</v>
      </c>
      <c r="D952" s="2" t="n">
        <v>12.0798</v>
      </c>
      <c r="E952" s="2" t="n">
        <v>12.0227</v>
      </c>
      <c r="F952" s="2" t="n">
        <v>12.0477</v>
      </c>
    </row>
    <row r="953" customFormat="false" ht="12.8" hidden="false" customHeight="false" outlineLevel="0" collapsed="false">
      <c r="A953" s="1" t="n">
        <v>1295906400</v>
      </c>
      <c r="B953" s="36" t="n">
        <f aca="false">(A953/(24*60*60))+DATE(1970,1,1)</f>
        <v>40567.9166666667</v>
      </c>
      <c r="C953" s="2" t="n">
        <v>12.0477</v>
      </c>
      <c r="D953" s="2" t="n">
        <v>12.1263</v>
      </c>
      <c r="E953" s="2" t="n">
        <v>12.024</v>
      </c>
      <c r="F953" s="2" t="n">
        <v>12.0886</v>
      </c>
    </row>
    <row r="954" customFormat="false" ht="12.8" hidden="false" customHeight="false" outlineLevel="0" collapsed="false">
      <c r="A954" s="1" t="n">
        <v>1295992800</v>
      </c>
      <c r="B954" s="36" t="n">
        <f aca="false">(A954/(24*60*60))+DATE(1970,1,1)</f>
        <v>40568.9166666667</v>
      </c>
      <c r="C954" s="2" t="n">
        <v>12.0886</v>
      </c>
      <c r="D954" s="2" t="n">
        <v>12.0973</v>
      </c>
      <c r="E954" s="2" t="n">
        <v>11.9913</v>
      </c>
      <c r="F954" s="2" t="n">
        <v>11.9913</v>
      </c>
    </row>
    <row r="955" customFormat="false" ht="12.8" hidden="false" customHeight="false" outlineLevel="0" collapsed="false">
      <c r="A955" s="1" t="n">
        <v>1296079200</v>
      </c>
      <c r="B955" s="36" t="n">
        <f aca="false">(A955/(24*60*60))+DATE(1970,1,1)</f>
        <v>40569.9166666667</v>
      </c>
      <c r="C955" s="2" t="n">
        <v>11.9913</v>
      </c>
      <c r="D955" s="2" t="n">
        <v>12.0484</v>
      </c>
      <c r="E955" s="2" t="n">
        <v>11.98451</v>
      </c>
      <c r="F955" s="2" t="n">
        <v>12.0357</v>
      </c>
    </row>
    <row r="956" customFormat="false" ht="12.8" hidden="false" customHeight="false" outlineLevel="0" collapsed="false">
      <c r="A956" s="1" t="n">
        <v>1296165600</v>
      </c>
      <c r="B956" s="36" t="n">
        <f aca="false">(A956/(24*60*60))+DATE(1970,1,1)</f>
        <v>40570.9166666667</v>
      </c>
      <c r="C956" s="2" t="n">
        <v>12.0357</v>
      </c>
      <c r="D956" s="2" t="n">
        <v>12.2156</v>
      </c>
      <c r="E956" s="2" t="n">
        <v>12.01615</v>
      </c>
      <c r="F956" s="2" t="n">
        <v>12.2003</v>
      </c>
    </row>
    <row r="957" customFormat="false" ht="12.8" hidden="false" customHeight="false" outlineLevel="0" collapsed="false">
      <c r="A957" s="1" t="n">
        <v>1296424800</v>
      </c>
      <c r="B957" s="36" t="n">
        <f aca="false">(A957/(24*60*60))+DATE(1970,1,1)</f>
        <v>40573.9166666667</v>
      </c>
      <c r="C957" s="2" t="n">
        <v>12.2003</v>
      </c>
      <c r="D957" s="2" t="n">
        <v>12.2333</v>
      </c>
      <c r="E957" s="2" t="n">
        <v>12.10855</v>
      </c>
      <c r="F957" s="2" t="n">
        <v>12.1175</v>
      </c>
    </row>
    <row r="958" customFormat="false" ht="12.8" hidden="false" customHeight="false" outlineLevel="0" collapsed="false">
      <c r="A958" s="1" t="n">
        <v>1296511200</v>
      </c>
      <c r="B958" s="36" t="n">
        <f aca="false">(A958/(24*60*60))+DATE(1970,1,1)</f>
        <v>40574.9166666667</v>
      </c>
      <c r="C958" s="2" t="n">
        <v>12.1175</v>
      </c>
      <c r="D958" s="2" t="n">
        <v>12.1313</v>
      </c>
      <c r="E958" s="2" t="n">
        <v>11.9762</v>
      </c>
      <c r="F958" s="2" t="n">
        <v>11.9962</v>
      </c>
    </row>
    <row r="959" customFormat="false" ht="12.8" hidden="false" customHeight="false" outlineLevel="0" collapsed="false">
      <c r="A959" s="1" t="n">
        <v>1296597600</v>
      </c>
      <c r="B959" s="36" t="n">
        <f aca="false">(A959/(24*60*60))+DATE(1970,1,1)</f>
        <v>40575.9166666667</v>
      </c>
      <c r="C959" s="2" t="n">
        <v>11.9962</v>
      </c>
      <c r="D959" s="2" t="n">
        <v>12.0426</v>
      </c>
      <c r="E959" s="2" t="n">
        <v>11.9889</v>
      </c>
      <c r="F959" s="2" t="n">
        <v>12.0055</v>
      </c>
    </row>
    <row r="960" customFormat="false" ht="12.8" hidden="false" customHeight="false" outlineLevel="0" collapsed="false">
      <c r="A960" s="1" t="n">
        <v>1296684000</v>
      </c>
      <c r="B960" s="36" t="n">
        <f aca="false">(A960/(24*60*60))+DATE(1970,1,1)</f>
        <v>40576.9166666667</v>
      </c>
      <c r="C960" s="2" t="n">
        <v>12.0055</v>
      </c>
      <c r="D960" s="2" t="n">
        <v>12.0755</v>
      </c>
      <c r="E960" s="2" t="n">
        <v>11.9869</v>
      </c>
      <c r="F960" s="2" t="n">
        <v>12.0019</v>
      </c>
    </row>
    <row r="961" customFormat="false" ht="12.8" hidden="false" customHeight="false" outlineLevel="0" collapsed="false">
      <c r="A961" s="1" t="n">
        <v>1296770400</v>
      </c>
      <c r="B961" s="36" t="n">
        <f aca="false">(A961/(24*60*60))+DATE(1970,1,1)</f>
        <v>40577.9166666667</v>
      </c>
      <c r="C961" s="2" t="n">
        <v>12.0019</v>
      </c>
      <c r="D961" s="2" t="n">
        <v>12.0244</v>
      </c>
      <c r="E961" s="2" t="n">
        <v>11.96091</v>
      </c>
      <c r="F961" s="2" t="n">
        <v>11.975</v>
      </c>
    </row>
    <row r="962" customFormat="false" ht="12.8" hidden="false" customHeight="false" outlineLevel="0" collapsed="false">
      <c r="A962" s="1" t="n">
        <v>1297029600</v>
      </c>
      <c r="B962" s="36" t="n">
        <f aca="false">(A962/(24*60*60))+DATE(1970,1,1)</f>
        <v>40580.9166666667</v>
      </c>
      <c r="C962" s="2" t="n">
        <v>11.975</v>
      </c>
      <c r="D962" s="2" t="n">
        <v>12.0173</v>
      </c>
      <c r="E962" s="2" t="n">
        <v>11.95551</v>
      </c>
      <c r="F962" s="2" t="n">
        <v>12.0125</v>
      </c>
    </row>
    <row r="963" customFormat="false" ht="12.8" hidden="false" customHeight="false" outlineLevel="0" collapsed="false">
      <c r="A963" s="1" t="n">
        <v>1297116000</v>
      </c>
      <c r="B963" s="36" t="n">
        <f aca="false">(A963/(24*60*60))+DATE(1970,1,1)</f>
        <v>40581.9166666667</v>
      </c>
      <c r="C963" s="2" t="n">
        <v>12.0125</v>
      </c>
      <c r="D963" s="2" t="n">
        <v>12.0549</v>
      </c>
      <c r="E963" s="2" t="n">
        <v>11.955</v>
      </c>
      <c r="F963" s="2" t="n">
        <v>12.0349</v>
      </c>
    </row>
    <row r="964" customFormat="false" ht="12.8" hidden="false" customHeight="false" outlineLevel="0" collapsed="false">
      <c r="A964" s="1" t="n">
        <v>1297202400</v>
      </c>
      <c r="B964" s="36" t="n">
        <f aca="false">(A964/(24*60*60))+DATE(1970,1,1)</f>
        <v>40582.9166666667</v>
      </c>
      <c r="C964" s="2" t="n">
        <v>12.0349</v>
      </c>
      <c r="D964" s="2" t="n">
        <v>12.0906</v>
      </c>
      <c r="E964" s="2" t="n">
        <v>12.0084</v>
      </c>
      <c r="F964" s="2" t="n">
        <v>12.0745</v>
      </c>
    </row>
    <row r="965" customFormat="false" ht="12.8" hidden="false" customHeight="false" outlineLevel="0" collapsed="false">
      <c r="A965" s="1" t="n">
        <v>1297288800</v>
      </c>
      <c r="B965" s="36" t="n">
        <f aca="false">(A965/(24*60*60))+DATE(1970,1,1)</f>
        <v>40583.9166666667</v>
      </c>
      <c r="C965" s="2" t="n">
        <v>12.0745</v>
      </c>
      <c r="D965" s="2" t="n">
        <v>12.1432</v>
      </c>
      <c r="E965" s="2" t="n">
        <v>12.0713</v>
      </c>
      <c r="F965" s="2" t="n">
        <v>12.0715</v>
      </c>
    </row>
    <row r="966" customFormat="false" ht="12.8" hidden="false" customHeight="false" outlineLevel="0" collapsed="false">
      <c r="A966" s="1" t="n">
        <v>1297375200</v>
      </c>
      <c r="B966" s="36" t="n">
        <f aca="false">(A966/(24*60*60))+DATE(1970,1,1)</f>
        <v>40584.9166666667</v>
      </c>
      <c r="C966" s="2" t="n">
        <v>12.0715</v>
      </c>
      <c r="D966" s="2" t="n">
        <v>12.1312</v>
      </c>
      <c r="E966" s="2" t="n">
        <v>12.023</v>
      </c>
      <c r="F966" s="2" t="n">
        <v>12.0242</v>
      </c>
    </row>
    <row r="967" customFormat="false" ht="12.8" hidden="false" customHeight="false" outlineLevel="0" collapsed="false">
      <c r="A967" s="1" t="n">
        <v>1297634400</v>
      </c>
      <c r="B967" s="36" t="n">
        <f aca="false">(A967/(24*60*60))+DATE(1970,1,1)</f>
        <v>40587.9166666667</v>
      </c>
      <c r="C967" s="2" t="n">
        <v>12.0242</v>
      </c>
      <c r="D967" s="2" t="n">
        <v>12.0635</v>
      </c>
      <c r="E967" s="2" t="n">
        <v>12.0027</v>
      </c>
      <c r="F967" s="2" t="n">
        <v>12.0467</v>
      </c>
    </row>
    <row r="968" customFormat="false" ht="12.8" hidden="false" customHeight="false" outlineLevel="0" collapsed="false">
      <c r="A968" s="1" t="n">
        <v>1297720800</v>
      </c>
      <c r="B968" s="36" t="n">
        <f aca="false">(A968/(24*60*60))+DATE(1970,1,1)</f>
        <v>40588.9166666667</v>
      </c>
      <c r="C968" s="2" t="n">
        <v>12.0467</v>
      </c>
      <c r="D968" s="2" t="n">
        <v>12.175</v>
      </c>
      <c r="E968" s="2" t="n">
        <v>12.0311</v>
      </c>
      <c r="F968" s="2" t="n">
        <v>12.1454</v>
      </c>
    </row>
    <row r="969" customFormat="false" ht="12.8" hidden="false" customHeight="false" outlineLevel="0" collapsed="false">
      <c r="A969" s="1" t="n">
        <v>1297807200</v>
      </c>
      <c r="B969" s="36" t="n">
        <f aca="false">(A969/(24*60*60))+DATE(1970,1,1)</f>
        <v>40589.9166666667</v>
      </c>
      <c r="C969" s="2" t="n">
        <v>12.1454</v>
      </c>
      <c r="D969" s="2" t="n">
        <v>12.1598</v>
      </c>
      <c r="E969" s="2" t="n">
        <v>12.0558</v>
      </c>
      <c r="F969" s="2" t="n">
        <v>12.0575</v>
      </c>
    </row>
    <row r="970" customFormat="false" ht="12.8" hidden="false" customHeight="false" outlineLevel="0" collapsed="false">
      <c r="A970" s="1" t="n">
        <v>1297893600</v>
      </c>
      <c r="B970" s="36" t="n">
        <f aca="false">(A970/(24*60*60))+DATE(1970,1,1)</f>
        <v>40590.9166666667</v>
      </c>
      <c r="C970" s="2" t="n">
        <v>12.0575</v>
      </c>
      <c r="D970" s="2" t="n">
        <v>12.0965</v>
      </c>
      <c r="E970" s="2" t="n">
        <v>12.00155</v>
      </c>
      <c r="F970" s="2" t="n">
        <v>12.0046</v>
      </c>
    </row>
    <row r="971" customFormat="false" ht="12.8" hidden="false" customHeight="false" outlineLevel="0" collapsed="false">
      <c r="A971" s="1" t="n">
        <v>1297980000</v>
      </c>
      <c r="B971" s="36" t="n">
        <f aca="false">(A971/(24*60*60))+DATE(1970,1,1)</f>
        <v>40591.9166666667</v>
      </c>
      <c r="C971" s="2" t="n">
        <v>12.0046</v>
      </c>
      <c r="D971" s="2" t="n">
        <v>12.0324</v>
      </c>
      <c r="E971" s="2" t="n">
        <v>11.9956</v>
      </c>
      <c r="F971" s="2" t="n">
        <v>12.027</v>
      </c>
    </row>
    <row r="972" customFormat="false" ht="12.8" hidden="false" customHeight="false" outlineLevel="0" collapsed="false">
      <c r="A972" s="1" t="n">
        <v>1298239200</v>
      </c>
      <c r="B972" s="36" t="n">
        <f aca="false">(A972/(24*60*60))+DATE(1970,1,1)</f>
        <v>40594.9166666667</v>
      </c>
      <c r="C972" s="2" t="n">
        <v>12.027</v>
      </c>
      <c r="D972" s="2" t="n">
        <v>12.0778</v>
      </c>
      <c r="E972" s="2" t="n">
        <v>12.0013</v>
      </c>
      <c r="F972" s="2" t="n">
        <v>12.0676</v>
      </c>
    </row>
    <row r="973" customFormat="false" ht="12.8" hidden="false" customHeight="false" outlineLevel="0" collapsed="false">
      <c r="A973" s="1" t="n">
        <v>1298325600</v>
      </c>
      <c r="B973" s="36" t="n">
        <f aca="false">(A973/(24*60*60))+DATE(1970,1,1)</f>
        <v>40595.9166666667</v>
      </c>
      <c r="C973" s="2" t="n">
        <v>12.0676</v>
      </c>
      <c r="D973" s="2" t="n">
        <v>12.1507</v>
      </c>
      <c r="E973" s="2" t="n">
        <v>12.0577</v>
      </c>
      <c r="F973" s="2" t="n">
        <v>12.1253</v>
      </c>
    </row>
    <row r="974" customFormat="false" ht="12.8" hidden="false" customHeight="false" outlineLevel="0" collapsed="false">
      <c r="A974" s="1" t="n">
        <v>1298412000</v>
      </c>
      <c r="B974" s="36" t="n">
        <f aca="false">(A974/(24*60*60))+DATE(1970,1,1)</f>
        <v>40596.9166666667</v>
      </c>
      <c r="C974" s="2" t="n">
        <v>12.1253</v>
      </c>
      <c r="D974" s="2" t="n">
        <v>12.23615</v>
      </c>
      <c r="E974" s="2" t="n">
        <v>12.0836</v>
      </c>
      <c r="F974" s="2" t="n">
        <v>12.1809</v>
      </c>
    </row>
    <row r="975" customFormat="false" ht="12.8" hidden="false" customHeight="false" outlineLevel="0" collapsed="false">
      <c r="A975" s="1" t="n">
        <v>1298498400</v>
      </c>
      <c r="B975" s="36" t="n">
        <f aca="false">(A975/(24*60*60))+DATE(1970,1,1)</f>
        <v>40597.9166666667</v>
      </c>
      <c r="C975" s="2" t="n">
        <v>12.1809</v>
      </c>
      <c r="D975" s="2" t="n">
        <v>12.2385</v>
      </c>
      <c r="E975" s="2" t="n">
        <v>12.13065</v>
      </c>
      <c r="F975" s="2" t="n">
        <v>12.1432</v>
      </c>
    </row>
    <row r="976" customFormat="false" ht="12.8" hidden="false" customHeight="false" outlineLevel="0" collapsed="false">
      <c r="A976" s="1" t="n">
        <v>1298584800</v>
      </c>
      <c r="B976" s="36" t="n">
        <f aca="false">(A976/(24*60*60))+DATE(1970,1,1)</f>
        <v>40598.9166666667</v>
      </c>
      <c r="C976" s="2" t="n">
        <v>12.1432</v>
      </c>
      <c r="D976" s="2" t="n">
        <v>12.1549</v>
      </c>
      <c r="E976" s="2" t="n">
        <v>12.1061</v>
      </c>
      <c r="F976" s="2" t="n">
        <v>12.11495</v>
      </c>
    </row>
    <row r="977" customFormat="false" ht="12.8" hidden="false" customHeight="false" outlineLevel="0" collapsed="false">
      <c r="A977" s="1" t="n">
        <v>1298844000</v>
      </c>
      <c r="B977" s="36" t="n">
        <f aca="false">(A977/(24*60*60))+DATE(1970,1,1)</f>
        <v>40601.9166666667</v>
      </c>
      <c r="C977" s="2" t="n">
        <v>12.11495</v>
      </c>
      <c r="D977" s="2" t="n">
        <v>12.13355</v>
      </c>
      <c r="E977" s="2" t="n">
        <v>12.0829</v>
      </c>
      <c r="F977" s="2" t="n">
        <v>12.098</v>
      </c>
    </row>
    <row r="978" customFormat="false" ht="12.8" hidden="false" customHeight="false" outlineLevel="0" collapsed="false">
      <c r="A978" s="1" t="n">
        <v>1298930400</v>
      </c>
      <c r="B978" s="36" t="n">
        <f aca="false">(A978/(24*60*60))+DATE(1970,1,1)</f>
        <v>40602.9166666667</v>
      </c>
      <c r="C978" s="2" t="n">
        <v>12.098</v>
      </c>
      <c r="D978" s="2" t="n">
        <v>12.14185</v>
      </c>
      <c r="E978" s="2" t="n">
        <v>12.0652</v>
      </c>
      <c r="F978" s="2" t="n">
        <v>12.1161</v>
      </c>
    </row>
    <row r="979" customFormat="false" ht="12.8" hidden="false" customHeight="false" outlineLevel="0" collapsed="false">
      <c r="A979" s="1" t="n">
        <v>1299016800</v>
      </c>
      <c r="B979" s="36" t="n">
        <f aca="false">(A979/(24*60*60))+DATE(1970,1,1)</f>
        <v>40603.9166666667</v>
      </c>
      <c r="C979" s="2" t="n">
        <v>12.1161</v>
      </c>
      <c r="D979" s="2" t="n">
        <v>12.1429</v>
      </c>
      <c r="E979" s="2" t="n">
        <v>12.0799</v>
      </c>
      <c r="F979" s="2" t="n">
        <v>12.0831</v>
      </c>
    </row>
    <row r="980" customFormat="false" ht="12.8" hidden="false" customHeight="false" outlineLevel="0" collapsed="false">
      <c r="A980" s="1" t="n">
        <v>1299103200</v>
      </c>
      <c r="B980" s="36" t="n">
        <f aca="false">(A980/(24*60*60))+DATE(1970,1,1)</f>
        <v>40604.9166666667</v>
      </c>
      <c r="C980" s="2" t="n">
        <v>12.0831</v>
      </c>
      <c r="D980" s="2" t="n">
        <v>12.0908</v>
      </c>
      <c r="E980" s="2" t="n">
        <v>11.9905</v>
      </c>
      <c r="F980" s="2" t="n">
        <v>12.0001</v>
      </c>
    </row>
    <row r="981" customFormat="false" ht="12.8" hidden="false" customHeight="false" outlineLevel="0" collapsed="false">
      <c r="A981" s="1" t="n">
        <v>1299189600</v>
      </c>
      <c r="B981" s="36" t="n">
        <f aca="false">(A981/(24*60*60))+DATE(1970,1,1)</f>
        <v>40605.9166666667</v>
      </c>
      <c r="C981" s="2" t="n">
        <v>12.0001</v>
      </c>
      <c r="D981" s="2" t="n">
        <v>12.0264</v>
      </c>
      <c r="E981" s="2" t="n">
        <v>11.9659</v>
      </c>
      <c r="F981" s="2" t="n">
        <v>11.99985</v>
      </c>
    </row>
    <row r="982" customFormat="false" ht="12.8" hidden="false" customHeight="false" outlineLevel="0" collapsed="false">
      <c r="A982" s="1" t="n">
        <v>1299448800</v>
      </c>
      <c r="B982" s="36" t="n">
        <f aca="false">(A982/(24*60*60))+DATE(1970,1,1)</f>
        <v>40608.9166666667</v>
      </c>
      <c r="C982" s="2" t="n">
        <v>11.99985</v>
      </c>
      <c r="D982" s="2" t="n">
        <v>12.0685</v>
      </c>
      <c r="E982" s="2" t="n">
        <v>11.9803</v>
      </c>
      <c r="F982" s="2" t="n">
        <v>12.0436</v>
      </c>
    </row>
    <row r="983" customFormat="false" ht="12.8" hidden="false" customHeight="false" outlineLevel="0" collapsed="false">
      <c r="A983" s="1" t="n">
        <v>1299535200</v>
      </c>
      <c r="B983" s="36" t="n">
        <f aca="false">(A983/(24*60*60))+DATE(1970,1,1)</f>
        <v>40609.9166666667</v>
      </c>
      <c r="C983" s="2" t="n">
        <v>12.0436</v>
      </c>
      <c r="D983" s="2" t="n">
        <v>12.081</v>
      </c>
      <c r="E983" s="2" t="n">
        <v>11.9876</v>
      </c>
      <c r="F983" s="2" t="n">
        <v>11.999</v>
      </c>
    </row>
    <row r="984" customFormat="false" ht="12.8" hidden="false" customHeight="false" outlineLevel="0" collapsed="false">
      <c r="A984" s="1" t="n">
        <v>1299621600</v>
      </c>
      <c r="B984" s="36" t="n">
        <f aca="false">(A984/(24*60*60))+DATE(1970,1,1)</f>
        <v>40610.9166666667</v>
      </c>
      <c r="C984" s="2" t="n">
        <v>11.999</v>
      </c>
      <c r="D984" s="2" t="n">
        <v>12.022</v>
      </c>
      <c r="E984" s="2" t="n">
        <v>11.9085</v>
      </c>
      <c r="F984" s="2" t="n">
        <v>11.9246</v>
      </c>
    </row>
    <row r="985" customFormat="false" ht="12.8" hidden="false" customHeight="false" outlineLevel="0" collapsed="false">
      <c r="A985" s="1" t="n">
        <v>1299708000</v>
      </c>
      <c r="B985" s="36" t="n">
        <f aca="false">(A985/(24*60*60))+DATE(1970,1,1)</f>
        <v>40611.9166666667</v>
      </c>
      <c r="C985" s="2" t="n">
        <v>11.9246</v>
      </c>
      <c r="D985" s="2" t="n">
        <v>11.9986</v>
      </c>
      <c r="E985" s="2" t="n">
        <v>11.9181</v>
      </c>
      <c r="F985" s="2" t="n">
        <v>11.9717</v>
      </c>
    </row>
    <row r="986" customFormat="false" ht="12.8" hidden="false" customHeight="false" outlineLevel="0" collapsed="false">
      <c r="A986" s="1" t="n">
        <v>1299794400</v>
      </c>
      <c r="B986" s="36" t="n">
        <f aca="false">(A986/(24*60*60))+DATE(1970,1,1)</f>
        <v>40612.9166666667</v>
      </c>
      <c r="C986" s="2" t="n">
        <v>11.9717</v>
      </c>
      <c r="D986" s="2" t="n">
        <v>12.0234</v>
      </c>
      <c r="E986" s="2" t="n">
        <v>11.89485</v>
      </c>
      <c r="F986" s="2" t="n">
        <v>11.9103</v>
      </c>
    </row>
    <row r="987" customFormat="false" ht="12.8" hidden="false" customHeight="false" outlineLevel="0" collapsed="false">
      <c r="A987" s="1" t="n">
        <v>1300050000</v>
      </c>
      <c r="B987" s="36" t="n">
        <f aca="false">(A987/(24*60*60))+DATE(1970,1,1)</f>
        <v>40615.875</v>
      </c>
      <c r="C987" s="2" t="n">
        <v>11.9103</v>
      </c>
      <c r="D987" s="2" t="n">
        <v>11.941</v>
      </c>
      <c r="E987" s="2" t="n">
        <v>11.8758</v>
      </c>
      <c r="F987" s="2" t="n">
        <v>11.8919</v>
      </c>
    </row>
    <row r="988" customFormat="false" ht="12.8" hidden="false" customHeight="false" outlineLevel="0" collapsed="false">
      <c r="A988" s="1" t="n">
        <v>1300136400</v>
      </c>
      <c r="B988" s="36" t="n">
        <f aca="false">(A988/(24*60*60))+DATE(1970,1,1)</f>
        <v>40616.875</v>
      </c>
      <c r="C988" s="2" t="n">
        <v>11.8919</v>
      </c>
      <c r="D988" s="2" t="n">
        <v>12.1009</v>
      </c>
      <c r="E988" s="2" t="n">
        <v>11.8845</v>
      </c>
      <c r="F988" s="2" t="n">
        <v>11.9932</v>
      </c>
    </row>
    <row r="989" customFormat="false" ht="12.8" hidden="false" customHeight="false" outlineLevel="0" collapsed="false">
      <c r="A989" s="1" t="n">
        <v>1300222800</v>
      </c>
      <c r="B989" s="36" t="n">
        <f aca="false">(A989/(24*60*60))+DATE(1970,1,1)</f>
        <v>40617.875</v>
      </c>
      <c r="C989" s="2" t="n">
        <v>11.9932</v>
      </c>
      <c r="D989" s="2" t="n">
        <v>12.1939</v>
      </c>
      <c r="E989" s="2" t="n">
        <v>11.9569</v>
      </c>
      <c r="F989" s="2" t="n">
        <v>12.1483</v>
      </c>
    </row>
    <row r="990" customFormat="false" ht="12.8" hidden="false" customHeight="false" outlineLevel="0" collapsed="false">
      <c r="A990" s="1" t="n">
        <v>1300309200</v>
      </c>
      <c r="B990" s="36" t="n">
        <f aca="false">(A990/(24*60*60))+DATE(1970,1,1)</f>
        <v>40618.875</v>
      </c>
      <c r="C990" s="2" t="n">
        <v>12.1483</v>
      </c>
      <c r="D990" s="2" t="n">
        <v>12.2223</v>
      </c>
      <c r="E990" s="2" t="n">
        <v>12.0725</v>
      </c>
      <c r="F990" s="2" t="n">
        <v>12.0893</v>
      </c>
    </row>
    <row r="991" customFormat="false" ht="12.8" hidden="false" customHeight="false" outlineLevel="0" collapsed="false">
      <c r="A991" s="1" t="n">
        <v>1300395600</v>
      </c>
      <c r="B991" s="36" t="n">
        <f aca="false">(A991/(24*60*60))+DATE(1970,1,1)</f>
        <v>40619.875</v>
      </c>
      <c r="C991" s="2" t="n">
        <v>12.0893</v>
      </c>
      <c r="D991" s="2" t="n">
        <v>12.0908</v>
      </c>
      <c r="E991" s="2" t="n">
        <v>12.0346</v>
      </c>
      <c r="F991" s="2" t="n">
        <v>12.0518</v>
      </c>
    </row>
    <row r="992" customFormat="false" ht="12.8" hidden="false" customHeight="false" outlineLevel="0" collapsed="false">
      <c r="A992" s="1" t="n">
        <v>1300654800</v>
      </c>
      <c r="B992" s="36" t="n">
        <f aca="false">(A992/(24*60*60))+DATE(1970,1,1)</f>
        <v>40622.875</v>
      </c>
      <c r="C992" s="2" t="n">
        <v>12.0518</v>
      </c>
      <c r="D992" s="2" t="n">
        <v>12.0631</v>
      </c>
      <c r="E992" s="2" t="n">
        <v>11.9531</v>
      </c>
      <c r="F992" s="2" t="n">
        <v>11.9838</v>
      </c>
    </row>
    <row r="993" customFormat="false" ht="12.8" hidden="false" customHeight="false" outlineLevel="0" collapsed="false">
      <c r="A993" s="1" t="n">
        <v>1300741200</v>
      </c>
      <c r="B993" s="36" t="n">
        <f aca="false">(A993/(24*60*60))+DATE(1970,1,1)</f>
        <v>40623.875</v>
      </c>
      <c r="C993" s="2" t="n">
        <v>11.9838</v>
      </c>
      <c r="D993" s="2" t="n">
        <v>12.0075</v>
      </c>
      <c r="E993" s="2" t="n">
        <v>11.9501</v>
      </c>
      <c r="F993" s="2" t="n">
        <v>11.9873</v>
      </c>
    </row>
    <row r="994" customFormat="false" ht="12.8" hidden="false" customHeight="false" outlineLevel="0" collapsed="false">
      <c r="A994" s="1" t="n">
        <v>1300827600</v>
      </c>
      <c r="B994" s="36" t="n">
        <f aca="false">(A994/(24*60*60))+DATE(1970,1,1)</f>
        <v>40624.875</v>
      </c>
      <c r="C994" s="2" t="n">
        <v>11.9873</v>
      </c>
      <c r="D994" s="2" t="n">
        <v>12.026</v>
      </c>
      <c r="E994" s="2" t="n">
        <v>11.97041</v>
      </c>
      <c r="F994" s="2" t="n">
        <v>12.0199</v>
      </c>
    </row>
    <row r="995" customFormat="false" ht="12.8" hidden="false" customHeight="false" outlineLevel="0" collapsed="false">
      <c r="A995" s="1" t="n">
        <v>1300914000</v>
      </c>
      <c r="B995" s="36" t="n">
        <f aca="false">(A995/(24*60*60))+DATE(1970,1,1)</f>
        <v>40625.875</v>
      </c>
      <c r="C995" s="2" t="n">
        <v>12.0199</v>
      </c>
      <c r="D995" s="2" t="n">
        <v>12.0218</v>
      </c>
      <c r="E995" s="2" t="n">
        <v>11.9376</v>
      </c>
      <c r="F995" s="2" t="n">
        <v>11.9453</v>
      </c>
    </row>
    <row r="996" customFormat="false" ht="12.8" hidden="false" customHeight="false" outlineLevel="0" collapsed="false">
      <c r="A996" s="1" t="n">
        <v>1301000400</v>
      </c>
      <c r="B996" s="36" t="n">
        <f aca="false">(A996/(24*60*60))+DATE(1970,1,1)</f>
        <v>40626.875</v>
      </c>
      <c r="C996" s="2" t="n">
        <v>11.9453</v>
      </c>
      <c r="D996" s="2" t="n">
        <v>11.9928</v>
      </c>
      <c r="E996" s="2" t="n">
        <v>11.9212</v>
      </c>
      <c r="F996" s="2" t="n">
        <v>11.9874</v>
      </c>
    </row>
    <row r="997" customFormat="false" ht="12.8" hidden="false" customHeight="false" outlineLevel="0" collapsed="false">
      <c r="A997" s="1" t="n">
        <v>1301259600</v>
      </c>
      <c r="B997" s="36" t="n">
        <f aca="false">(A997/(24*60*60))+DATE(1970,1,1)</f>
        <v>40629.875</v>
      </c>
      <c r="C997" s="2" t="n">
        <v>11.9874</v>
      </c>
      <c r="D997" s="2" t="n">
        <v>11.9982</v>
      </c>
      <c r="E997" s="2" t="n">
        <v>11.9503</v>
      </c>
      <c r="F997" s="2" t="n">
        <v>11.9708</v>
      </c>
    </row>
    <row r="998" customFormat="false" ht="12.8" hidden="false" customHeight="false" outlineLevel="0" collapsed="false">
      <c r="A998" s="1" t="n">
        <v>1301346000</v>
      </c>
      <c r="B998" s="36" t="n">
        <f aca="false">(A998/(24*60*60))+DATE(1970,1,1)</f>
        <v>40630.875</v>
      </c>
      <c r="C998" s="2" t="n">
        <v>11.9708</v>
      </c>
      <c r="D998" s="2" t="n">
        <v>11.9904</v>
      </c>
      <c r="E998" s="2" t="n">
        <v>11.9468</v>
      </c>
      <c r="F998" s="2" t="n">
        <v>11.9526</v>
      </c>
    </row>
    <row r="999" customFormat="false" ht="12.8" hidden="false" customHeight="false" outlineLevel="0" collapsed="false">
      <c r="A999" s="1" t="n">
        <v>1301432400</v>
      </c>
      <c r="B999" s="36" t="n">
        <f aca="false">(A999/(24*60*60))+DATE(1970,1,1)</f>
        <v>40631.875</v>
      </c>
      <c r="C999" s="2" t="n">
        <v>11.9526</v>
      </c>
      <c r="D999" s="2" t="n">
        <v>11.9553</v>
      </c>
      <c r="E999" s="2" t="n">
        <v>11.9012</v>
      </c>
      <c r="F999" s="2" t="n">
        <v>11.9163</v>
      </c>
    </row>
    <row r="1000" customFormat="false" ht="12.8" hidden="false" customHeight="false" outlineLevel="0" collapsed="false">
      <c r="A1000" s="1" t="n">
        <v>1301518800</v>
      </c>
      <c r="B1000" s="36" t="n">
        <f aca="false">(A1000/(24*60*60))+DATE(1970,1,1)</f>
        <v>40632.875</v>
      </c>
      <c r="C1000" s="2" t="n">
        <v>11.9163</v>
      </c>
      <c r="D1000" s="2" t="n">
        <v>11.9412</v>
      </c>
      <c r="E1000" s="2" t="n">
        <v>11.87505</v>
      </c>
      <c r="F1000" s="2" t="n">
        <v>11.9024</v>
      </c>
    </row>
    <row r="1001" customFormat="false" ht="12.8" hidden="false" customHeight="false" outlineLevel="0" collapsed="false">
      <c r="A1001" s="1" t="n">
        <v>1301605200</v>
      </c>
      <c r="B1001" s="36" t="n">
        <f aca="false">(A1001/(24*60*60))+DATE(1970,1,1)</f>
        <v>40633.875</v>
      </c>
      <c r="C1001" s="2" t="n">
        <v>11.9024</v>
      </c>
      <c r="D1001" s="2" t="n">
        <v>11.9033</v>
      </c>
      <c r="E1001" s="2" t="n">
        <v>11.8272</v>
      </c>
      <c r="F1001" s="2" t="n">
        <v>11.8276</v>
      </c>
    </row>
    <row r="1002" customFormat="false" ht="12.8" hidden="false" customHeight="false" outlineLevel="0" collapsed="false">
      <c r="A1002" s="1" t="n">
        <v>1301864400</v>
      </c>
      <c r="B1002" s="36" t="n">
        <f aca="false">(A1002/(24*60*60))+DATE(1970,1,1)</f>
        <v>40636.875</v>
      </c>
      <c r="C1002" s="2" t="n">
        <v>11.8276</v>
      </c>
      <c r="D1002" s="2" t="n">
        <v>11.8718</v>
      </c>
      <c r="E1002" s="2" t="n">
        <v>11.8207</v>
      </c>
      <c r="F1002" s="2" t="n">
        <v>11.8433</v>
      </c>
    </row>
    <row r="1003" customFormat="false" ht="12.8" hidden="false" customHeight="false" outlineLevel="0" collapsed="false">
      <c r="A1003" s="1" t="n">
        <v>1301950800</v>
      </c>
      <c r="B1003" s="36" t="n">
        <f aca="false">(A1003/(24*60*60))+DATE(1970,1,1)</f>
        <v>40637.875</v>
      </c>
      <c r="C1003" s="2" t="n">
        <v>11.8433</v>
      </c>
      <c r="D1003" s="2" t="n">
        <v>11.8714</v>
      </c>
      <c r="E1003" s="2" t="n">
        <v>11.80635</v>
      </c>
      <c r="F1003" s="2" t="n">
        <v>11.8164</v>
      </c>
    </row>
    <row r="1004" customFormat="false" ht="12.8" hidden="false" customHeight="false" outlineLevel="0" collapsed="false">
      <c r="A1004" s="1" t="n">
        <v>1302037200</v>
      </c>
      <c r="B1004" s="36" t="n">
        <f aca="false">(A1004/(24*60*60))+DATE(1970,1,1)</f>
        <v>40638.875</v>
      </c>
      <c r="C1004" s="2" t="n">
        <v>11.8164</v>
      </c>
      <c r="D1004" s="2" t="n">
        <v>11.8184</v>
      </c>
      <c r="E1004" s="2" t="n">
        <v>11.77245</v>
      </c>
      <c r="F1004" s="2" t="n">
        <v>11.8055</v>
      </c>
    </row>
    <row r="1005" customFormat="false" ht="12.8" hidden="false" customHeight="false" outlineLevel="0" collapsed="false">
      <c r="A1005" s="1" t="n">
        <v>1302123600</v>
      </c>
      <c r="B1005" s="36" t="n">
        <f aca="false">(A1005/(24*60*60))+DATE(1970,1,1)</f>
        <v>40639.875</v>
      </c>
      <c r="C1005" s="2" t="n">
        <v>11.8055</v>
      </c>
      <c r="D1005" s="2" t="n">
        <v>11.826</v>
      </c>
      <c r="E1005" s="2" t="n">
        <v>11.76165</v>
      </c>
      <c r="F1005" s="2" t="n">
        <v>11.7713</v>
      </c>
    </row>
    <row r="1006" customFormat="false" ht="12.8" hidden="false" customHeight="false" outlineLevel="0" collapsed="false">
      <c r="A1006" s="1" t="n">
        <v>1302210000</v>
      </c>
      <c r="B1006" s="36" t="n">
        <f aca="false">(A1006/(24*60*60))+DATE(1970,1,1)</f>
        <v>40640.875</v>
      </c>
      <c r="C1006" s="2" t="n">
        <v>11.7713</v>
      </c>
      <c r="D1006" s="2" t="n">
        <v>11.7722</v>
      </c>
      <c r="E1006" s="2" t="n">
        <v>11.7097</v>
      </c>
      <c r="F1006" s="2" t="n">
        <v>11.726</v>
      </c>
    </row>
    <row r="1007" customFormat="false" ht="12.8" hidden="false" customHeight="false" outlineLevel="0" collapsed="false">
      <c r="A1007" s="1" t="n">
        <v>1302469200</v>
      </c>
      <c r="B1007" s="36" t="n">
        <f aca="false">(A1007/(24*60*60))+DATE(1970,1,1)</f>
        <v>40643.875</v>
      </c>
      <c r="C1007" s="2" t="n">
        <v>11.726</v>
      </c>
      <c r="D1007" s="2" t="n">
        <v>11.7753</v>
      </c>
      <c r="E1007" s="2" t="n">
        <v>11.7165</v>
      </c>
      <c r="F1007" s="2" t="n">
        <v>11.7461</v>
      </c>
    </row>
    <row r="1008" customFormat="false" ht="12.8" hidden="false" customHeight="false" outlineLevel="0" collapsed="false">
      <c r="A1008" s="1" t="n">
        <v>1302555600</v>
      </c>
      <c r="B1008" s="36" t="n">
        <f aca="false">(A1008/(24*60*60))+DATE(1970,1,1)</f>
        <v>40644.875</v>
      </c>
      <c r="C1008" s="2" t="n">
        <v>11.7461</v>
      </c>
      <c r="D1008" s="2" t="n">
        <v>11.8442</v>
      </c>
      <c r="E1008" s="2" t="n">
        <v>11.7461</v>
      </c>
      <c r="F1008" s="2" t="n">
        <v>11.8329</v>
      </c>
    </row>
    <row r="1009" customFormat="false" ht="12.8" hidden="false" customHeight="false" outlineLevel="0" collapsed="false">
      <c r="A1009" s="1" t="n">
        <v>1302642000</v>
      </c>
      <c r="B1009" s="36" t="n">
        <f aca="false">(A1009/(24*60*60))+DATE(1970,1,1)</f>
        <v>40645.875</v>
      </c>
      <c r="C1009" s="2" t="n">
        <v>11.8329</v>
      </c>
      <c r="D1009" s="2" t="n">
        <v>11.8358</v>
      </c>
      <c r="E1009" s="2" t="n">
        <v>11.762</v>
      </c>
      <c r="F1009" s="2" t="n">
        <v>11.7729</v>
      </c>
    </row>
    <row r="1010" customFormat="false" ht="12.8" hidden="false" customHeight="false" outlineLevel="0" collapsed="false">
      <c r="A1010" s="1" t="n">
        <v>1302728400</v>
      </c>
      <c r="B1010" s="36" t="n">
        <f aca="false">(A1010/(24*60*60))+DATE(1970,1,1)</f>
        <v>40646.875</v>
      </c>
      <c r="C1010" s="2" t="n">
        <v>11.7729</v>
      </c>
      <c r="D1010" s="2" t="n">
        <v>11.8273</v>
      </c>
      <c r="E1010" s="2" t="n">
        <v>11.7079</v>
      </c>
      <c r="F1010" s="2" t="n">
        <v>11.7108</v>
      </c>
    </row>
    <row r="1011" customFormat="false" ht="12.8" hidden="false" customHeight="false" outlineLevel="0" collapsed="false">
      <c r="A1011" s="1" t="n">
        <v>1302814800</v>
      </c>
      <c r="B1011" s="36" t="n">
        <f aca="false">(A1011/(24*60*60))+DATE(1970,1,1)</f>
        <v>40647.875</v>
      </c>
      <c r="C1011" s="2" t="n">
        <v>11.7108</v>
      </c>
      <c r="D1011" s="2" t="n">
        <v>11.7484</v>
      </c>
      <c r="E1011" s="2" t="n">
        <v>11.6642</v>
      </c>
      <c r="F1011" s="2" t="n">
        <v>11.6663</v>
      </c>
    </row>
    <row r="1012" customFormat="false" ht="12.8" hidden="false" customHeight="false" outlineLevel="0" collapsed="false">
      <c r="A1012" s="1" t="n">
        <v>1303074000</v>
      </c>
      <c r="B1012" s="36" t="n">
        <f aca="false">(A1012/(24*60*60))+DATE(1970,1,1)</f>
        <v>40650.875</v>
      </c>
      <c r="C1012" s="2" t="n">
        <v>11.6663</v>
      </c>
      <c r="D1012" s="2" t="n">
        <v>11.8205</v>
      </c>
      <c r="E1012" s="2" t="n">
        <v>11.6399</v>
      </c>
      <c r="F1012" s="2" t="n">
        <v>11.7469</v>
      </c>
    </row>
    <row r="1013" customFormat="false" ht="12.8" hidden="false" customHeight="false" outlineLevel="0" collapsed="false">
      <c r="A1013" s="1" t="n">
        <v>1303160400</v>
      </c>
      <c r="B1013" s="36" t="n">
        <f aca="false">(A1013/(24*60*60))+DATE(1970,1,1)</f>
        <v>40651.875</v>
      </c>
      <c r="C1013" s="2" t="n">
        <v>11.7469</v>
      </c>
      <c r="D1013" s="2" t="n">
        <v>11.7745</v>
      </c>
      <c r="E1013" s="2" t="n">
        <v>11.66405</v>
      </c>
      <c r="F1013" s="2" t="n">
        <v>11.6759</v>
      </c>
    </row>
    <row r="1014" customFormat="false" ht="12.8" hidden="false" customHeight="false" outlineLevel="0" collapsed="false">
      <c r="A1014" s="1" t="n">
        <v>1303246800</v>
      </c>
      <c r="B1014" s="36" t="n">
        <f aca="false">(A1014/(24*60*60))+DATE(1970,1,1)</f>
        <v>40652.875</v>
      </c>
      <c r="C1014" s="2" t="n">
        <v>11.6759</v>
      </c>
      <c r="D1014" s="2" t="n">
        <v>11.6759</v>
      </c>
      <c r="E1014" s="2" t="n">
        <v>11.5875</v>
      </c>
      <c r="F1014" s="2" t="n">
        <v>11.5875</v>
      </c>
    </row>
    <row r="1015" customFormat="false" ht="12.8" hidden="false" customHeight="false" outlineLevel="0" collapsed="false">
      <c r="A1015" s="1" t="n">
        <v>1303333200</v>
      </c>
      <c r="B1015" s="36" t="n">
        <f aca="false">(A1015/(24*60*60))+DATE(1970,1,1)</f>
        <v>40653.875</v>
      </c>
      <c r="C1015" s="2" t="n">
        <v>11.5875</v>
      </c>
      <c r="D1015" s="2" t="n">
        <v>11.6447</v>
      </c>
      <c r="E1015" s="2" t="n">
        <v>11.5648</v>
      </c>
      <c r="F1015" s="2" t="n">
        <v>11.6085</v>
      </c>
    </row>
    <row r="1016" customFormat="false" ht="12.8" hidden="false" customHeight="false" outlineLevel="0" collapsed="false">
      <c r="A1016" s="1" t="n">
        <v>1303419600</v>
      </c>
      <c r="B1016" s="36" t="n">
        <f aca="false">(A1016/(24*60*60))+DATE(1970,1,1)</f>
        <v>40654.875</v>
      </c>
      <c r="C1016" s="2" t="n">
        <v>11.6085</v>
      </c>
      <c r="D1016" s="2" t="n">
        <v>11.6149</v>
      </c>
      <c r="E1016" s="2" t="n">
        <v>11.5867</v>
      </c>
      <c r="F1016" s="2" t="n">
        <v>11.606</v>
      </c>
    </row>
    <row r="1017" customFormat="false" ht="12.8" hidden="false" customHeight="false" outlineLevel="0" collapsed="false">
      <c r="A1017" s="1" t="n">
        <v>1303678800</v>
      </c>
      <c r="B1017" s="36" t="n">
        <f aca="false">(A1017/(24*60*60))+DATE(1970,1,1)</f>
        <v>40657.875</v>
      </c>
      <c r="C1017" s="2" t="n">
        <v>11.606</v>
      </c>
      <c r="D1017" s="2" t="n">
        <v>11.6374</v>
      </c>
      <c r="E1017" s="2" t="n">
        <v>11.5591</v>
      </c>
      <c r="F1017" s="2" t="n">
        <v>11.5973</v>
      </c>
    </row>
    <row r="1018" customFormat="false" ht="12.8" hidden="false" customHeight="false" outlineLevel="0" collapsed="false">
      <c r="A1018" s="1" t="n">
        <v>1303765200</v>
      </c>
      <c r="B1018" s="36" t="n">
        <f aca="false">(A1018/(24*60*60))+DATE(1970,1,1)</f>
        <v>40658.875</v>
      </c>
      <c r="C1018" s="2" t="n">
        <v>11.5973</v>
      </c>
      <c r="D1018" s="2" t="n">
        <v>11.6225</v>
      </c>
      <c r="E1018" s="2" t="n">
        <v>11.56465</v>
      </c>
      <c r="F1018" s="2" t="n">
        <v>11.5741</v>
      </c>
    </row>
    <row r="1019" customFormat="false" ht="12.8" hidden="false" customHeight="false" outlineLevel="0" collapsed="false">
      <c r="A1019" s="1" t="n">
        <v>1303851600</v>
      </c>
      <c r="B1019" s="36" t="n">
        <f aca="false">(A1019/(24*60*60))+DATE(1970,1,1)</f>
        <v>40659.875</v>
      </c>
      <c r="C1019" s="2" t="n">
        <v>11.5741</v>
      </c>
      <c r="D1019" s="2" t="n">
        <v>11.5998</v>
      </c>
      <c r="E1019" s="2" t="n">
        <v>11.5188</v>
      </c>
      <c r="F1019" s="2" t="n">
        <v>11.5206</v>
      </c>
    </row>
    <row r="1020" customFormat="false" ht="12.8" hidden="false" customHeight="false" outlineLevel="0" collapsed="false">
      <c r="A1020" s="1" t="n">
        <v>1303938000</v>
      </c>
      <c r="B1020" s="36" t="n">
        <f aca="false">(A1020/(24*60*60))+DATE(1970,1,1)</f>
        <v>40660.875</v>
      </c>
      <c r="C1020" s="2" t="n">
        <v>11.5206</v>
      </c>
      <c r="D1020" s="2" t="n">
        <v>11.5896</v>
      </c>
      <c r="E1020" s="2" t="n">
        <v>11.5048</v>
      </c>
      <c r="F1020" s="2" t="n">
        <v>11.5541</v>
      </c>
    </row>
    <row r="1021" customFormat="false" ht="12.8" hidden="false" customHeight="false" outlineLevel="0" collapsed="false">
      <c r="A1021" s="1" t="n">
        <v>1304024400</v>
      </c>
      <c r="B1021" s="36" t="n">
        <f aca="false">(A1021/(24*60*60))+DATE(1970,1,1)</f>
        <v>40661.875</v>
      </c>
      <c r="C1021" s="2" t="n">
        <v>11.5541</v>
      </c>
      <c r="D1021" s="2" t="n">
        <v>11.5686</v>
      </c>
      <c r="E1021" s="2" t="n">
        <v>11.4937</v>
      </c>
      <c r="F1021" s="2" t="n">
        <v>11.5086</v>
      </c>
    </row>
    <row r="1022" customFormat="false" ht="12.8" hidden="false" customHeight="false" outlineLevel="0" collapsed="false">
      <c r="A1022" s="1" t="n">
        <v>1304283600</v>
      </c>
      <c r="B1022" s="36" t="n">
        <f aca="false">(A1022/(24*60*60))+DATE(1970,1,1)</f>
        <v>40664.875</v>
      </c>
      <c r="C1022" s="2" t="n">
        <v>11.5086</v>
      </c>
      <c r="D1022" s="2" t="n">
        <v>11.5284</v>
      </c>
      <c r="E1022" s="2" t="n">
        <v>11.481</v>
      </c>
      <c r="F1022" s="2" t="n">
        <v>11.5233</v>
      </c>
    </row>
    <row r="1023" customFormat="false" ht="12.8" hidden="false" customHeight="false" outlineLevel="0" collapsed="false">
      <c r="A1023" s="1" t="n">
        <v>1304370000</v>
      </c>
      <c r="B1023" s="36" t="n">
        <f aca="false">(A1023/(24*60*60))+DATE(1970,1,1)</f>
        <v>40665.875</v>
      </c>
      <c r="C1023" s="2" t="n">
        <v>11.5233</v>
      </c>
      <c r="D1023" s="2" t="n">
        <v>11.5934</v>
      </c>
      <c r="E1023" s="2" t="n">
        <v>11.5059</v>
      </c>
      <c r="F1023" s="2" t="n">
        <v>11.5604</v>
      </c>
    </row>
    <row r="1024" customFormat="false" ht="12.8" hidden="false" customHeight="false" outlineLevel="0" collapsed="false">
      <c r="A1024" s="1" t="n">
        <v>1304456400</v>
      </c>
      <c r="B1024" s="36" t="n">
        <f aca="false">(A1024/(24*60*60))+DATE(1970,1,1)</f>
        <v>40666.875</v>
      </c>
      <c r="C1024" s="2" t="n">
        <v>11.5604</v>
      </c>
      <c r="D1024" s="2" t="n">
        <v>11.6605</v>
      </c>
      <c r="E1024" s="2" t="n">
        <v>11.5476</v>
      </c>
      <c r="F1024" s="2" t="n">
        <v>11.6421</v>
      </c>
    </row>
    <row r="1025" customFormat="false" ht="12.8" hidden="false" customHeight="false" outlineLevel="0" collapsed="false">
      <c r="A1025" s="1" t="n">
        <v>1304542800</v>
      </c>
      <c r="B1025" s="36" t="n">
        <f aca="false">(A1025/(24*60*60))+DATE(1970,1,1)</f>
        <v>40667.875</v>
      </c>
      <c r="C1025" s="2" t="n">
        <v>11.6421</v>
      </c>
      <c r="D1025" s="2" t="n">
        <v>11.764</v>
      </c>
      <c r="E1025" s="2" t="n">
        <v>11.6262</v>
      </c>
      <c r="F1025" s="2" t="n">
        <v>11.7259</v>
      </c>
    </row>
    <row r="1026" customFormat="false" ht="12.8" hidden="false" customHeight="false" outlineLevel="0" collapsed="false">
      <c r="A1026" s="1" t="n">
        <v>1304629200</v>
      </c>
      <c r="B1026" s="36" t="n">
        <f aca="false">(A1026/(24*60*60))+DATE(1970,1,1)</f>
        <v>40668.875</v>
      </c>
      <c r="C1026" s="2" t="n">
        <v>11.7259</v>
      </c>
      <c r="D1026" s="2" t="n">
        <v>11.736</v>
      </c>
      <c r="E1026" s="2" t="n">
        <v>11.5776</v>
      </c>
      <c r="F1026" s="2" t="n">
        <v>11.6352</v>
      </c>
    </row>
    <row r="1027" customFormat="false" ht="12.8" hidden="false" customHeight="false" outlineLevel="0" collapsed="false">
      <c r="A1027" s="1" t="n">
        <v>1304888400</v>
      </c>
      <c r="B1027" s="36" t="n">
        <f aca="false">(A1027/(24*60*60))+DATE(1970,1,1)</f>
        <v>40671.875</v>
      </c>
      <c r="C1027" s="2" t="n">
        <v>11.6352</v>
      </c>
      <c r="D1027" s="2" t="n">
        <v>11.668</v>
      </c>
      <c r="E1027" s="2" t="n">
        <v>11.5875</v>
      </c>
      <c r="F1027" s="2" t="n">
        <v>11.6023</v>
      </c>
    </row>
    <row r="1028" customFormat="false" ht="12.8" hidden="false" customHeight="false" outlineLevel="0" collapsed="false">
      <c r="A1028" s="1" t="n">
        <v>1304974800</v>
      </c>
      <c r="B1028" s="36" t="n">
        <f aca="false">(A1028/(24*60*60))+DATE(1970,1,1)</f>
        <v>40672.875</v>
      </c>
      <c r="C1028" s="2" t="n">
        <v>11.6023</v>
      </c>
      <c r="D1028" s="2" t="n">
        <v>11.6425</v>
      </c>
      <c r="E1028" s="2" t="n">
        <v>11.5428</v>
      </c>
      <c r="F1028" s="2" t="n">
        <v>11.5429</v>
      </c>
    </row>
    <row r="1029" customFormat="false" ht="12.8" hidden="false" customHeight="false" outlineLevel="0" collapsed="false">
      <c r="A1029" s="1" t="n">
        <v>1305061200</v>
      </c>
      <c r="B1029" s="36" t="n">
        <f aca="false">(A1029/(24*60*60))+DATE(1970,1,1)</f>
        <v>40673.875</v>
      </c>
      <c r="C1029" s="2" t="n">
        <v>11.5429</v>
      </c>
      <c r="D1029" s="2" t="n">
        <v>11.68735</v>
      </c>
      <c r="E1029" s="2" t="n">
        <v>11.526</v>
      </c>
      <c r="F1029" s="2" t="n">
        <v>11.6448</v>
      </c>
    </row>
    <row r="1030" customFormat="false" ht="12.8" hidden="false" customHeight="false" outlineLevel="0" collapsed="false">
      <c r="A1030" s="1" t="n">
        <v>1305147600</v>
      </c>
      <c r="B1030" s="36" t="n">
        <f aca="false">(A1030/(24*60*60))+DATE(1970,1,1)</f>
        <v>40674.875</v>
      </c>
      <c r="C1030" s="2" t="n">
        <v>11.6448</v>
      </c>
      <c r="D1030" s="2" t="n">
        <v>11.7255</v>
      </c>
      <c r="E1030" s="2" t="n">
        <v>11.6196</v>
      </c>
      <c r="F1030" s="2" t="n">
        <v>11.6243</v>
      </c>
    </row>
    <row r="1031" customFormat="false" ht="12.8" hidden="false" customHeight="false" outlineLevel="0" collapsed="false">
      <c r="A1031" s="1" t="n">
        <v>1305234000</v>
      </c>
      <c r="B1031" s="36" t="n">
        <f aca="false">(A1031/(24*60*60))+DATE(1970,1,1)</f>
        <v>40675.875</v>
      </c>
      <c r="C1031" s="2" t="n">
        <v>11.6243</v>
      </c>
      <c r="D1031" s="2" t="n">
        <v>11.78725</v>
      </c>
      <c r="E1031" s="2" t="n">
        <v>11.6068</v>
      </c>
      <c r="F1031" s="2" t="n">
        <v>11.7329</v>
      </c>
    </row>
    <row r="1032" customFormat="false" ht="12.8" hidden="false" customHeight="false" outlineLevel="0" collapsed="false">
      <c r="A1032" s="1" t="n">
        <v>1305493200</v>
      </c>
      <c r="B1032" s="36" t="n">
        <f aca="false">(A1032/(24*60*60))+DATE(1970,1,1)</f>
        <v>40678.875</v>
      </c>
      <c r="C1032" s="2" t="n">
        <v>11.7329</v>
      </c>
      <c r="D1032" s="2" t="n">
        <v>11.7784</v>
      </c>
      <c r="E1032" s="2" t="n">
        <v>11.69475</v>
      </c>
      <c r="F1032" s="2" t="n">
        <v>11.7663</v>
      </c>
    </row>
    <row r="1033" customFormat="false" ht="12.8" hidden="false" customHeight="false" outlineLevel="0" collapsed="false">
      <c r="A1033" s="1" t="n">
        <v>1305579600</v>
      </c>
      <c r="B1033" s="36" t="n">
        <f aca="false">(A1033/(24*60*60))+DATE(1970,1,1)</f>
        <v>40679.875</v>
      </c>
      <c r="C1033" s="2" t="n">
        <v>11.7663</v>
      </c>
      <c r="D1033" s="2" t="n">
        <v>11.7916</v>
      </c>
      <c r="E1033" s="2" t="n">
        <v>11.71</v>
      </c>
      <c r="F1033" s="2" t="n">
        <v>11.7124</v>
      </c>
    </row>
    <row r="1034" customFormat="false" ht="12.8" hidden="false" customHeight="false" outlineLevel="0" collapsed="false">
      <c r="A1034" s="1" t="n">
        <v>1305666000</v>
      </c>
      <c r="B1034" s="36" t="n">
        <f aca="false">(A1034/(24*60*60))+DATE(1970,1,1)</f>
        <v>40680.875</v>
      </c>
      <c r="C1034" s="2" t="n">
        <v>11.7124</v>
      </c>
      <c r="D1034" s="2" t="n">
        <v>11.7585</v>
      </c>
      <c r="E1034" s="2" t="n">
        <v>11.6993</v>
      </c>
      <c r="F1034" s="2" t="n">
        <v>11.7009</v>
      </c>
    </row>
    <row r="1035" customFormat="false" ht="12.8" hidden="false" customHeight="false" outlineLevel="0" collapsed="false">
      <c r="A1035" s="1" t="n">
        <v>1305752400</v>
      </c>
      <c r="B1035" s="36" t="n">
        <f aca="false">(A1035/(24*60*60))+DATE(1970,1,1)</f>
        <v>40681.875</v>
      </c>
      <c r="C1035" s="2" t="n">
        <v>11.7009</v>
      </c>
      <c r="D1035" s="2" t="n">
        <v>11.7205</v>
      </c>
      <c r="E1035" s="2" t="n">
        <v>11.615</v>
      </c>
      <c r="F1035" s="2" t="n">
        <v>11.6205</v>
      </c>
    </row>
    <row r="1036" customFormat="false" ht="12.8" hidden="false" customHeight="false" outlineLevel="0" collapsed="false">
      <c r="A1036" s="1" t="n">
        <v>1305838800</v>
      </c>
      <c r="B1036" s="36" t="n">
        <f aca="false">(A1036/(24*60*60))+DATE(1970,1,1)</f>
        <v>40682.875</v>
      </c>
      <c r="C1036" s="2" t="n">
        <v>11.6205</v>
      </c>
      <c r="D1036" s="2" t="n">
        <v>11.6904</v>
      </c>
      <c r="E1036" s="2" t="n">
        <v>11.5942</v>
      </c>
      <c r="F1036" s="2" t="n">
        <v>11.61735</v>
      </c>
    </row>
    <row r="1037" customFormat="false" ht="12.8" hidden="false" customHeight="false" outlineLevel="0" collapsed="false">
      <c r="A1037" s="1" t="n">
        <v>1306098000</v>
      </c>
      <c r="B1037" s="36" t="n">
        <f aca="false">(A1037/(24*60*60))+DATE(1970,1,1)</f>
        <v>40685.875</v>
      </c>
      <c r="C1037" s="2" t="n">
        <v>11.61735</v>
      </c>
      <c r="D1037" s="2" t="n">
        <v>11.7504</v>
      </c>
      <c r="E1037" s="2" t="n">
        <v>11.61735</v>
      </c>
      <c r="F1037" s="2" t="n">
        <v>11.7438</v>
      </c>
    </row>
    <row r="1038" customFormat="false" ht="12.8" hidden="false" customHeight="false" outlineLevel="0" collapsed="false">
      <c r="A1038" s="1" t="n">
        <v>1306184400</v>
      </c>
      <c r="B1038" s="36" t="n">
        <f aca="false">(A1038/(24*60*60))+DATE(1970,1,1)</f>
        <v>40686.875</v>
      </c>
      <c r="C1038" s="2" t="n">
        <v>11.7438</v>
      </c>
      <c r="D1038" s="2" t="n">
        <v>11.7457</v>
      </c>
      <c r="E1038" s="2" t="n">
        <v>11.6749</v>
      </c>
      <c r="F1038" s="2" t="n">
        <v>11.6898</v>
      </c>
    </row>
    <row r="1039" customFormat="false" ht="12.8" hidden="false" customHeight="false" outlineLevel="0" collapsed="false">
      <c r="A1039" s="1" t="n">
        <v>1306270800</v>
      </c>
      <c r="B1039" s="36" t="n">
        <f aca="false">(A1039/(24*60*60))+DATE(1970,1,1)</f>
        <v>40687.875</v>
      </c>
      <c r="C1039" s="2" t="n">
        <v>11.6898</v>
      </c>
      <c r="D1039" s="2" t="n">
        <v>11.7322</v>
      </c>
      <c r="E1039" s="2" t="n">
        <v>11.6668</v>
      </c>
      <c r="F1039" s="2" t="n">
        <v>11.6693</v>
      </c>
    </row>
    <row r="1040" customFormat="false" ht="12.8" hidden="false" customHeight="false" outlineLevel="0" collapsed="false">
      <c r="A1040" s="1" t="n">
        <v>1306357200</v>
      </c>
      <c r="B1040" s="36" t="n">
        <f aca="false">(A1040/(24*60*60))+DATE(1970,1,1)</f>
        <v>40688.875</v>
      </c>
      <c r="C1040" s="2" t="n">
        <v>11.6693</v>
      </c>
      <c r="D1040" s="2" t="n">
        <v>11.7151</v>
      </c>
      <c r="E1040" s="2" t="n">
        <v>11.6338</v>
      </c>
      <c r="F1040" s="2" t="n">
        <v>11.6586</v>
      </c>
    </row>
    <row r="1041" customFormat="false" ht="12.8" hidden="false" customHeight="false" outlineLevel="0" collapsed="false">
      <c r="A1041" s="1" t="n">
        <v>1306443600</v>
      </c>
      <c r="B1041" s="36" t="n">
        <f aca="false">(A1041/(24*60*60))+DATE(1970,1,1)</f>
        <v>40689.875</v>
      </c>
      <c r="C1041" s="2" t="n">
        <v>11.6586</v>
      </c>
      <c r="D1041" s="2" t="n">
        <v>11.6871</v>
      </c>
      <c r="E1041" s="2" t="n">
        <v>11.60572</v>
      </c>
      <c r="F1041" s="2" t="n">
        <v>11.6147</v>
      </c>
    </row>
    <row r="1042" customFormat="false" ht="12.8" hidden="false" customHeight="false" outlineLevel="0" collapsed="false">
      <c r="A1042" s="1" t="n">
        <v>1306702800</v>
      </c>
      <c r="B1042" s="36" t="n">
        <f aca="false">(A1042/(24*60*60))+DATE(1970,1,1)</f>
        <v>40692.875</v>
      </c>
      <c r="C1042" s="2" t="n">
        <v>11.6147</v>
      </c>
      <c r="D1042" s="2" t="n">
        <v>11.6173</v>
      </c>
      <c r="E1042" s="2" t="n">
        <v>11.5885</v>
      </c>
      <c r="F1042" s="2" t="n">
        <v>11.5983</v>
      </c>
    </row>
    <row r="1043" customFormat="false" ht="12.8" hidden="false" customHeight="false" outlineLevel="0" collapsed="false">
      <c r="A1043" s="1" t="n">
        <v>1306789200</v>
      </c>
      <c r="B1043" s="36" t="n">
        <f aca="false">(A1043/(24*60*60))+DATE(1970,1,1)</f>
        <v>40693.875</v>
      </c>
      <c r="C1043" s="2" t="n">
        <v>11.5983</v>
      </c>
      <c r="D1043" s="2" t="n">
        <v>11.6108</v>
      </c>
      <c r="E1043" s="2" t="n">
        <v>11.5518</v>
      </c>
      <c r="F1043" s="2" t="n">
        <v>11.5676</v>
      </c>
    </row>
    <row r="1044" customFormat="false" ht="12.8" hidden="false" customHeight="false" outlineLevel="0" collapsed="false">
      <c r="A1044" s="1" t="n">
        <v>1306875600</v>
      </c>
      <c r="B1044" s="36" t="n">
        <f aca="false">(A1044/(24*60*60))+DATE(1970,1,1)</f>
        <v>40694.875</v>
      </c>
      <c r="C1044" s="2" t="n">
        <v>11.5676</v>
      </c>
      <c r="D1044" s="2" t="n">
        <v>11.7081</v>
      </c>
      <c r="E1044" s="2" t="n">
        <v>11.5448</v>
      </c>
      <c r="F1044" s="2" t="n">
        <v>11.7075</v>
      </c>
    </row>
    <row r="1045" customFormat="false" ht="12.8" hidden="false" customHeight="false" outlineLevel="0" collapsed="false">
      <c r="A1045" s="1" t="n">
        <v>1306962000</v>
      </c>
      <c r="B1045" s="36" t="n">
        <f aca="false">(A1045/(24*60*60))+DATE(1970,1,1)</f>
        <v>40695.875</v>
      </c>
      <c r="C1045" s="2" t="n">
        <v>11.7075</v>
      </c>
      <c r="D1045" s="2" t="n">
        <v>11.7244</v>
      </c>
      <c r="E1045" s="2" t="n">
        <v>11.6287</v>
      </c>
      <c r="F1045" s="2" t="n">
        <v>11.6303</v>
      </c>
    </row>
    <row r="1046" customFormat="false" ht="12.8" hidden="false" customHeight="false" outlineLevel="0" collapsed="false">
      <c r="A1046" s="1" t="n">
        <v>1307048400</v>
      </c>
      <c r="B1046" s="36" t="n">
        <f aca="false">(A1046/(24*60*60))+DATE(1970,1,1)</f>
        <v>40696.875</v>
      </c>
      <c r="C1046" s="2" t="n">
        <v>11.6303</v>
      </c>
      <c r="D1046" s="2" t="n">
        <v>11.7263</v>
      </c>
      <c r="E1046" s="2" t="n">
        <v>11.6197</v>
      </c>
      <c r="F1046" s="2" t="n">
        <v>11.6629</v>
      </c>
    </row>
    <row r="1047" customFormat="false" ht="12.8" hidden="false" customHeight="false" outlineLevel="0" collapsed="false">
      <c r="A1047" s="1" t="n">
        <v>1307307600</v>
      </c>
      <c r="B1047" s="36" t="n">
        <f aca="false">(A1047/(24*60*60))+DATE(1970,1,1)</f>
        <v>40699.875</v>
      </c>
      <c r="C1047" s="2" t="n">
        <v>11.6629</v>
      </c>
      <c r="D1047" s="2" t="n">
        <v>11.76445</v>
      </c>
      <c r="E1047" s="2" t="n">
        <v>11.6293</v>
      </c>
      <c r="F1047" s="2" t="n">
        <v>11.7443</v>
      </c>
    </row>
    <row r="1048" customFormat="false" ht="12.8" hidden="false" customHeight="false" outlineLevel="0" collapsed="false">
      <c r="A1048" s="1" t="n">
        <v>1307394000</v>
      </c>
      <c r="B1048" s="36" t="n">
        <f aca="false">(A1048/(24*60*60))+DATE(1970,1,1)</f>
        <v>40700.875</v>
      </c>
      <c r="C1048" s="2" t="n">
        <v>11.7443</v>
      </c>
      <c r="D1048" s="2" t="n">
        <v>11.7753</v>
      </c>
      <c r="E1048" s="2" t="n">
        <v>11.6879</v>
      </c>
      <c r="F1048" s="2" t="n">
        <v>11.7548</v>
      </c>
    </row>
    <row r="1049" customFormat="false" ht="12.8" hidden="false" customHeight="false" outlineLevel="0" collapsed="false">
      <c r="A1049" s="1" t="n">
        <v>1307480400</v>
      </c>
      <c r="B1049" s="36" t="n">
        <f aca="false">(A1049/(24*60*60))+DATE(1970,1,1)</f>
        <v>40701.875</v>
      </c>
      <c r="C1049" s="2" t="n">
        <v>11.7548</v>
      </c>
      <c r="D1049" s="2" t="n">
        <v>11.8443</v>
      </c>
      <c r="E1049" s="2" t="n">
        <v>11.7518</v>
      </c>
      <c r="F1049" s="2" t="n">
        <v>11.8436</v>
      </c>
    </row>
    <row r="1050" customFormat="false" ht="12.8" hidden="false" customHeight="false" outlineLevel="0" collapsed="false">
      <c r="A1050" s="1" t="n">
        <v>1307566800</v>
      </c>
      <c r="B1050" s="36" t="n">
        <f aca="false">(A1050/(24*60*60))+DATE(1970,1,1)</f>
        <v>40702.875</v>
      </c>
      <c r="C1050" s="2" t="n">
        <v>11.8436</v>
      </c>
      <c r="D1050" s="2" t="n">
        <v>11.8559</v>
      </c>
      <c r="E1050" s="2" t="n">
        <v>11.7633</v>
      </c>
      <c r="F1050" s="2" t="n">
        <v>11.7713</v>
      </c>
    </row>
    <row r="1051" customFormat="false" ht="12.8" hidden="false" customHeight="false" outlineLevel="0" collapsed="false">
      <c r="A1051" s="1" t="n">
        <v>1307653200</v>
      </c>
      <c r="B1051" s="36" t="n">
        <f aca="false">(A1051/(24*60*60))+DATE(1970,1,1)</f>
        <v>40703.875</v>
      </c>
      <c r="C1051" s="2" t="n">
        <v>11.7713</v>
      </c>
      <c r="D1051" s="2" t="n">
        <v>11.9063</v>
      </c>
      <c r="E1051" s="2" t="n">
        <v>11.755</v>
      </c>
      <c r="F1051" s="2" t="n">
        <v>11.8988</v>
      </c>
    </row>
    <row r="1052" customFormat="false" ht="12.8" hidden="false" customHeight="false" outlineLevel="0" collapsed="false">
      <c r="A1052" s="1" t="n">
        <v>1307912400</v>
      </c>
      <c r="B1052" s="36" t="n">
        <f aca="false">(A1052/(24*60*60))+DATE(1970,1,1)</f>
        <v>40706.875</v>
      </c>
      <c r="C1052" s="2" t="n">
        <v>11.8988</v>
      </c>
      <c r="D1052" s="2" t="n">
        <v>11.91721</v>
      </c>
      <c r="E1052" s="2" t="n">
        <v>11.8441</v>
      </c>
      <c r="F1052" s="2" t="n">
        <v>11.8574</v>
      </c>
    </row>
    <row r="1053" customFormat="false" ht="12.8" hidden="false" customHeight="false" outlineLevel="0" collapsed="false">
      <c r="A1053" s="1" t="n">
        <v>1307998800</v>
      </c>
      <c r="B1053" s="36" t="n">
        <f aca="false">(A1053/(24*60*60))+DATE(1970,1,1)</f>
        <v>40707.875</v>
      </c>
      <c r="C1053" s="2" t="n">
        <v>11.8574</v>
      </c>
      <c r="D1053" s="2" t="n">
        <v>11.8651</v>
      </c>
      <c r="E1053" s="2" t="n">
        <v>11.7688</v>
      </c>
      <c r="F1053" s="2" t="n">
        <v>11.7967</v>
      </c>
    </row>
    <row r="1054" customFormat="false" ht="12.8" hidden="false" customHeight="false" outlineLevel="0" collapsed="false">
      <c r="A1054" s="1" t="n">
        <v>1308085200</v>
      </c>
      <c r="B1054" s="36" t="n">
        <f aca="false">(A1054/(24*60*60))+DATE(1970,1,1)</f>
        <v>40708.875</v>
      </c>
      <c r="C1054" s="2" t="n">
        <v>11.7967</v>
      </c>
      <c r="D1054" s="2" t="n">
        <v>11.9438</v>
      </c>
      <c r="E1054" s="2" t="n">
        <v>11.7833</v>
      </c>
      <c r="F1054" s="2" t="n">
        <v>11.9113</v>
      </c>
    </row>
    <row r="1055" customFormat="false" ht="12.8" hidden="false" customHeight="false" outlineLevel="0" collapsed="false">
      <c r="A1055" s="1" t="n">
        <v>1308171600</v>
      </c>
      <c r="B1055" s="36" t="n">
        <f aca="false">(A1055/(24*60*60))+DATE(1970,1,1)</f>
        <v>40709.875</v>
      </c>
      <c r="C1055" s="2" t="n">
        <v>11.9113</v>
      </c>
      <c r="D1055" s="2" t="n">
        <v>12.01681</v>
      </c>
      <c r="E1055" s="2" t="n">
        <v>11.895</v>
      </c>
      <c r="F1055" s="2" t="n">
        <v>11.9493</v>
      </c>
    </row>
    <row r="1056" customFormat="false" ht="12.8" hidden="false" customHeight="false" outlineLevel="0" collapsed="false">
      <c r="A1056" s="1" t="n">
        <v>1308258000</v>
      </c>
      <c r="B1056" s="36" t="n">
        <f aca="false">(A1056/(24*60*60))+DATE(1970,1,1)</f>
        <v>40710.875</v>
      </c>
      <c r="C1056" s="2" t="n">
        <v>11.9493</v>
      </c>
      <c r="D1056" s="2" t="n">
        <v>11.99596</v>
      </c>
      <c r="E1056" s="2" t="n">
        <v>11.8828</v>
      </c>
      <c r="F1056" s="2" t="n">
        <v>11.9034</v>
      </c>
    </row>
    <row r="1057" customFormat="false" ht="12.8" hidden="false" customHeight="false" outlineLevel="0" collapsed="false">
      <c r="A1057" s="1" t="n">
        <v>1308517200</v>
      </c>
      <c r="B1057" s="36" t="n">
        <f aca="false">(A1057/(24*60*60))+DATE(1970,1,1)</f>
        <v>40713.875</v>
      </c>
      <c r="C1057" s="2" t="n">
        <v>11.9034</v>
      </c>
      <c r="D1057" s="2" t="n">
        <v>11.9599</v>
      </c>
      <c r="E1057" s="2" t="n">
        <v>11.8528</v>
      </c>
      <c r="F1057" s="2" t="n">
        <v>11.8639</v>
      </c>
    </row>
    <row r="1058" customFormat="false" ht="12.8" hidden="false" customHeight="false" outlineLevel="0" collapsed="false">
      <c r="A1058" s="1" t="n">
        <v>1308603600</v>
      </c>
      <c r="B1058" s="36" t="n">
        <f aca="false">(A1058/(24*60*60))+DATE(1970,1,1)</f>
        <v>40714.875</v>
      </c>
      <c r="C1058" s="2" t="n">
        <v>11.8639</v>
      </c>
      <c r="D1058" s="2" t="n">
        <v>11.8639</v>
      </c>
      <c r="E1058" s="2" t="n">
        <v>11.7738</v>
      </c>
      <c r="F1058" s="2" t="n">
        <v>11.7755</v>
      </c>
    </row>
    <row r="1059" customFormat="false" ht="12.8" hidden="false" customHeight="false" outlineLevel="0" collapsed="false">
      <c r="A1059" s="1" t="n">
        <v>1308690000</v>
      </c>
      <c r="B1059" s="36" t="n">
        <f aca="false">(A1059/(24*60*60))+DATE(1970,1,1)</f>
        <v>40715.875</v>
      </c>
      <c r="C1059" s="2" t="n">
        <v>11.7755</v>
      </c>
      <c r="D1059" s="2" t="n">
        <v>11.823</v>
      </c>
      <c r="E1059" s="2" t="n">
        <v>11.7447</v>
      </c>
      <c r="F1059" s="2" t="n">
        <v>11.7887</v>
      </c>
    </row>
    <row r="1060" customFormat="false" ht="12.8" hidden="false" customHeight="false" outlineLevel="0" collapsed="false">
      <c r="A1060" s="1" t="n">
        <v>1308776400</v>
      </c>
      <c r="B1060" s="36" t="n">
        <f aca="false">(A1060/(24*60*60))+DATE(1970,1,1)</f>
        <v>40716.875</v>
      </c>
      <c r="C1060" s="2" t="n">
        <v>11.7887</v>
      </c>
      <c r="D1060" s="2" t="n">
        <v>11.9314</v>
      </c>
      <c r="E1060" s="2" t="n">
        <v>11.7855</v>
      </c>
      <c r="F1060" s="2" t="n">
        <v>11.8616</v>
      </c>
    </row>
    <row r="1061" customFormat="false" ht="12.8" hidden="false" customHeight="false" outlineLevel="0" collapsed="false">
      <c r="A1061" s="1" t="n">
        <v>1308862800</v>
      </c>
      <c r="B1061" s="36" t="n">
        <f aca="false">(A1061/(24*60*60))+DATE(1970,1,1)</f>
        <v>40717.875</v>
      </c>
      <c r="C1061" s="2" t="n">
        <v>11.8616</v>
      </c>
      <c r="D1061" s="2" t="n">
        <v>11.9154</v>
      </c>
      <c r="E1061" s="2" t="n">
        <v>11.8249</v>
      </c>
      <c r="F1061" s="2" t="n">
        <v>11.9039</v>
      </c>
    </row>
    <row r="1062" customFormat="false" ht="12.8" hidden="false" customHeight="false" outlineLevel="0" collapsed="false">
      <c r="A1062" s="1" t="n">
        <v>1309122000</v>
      </c>
      <c r="B1062" s="36" t="n">
        <f aca="false">(A1062/(24*60*60))+DATE(1970,1,1)</f>
        <v>40720.875</v>
      </c>
      <c r="C1062" s="2" t="n">
        <v>11.9039</v>
      </c>
      <c r="D1062" s="2" t="n">
        <v>11.9453</v>
      </c>
      <c r="E1062" s="2" t="n">
        <v>11.8759</v>
      </c>
      <c r="F1062" s="2" t="n">
        <v>11.8878</v>
      </c>
    </row>
    <row r="1063" customFormat="false" ht="12.8" hidden="false" customHeight="false" outlineLevel="0" collapsed="false">
      <c r="A1063" s="1" t="n">
        <v>1309208400</v>
      </c>
      <c r="B1063" s="36" t="n">
        <f aca="false">(A1063/(24*60*60))+DATE(1970,1,1)</f>
        <v>40721.875</v>
      </c>
      <c r="C1063" s="2" t="n">
        <v>11.8878</v>
      </c>
      <c r="D1063" s="2" t="n">
        <v>11.9123</v>
      </c>
      <c r="E1063" s="2" t="n">
        <v>11.8014</v>
      </c>
      <c r="F1063" s="2" t="n">
        <v>11.8018</v>
      </c>
    </row>
    <row r="1064" customFormat="false" ht="12.8" hidden="false" customHeight="false" outlineLevel="0" collapsed="false">
      <c r="A1064" s="1" t="n">
        <v>1309294800</v>
      </c>
      <c r="B1064" s="36" t="n">
        <f aca="false">(A1064/(24*60*60))+DATE(1970,1,1)</f>
        <v>40722.875</v>
      </c>
      <c r="C1064" s="2" t="n">
        <v>11.8018</v>
      </c>
      <c r="D1064" s="2" t="n">
        <v>11.8233</v>
      </c>
      <c r="E1064" s="2" t="n">
        <v>11.7482</v>
      </c>
      <c r="F1064" s="2" t="n">
        <v>11.7496</v>
      </c>
    </row>
    <row r="1065" customFormat="false" ht="12.8" hidden="false" customHeight="false" outlineLevel="0" collapsed="false">
      <c r="A1065" s="1" t="n">
        <v>1309381200</v>
      </c>
      <c r="B1065" s="36" t="n">
        <f aca="false">(A1065/(24*60*60))+DATE(1970,1,1)</f>
        <v>40723.875</v>
      </c>
      <c r="C1065" s="2" t="n">
        <v>11.7496</v>
      </c>
      <c r="D1065" s="2" t="n">
        <v>11.7614</v>
      </c>
      <c r="E1065" s="2" t="n">
        <v>11.70462</v>
      </c>
      <c r="F1065" s="2" t="n">
        <v>11.7069</v>
      </c>
    </row>
    <row r="1066" customFormat="false" ht="12.8" hidden="false" customHeight="false" outlineLevel="0" collapsed="false">
      <c r="A1066" s="1" t="n">
        <v>1309467600</v>
      </c>
      <c r="B1066" s="36" t="n">
        <f aca="false">(A1066/(24*60*60))+DATE(1970,1,1)</f>
        <v>40724.875</v>
      </c>
      <c r="C1066" s="2" t="n">
        <v>11.7069</v>
      </c>
      <c r="D1066" s="2" t="n">
        <v>11.7366</v>
      </c>
      <c r="E1066" s="2" t="n">
        <v>11.61525</v>
      </c>
      <c r="F1066" s="2" t="n">
        <v>11.6197</v>
      </c>
    </row>
    <row r="1067" customFormat="false" ht="12.8" hidden="false" customHeight="false" outlineLevel="0" collapsed="false">
      <c r="A1067" s="1" t="n">
        <v>1309726800</v>
      </c>
      <c r="B1067" s="36" t="n">
        <f aca="false">(A1067/(24*60*60))+DATE(1970,1,1)</f>
        <v>40727.875</v>
      </c>
      <c r="C1067" s="2" t="n">
        <v>11.6197</v>
      </c>
      <c r="D1067" s="2" t="n">
        <v>11.6219</v>
      </c>
      <c r="E1067" s="2" t="n">
        <v>11.578</v>
      </c>
      <c r="F1067" s="2" t="n">
        <v>11.5823</v>
      </c>
    </row>
    <row r="1068" customFormat="false" ht="12.8" hidden="false" customHeight="false" outlineLevel="0" collapsed="false">
      <c r="A1068" s="1" t="n">
        <v>1309813200</v>
      </c>
      <c r="B1068" s="36" t="n">
        <f aca="false">(A1068/(24*60*60))+DATE(1970,1,1)</f>
        <v>40728.875</v>
      </c>
      <c r="C1068" s="2" t="n">
        <v>11.5823</v>
      </c>
      <c r="D1068" s="2" t="n">
        <v>11.6477</v>
      </c>
      <c r="E1068" s="2" t="n">
        <v>11.5603</v>
      </c>
      <c r="F1068" s="2" t="n">
        <v>11.6332</v>
      </c>
    </row>
    <row r="1069" customFormat="false" ht="12.8" hidden="false" customHeight="false" outlineLevel="0" collapsed="false">
      <c r="A1069" s="1" t="n">
        <v>1309899600</v>
      </c>
      <c r="B1069" s="36" t="n">
        <f aca="false">(A1069/(24*60*60))+DATE(1970,1,1)</f>
        <v>40729.875</v>
      </c>
      <c r="C1069" s="2" t="n">
        <v>11.6332</v>
      </c>
      <c r="D1069" s="2" t="n">
        <v>11.6822</v>
      </c>
      <c r="E1069" s="2" t="n">
        <v>11.6155</v>
      </c>
      <c r="F1069" s="2" t="n">
        <v>11.6251</v>
      </c>
    </row>
    <row r="1070" customFormat="false" ht="12.8" hidden="false" customHeight="false" outlineLevel="0" collapsed="false">
      <c r="A1070" s="1" t="n">
        <v>1309986000</v>
      </c>
      <c r="B1070" s="36" t="n">
        <f aca="false">(A1070/(24*60*60))+DATE(1970,1,1)</f>
        <v>40730.875</v>
      </c>
      <c r="C1070" s="2" t="n">
        <v>11.6251</v>
      </c>
      <c r="D1070" s="2" t="n">
        <v>11.62731</v>
      </c>
      <c r="E1070" s="2" t="n">
        <v>11.5238</v>
      </c>
      <c r="F1070" s="2" t="n">
        <v>11.5364</v>
      </c>
    </row>
    <row r="1071" customFormat="false" ht="12.8" hidden="false" customHeight="false" outlineLevel="0" collapsed="false">
      <c r="A1071" s="1" t="n">
        <v>1310072400</v>
      </c>
      <c r="B1071" s="36" t="n">
        <f aca="false">(A1071/(24*60*60))+DATE(1970,1,1)</f>
        <v>40731.875</v>
      </c>
      <c r="C1071" s="2" t="n">
        <v>11.5364</v>
      </c>
      <c r="D1071" s="2" t="n">
        <v>11.649</v>
      </c>
      <c r="E1071" s="2" t="n">
        <v>11.5239</v>
      </c>
      <c r="F1071" s="2" t="n">
        <v>11.624</v>
      </c>
    </row>
    <row r="1072" customFormat="false" ht="12.8" hidden="false" customHeight="false" outlineLevel="0" collapsed="false">
      <c r="A1072" s="1" t="n">
        <v>1310331600</v>
      </c>
      <c r="B1072" s="36" t="n">
        <f aca="false">(A1072/(24*60*60))+DATE(1970,1,1)</f>
        <v>40734.875</v>
      </c>
      <c r="C1072" s="2" t="n">
        <v>11.624</v>
      </c>
      <c r="D1072" s="2" t="n">
        <v>11.7717</v>
      </c>
      <c r="E1072" s="2" t="n">
        <v>11.5857</v>
      </c>
      <c r="F1072" s="2" t="n">
        <v>11.7601</v>
      </c>
    </row>
    <row r="1073" customFormat="false" ht="12.8" hidden="false" customHeight="false" outlineLevel="0" collapsed="false">
      <c r="A1073" s="1" t="n">
        <v>1310418000</v>
      </c>
      <c r="B1073" s="36" t="n">
        <f aca="false">(A1073/(24*60*60))+DATE(1970,1,1)</f>
        <v>40735.875</v>
      </c>
      <c r="C1073" s="2" t="n">
        <v>11.7601</v>
      </c>
      <c r="D1073" s="2" t="n">
        <v>11.9578</v>
      </c>
      <c r="E1073" s="2" t="n">
        <v>11.7271</v>
      </c>
      <c r="F1073" s="2" t="n">
        <v>11.7883</v>
      </c>
    </row>
    <row r="1074" customFormat="false" ht="12.8" hidden="false" customHeight="false" outlineLevel="0" collapsed="false">
      <c r="A1074" s="1" t="n">
        <v>1310504400</v>
      </c>
      <c r="B1074" s="36" t="n">
        <f aca="false">(A1074/(24*60*60))+DATE(1970,1,1)</f>
        <v>40736.875</v>
      </c>
      <c r="C1074" s="2" t="n">
        <v>11.7883</v>
      </c>
      <c r="D1074" s="2" t="n">
        <v>11.8128</v>
      </c>
      <c r="E1074" s="2" t="n">
        <v>11.6748</v>
      </c>
      <c r="F1074" s="2" t="n">
        <v>11.6807</v>
      </c>
    </row>
    <row r="1075" customFormat="false" ht="12.8" hidden="false" customHeight="false" outlineLevel="0" collapsed="false">
      <c r="A1075" s="1" t="n">
        <v>1310590800</v>
      </c>
      <c r="B1075" s="36" t="n">
        <f aca="false">(A1075/(24*60*60))+DATE(1970,1,1)</f>
        <v>40737.875</v>
      </c>
      <c r="C1075" s="2" t="n">
        <v>11.6807</v>
      </c>
      <c r="D1075" s="2" t="n">
        <v>11.7618</v>
      </c>
      <c r="E1075" s="2" t="n">
        <v>11.645</v>
      </c>
      <c r="F1075" s="2" t="n">
        <v>11.7191</v>
      </c>
    </row>
    <row r="1076" customFormat="false" ht="12.8" hidden="false" customHeight="false" outlineLevel="0" collapsed="false">
      <c r="A1076" s="1" t="n">
        <v>1310677200</v>
      </c>
      <c r="B1076" s="36" t="n">
        <f aca="false">(A1076/(24*60*60))+DATE(1970,1,1)</f>
        <v>40738.875</v>
      </c>
      <c r="C1076" s="2" t="n">
        <v>11.7191</v>
      </c>
      <c r="D1076" s="2" t="n">
        <v>11.7549</v>
      </c>
      <c r="E1076" s="2" t="n">
        <v>11.6871</v>
      </c>
      <c r="F1076" s="2" t="n">
        <v>11.7302</v>
      </c>
    </row>
    <row r="1077" customFormat="false" ht="12.8" hidden="false" customHeight="false" outlineLevel="0" collapsed="false">
      <c r="A1077" s="1" t="n">
        <v>1310936400</v>
      </c>
      <c r="B1077" s="36" t="n">
        <f aca="false">(A1077/(24*60*60))+DATE(1970,1,1)</f>
        <v>40741.875</v>
      </c>
      <c r="C1077" s="2" t="n">
        <v>11.7302</v>
      </c>
      <c r="D1077" s="2" t="n">
        <v>11.8064</v>
      </c>
      <c r="E1077" s="2" t="n">
        <v>11.6956</v>
      </c>
      <c r="F1077" s="2" t="n">
        <v>11.7196</v>
      </c>
    </row>
    <row r="1078" customFormat="false" ht="12.8" hidden="false" customHeight="false" outlineLevel="0" collapsed="false">
      <c r="A1078" s="1" t="n">
        <v>1311022800</v>
      </c>
      <c r="B1078" s="36" t="n">
        <f aca="false">(A1078/(24*60*60))+DATE(1970,1,1)</f>
        <v>40742.875</v>
      </c>
      <c r="C1078" s="2" t="n">
        <v>11.7196</v>
      </c>
      <c r="D1078" s="2" t="n">
        <v>11.7333</v>
      </c>
      <c r="E1078" s="2" t="n">
        <v>11.6524</v>
      </c>
      <c r="F1078" s="2" t="n">
        <v>11.6549</v>
      </c>
    </row>
    <row r="1079" customFormat="false" ht="12.8" hidden="false" customHeight="false" outlineLevel="0" collapsed="false">
      <c r="A1079" s="1" t="n">
        <v>1311109200</v>
      </c>
      <c r="B1079" s="36" t="n">
        <f aca="false">(A1079/(24*60*60))+DATE(1970,1,1)</f>
        <v>40743.875</v>
      </c>
      <c r="C1079" s="2" t="n">
        <v>11.6549</v>
      </c>
      <c r="D1079" s="2" t="n">
        <v>11.678</v>
      </c>
      <c r="E1079" s="2" t="n">
        <v>11.6276</v>
      </c>
      <c r="F1079" s="2" t="n">
        <v>11.6479</v>
      </c>
    </row>
    <row r="1080" customFormat="false" ht="12.8" hidden="false" customHeight="false" outlineLevel="0" collapsed="false">
      <c r="A1080" s="1" t="n">
        <v>1311195600</v>
      </c>
      <c r="B1080" s="36" t="n">
        <f aca="false">(A1080/(24*60*60))+DATE(1970,1,1)</f>
        <v>40744.875</v>
      </c>
      <c r="C1080" s="2" t="n">
        <v>11.6479</v>
      </c>
      <c r="D1080" s="2" t="n">
        <v>11.68041</v>
      </c>
      <c r="E1080" s="2" t="n">
        <v>11.5872</v>
      </c>
      <c r="F1080" s="2" t="n">
        <v>11.5893</v>
      </c>
    </row>
    <row r="1081" customFormat="false" ht="12.8" hidden="false" customHeight="false" outlineLevel="0" collapsed="false">
      <c r="A1081" s="1" t="n">
        <v>1311282000</v>
      </c>
      <c r="B1081" s="36" t="n">
        <f aca="false">(A1081/(24*60*60))+DATE(1970,1,1)</f>
        <v>40745.875</v>
      </c>
      <c r="C1081" s="2" t="n">
        <v>11.5893</v>
      </c>
      <c r="D1081" s="2" t="n">
        <v>11.6581</v>
      </c>
      <c r="E1081" s="2" t="n">
        <v>11.58</v>
      </c>
      <c r="F1081" s="2" t="n">
        <v>11.6332</v>
      </c>
    </row>
    <row r="1082" customFormat="false" ht="12.8" hidden="false" customHeight="false" outlineLevel="0" collapsed="false">
      <c r="A1082" s="1" t="n">
        <v>1311541200</v>
      </c>
      <c r="B1082" s="36" t="n">
        <f aca="false">(A1082/(24*60*60))+DATE(1970,1,1)</f>
        <v>40748.875</v>
      </c>
      <c r="C1082" s="2" t="n">
        <v>11.6332</v>
      </c>
      <c r="D1082" s="2" t="n">
        <v>11.7194</v>
      </c>
      <c r="E1082" s="2" t="n">
        <v>11.6105</v>
      </c>
      <c r="F1082" s="2" t="n">
        <v>11.6422</v>
      </c>
    </row>
    <row r="1083" customFormat="false" ht="12.8" hidden="false" customHeight="false" outlineLevel="0" collapsed="false">
      <c r="A1083" s="1" t="n">
        <v>1311627600</v>
      </c>
      <c r="B1083" s="36" t="n">
        <f aca="false">(A1083/(24*60*60))+DATE(1970,1,1)</f>
        <v>40749.875</v>
      </c>
      <c r="C1083" s="2" t="n">
        <v>11.6422</v>
      </c>
      <c r="D1083" s="2" t="n">
        <v>11.6503</v>
      </c>
      <c r="E1083" s="2" t="n">
        <v>11.5846</v>
      </c>
      <c r="F1083" s="2" t="n">
        <v>11.6235</v>
      </c>
    </row>
    <row r="1084" customFormat="false" ht="12.8" hidden="false" customHeight="false" outlineLevel="0" collapsed="false">
      <c r="A1084" s="1" t="n">
        <v>1311714000</v>
      </c>
      <c r="B1084" s="36" t="n">
        <f aca="false">(A1084/(24*60*60))+DATE(1970,1,1)</f>
        <v>40750.875</v>
      </c>
      <c r="C1084" s="2" t="n">
        <v>11.6235</v>
      </c>
      <c r="D1084" s="2" t="n">
        <v>11.6823</v>
      </c>
      <c r="E1084" s="2" t="n">
        <v>11.5916</v>
      </c>
      <c r="F1084" s="2" t="n">
        <v>11.6431</v>
      </c>
    </row>
    <row r="1085" customFormat="false" ht="12.8" hidden="false" customHeight="false" outlineLevel="0" collapsed="false">
      <c r="A1085" s="1" t="n">
        <v>1311800400</v>
      </c>
      <c r="B1085" s="36" t="n">
        <f aca="false">(A1085/(24*60*60))+DATE(1970,1,1)</f>
        <v>40751.875</v>
      </c>
      <c r="C1085" s="2" t="n">
        <v>11.6431</v>
      </c>
      <c r="D1085" s="2" t="n">
        <v>11.7506</v>
      </c>
      <c r="E1085" s="2" t="n">
        <v>11.61731</v>
      </c>
      <c r="F1085" s="2" t="n">
        <v>11.7073</v>
      </c>
    </row>
    <row r="1086" customFormat="false" ht="12.8" hidden="false" customHeight="false" outlineLevel="0" collapsed="false">
      <c r="A1086" s="1" t="n">
        <v>1311886800</v>
      </c>
      <c r="B1086" s="36" t="n">
        <f aca="false">(A1086/(24*60*60))+DATE(1970,1,1)</f>
        <v>40752.875</v>
      </c>
      <c r="C1086" s="2" t="n">
        <v>11.7073</v>
      </c>
      <c r="D1086" s="2" t="n">
        <v>11.7962</v>
      </c>
      <c r="E1086" s="2" t="n">
        <v>11.7006</v>
      </c>
      <c r="F1086" s="2" t="n">
        <v>11.7228</v>
      </c>
    </row>
    <row r="1087" customFormat="false" ht="12.8" hidden="false" customHeight="false" outlineLevel="0" collapsed="false">
      <c r="A1087" s="1" t="n">
        <v>1312146000</v>
      </c>
      <c r="B1087" s="36" t="n">
        <f aca="false">(A1087/(24*60*60))+DATE(1970,1,1)</f>
        <v>40755.875</v>
      </c>
      <c r="C1087" s="2" t="n">
        <v>11.7228</v>
      </c>
      <c r="D1087" s="2" t="n">
        <v>11.7757</v>
      </c>
      <c r="E1087" s="2" t="n">
        <v>11.623</v>
      </c>
      <c r="F1087" s="2" t="n">
        <v>11.7183</v>
      </c>
    </row>
    <row r="1088" customFormat="false" ht="12.8" hidden="false" customHeight="false" outlineLevel="0" collapsed="false">
      <c r="A1088" s="1" t="n">
        <v>1312232400</v>
      </c>
      <c r="B1088" s="36" t="n">
        <f aca="false">(A1088/(24*60*60))+DATE(1970,1,1)</f>
        <v>40756.875</v>
      </c>
      <c r="C1088" s="2" t="n">
        <v>11.7183</v>
      </c>
      <c r="D1088" s="2" t="n">
        <v>11.8526</v>
      </c>
      <c r="E1088" s="2" t="n">
        <v>11.7021</v>
      </c>
      <c r="F1088" s="2" t="n">
        <v>11.8418</v>
      </c>
    </row>
    <row r="1089" customFormat="false" ht="12.8" hidden="false" customHeight="false" outlineLevel="0" collapsed="false">
      <c r="A1089" s="1" t="n">
        <v>1312318800</v>
      </c>
      <c r="B1089" s="36" t="n">
        <f aca="false">(A1089/(24*60*60))+DATE(1970,1,1)</f>
        <v>40757.875</v>
      </c>
      <c r="C1089" s="2" t="n">
        <v>11.8418</v>
      </c>
      <c r="D1089" s="2" t="n">
        <v>11.8805</v>
      </c>
      <c r="E1089" s="2" t="n">
        <v>11.7831</v>
      </c>
      <c r="F1089" s="2" t="n">
        <v>11.8175</v>
      </c>
    </row>
    <row r="1090" customFormat="false" ht="12.8" hidden="false" customHeight="false" outlineLevel="0" collapsed="false">
      <c r="A1090" s="1" t="n">
        <v>1312405200</v>
      </c>
      <c r="B1090" s="36" t="n">
        <f aca="false">(A1090/(24*60*60))+DATE(1970,1,1)</f>
        <v>40758.875</v>
      </c>
      <c r="C1090" s="2" t="n">
        <v>11.8175</v>
      </c>
      <c r="D1090" s="2" t="n">
        <v>12.0687</v>
      </c>
      <c r="E1090" s="2" t="n">
        <v>11.7922</v>
      </c>
      <c r="F1090" s="2" t="n">
        <v>12.0504</v>
      </c>
    </row>
    <row r="1091" customFormat="false" ht="12.8" hidden="false" customHeight="false" outlineLevel="0" collapsed="false">
      <c r="A1091" s="1" t="n">
        <v>1312491600</v>
      </c>
      <c r="B1091" s="36" t="n">
        <f aca="false">(A1091/(24*60*60))+DATE(1970,1,1)</f>
        <v>40759.875</v>
      </c>
      <c r="C1091" s="2" t="n">
        <v>12.0504</v>
      </c>
      <c r="D1091" s="2" t="n">
        <v>12.0706</v>
      </c>
      <c r="E1091" s="2" t="n">
        <v>11.9168</v>
      </c>
      <c r="F1091" s="2" t="n">
        <v>12.0161</v>
      </c>
    </row>
    <row r="1092" customFormat="false" ht="12.8" hidden="false" customHeight="false" outlineLevel="0" collapsed="false">
      <c r="A1092" s="1" t="n">
        <v>1312750800</v>
      </c>
      <c r="B1092" s="36" t="n">
        <f aca="false">(A1092/(24*60*60))+DATE(1970,1,1)</f>
        <v>40762.875</v>
      </c>
      <c r="C1092" s="2" t="n">
        <v>12.0161</v>
      </c>
      <c r="D1092" s="2" t="n">
        <v>12.3542</v>
      </c>
      <c r="E1092" s="2" t="n">
        <v>12.0161</v>
      </c>
      <c r="F1092" s="2" t="n">
        <v>12.3232</v>
      </c>
    </row>
    <row r="1093" customFormat="false" ht="12.8" hidden="false" customHeight="false" outlineLevel="0" collapsed="false">
      <c r="A1093" s="1" t="n">
        <v>1312837200</v>
      </c>
      <c r="B1093" s="36" t="n">
        <f aca="false">(A1093/(24*60*60))+DATE(1970,1,1)</f>
        <v>40763.875</v>
      </c>
      <c r="C1093" s="2" t="n">
        <v>12.3232</v>
      </c>
      <c r="D1093" s="2" t="n">
        <v>12.7647</v>
      </c>
      <c r="E1093" s="2" t="n">
        <v>12.0006</v>
      </c>
      <c r="F1093" s="2" t="n">
        <v>12.0367</v>
      </c>
    </row>
    <row r="1094" customFormat="false" ht="12.8" hidden="false" customHeight="false" outlineLevel="0" collapsed="false">
      <c r="A1094" s="1" t="n">
        <v>1312923600</v>
      </c>
      <c r="B1094" s="36" t="n">
        <f aca="false">(A1094/(24*60*60))+DATE(1970,1,1)</f>
        <v>40764.875</v>
      </c>
      <c r="C1094" s="2" t="n">
        <v>12.0367</v>
      </c>
      <c r="D1094" s="2" t="n">
        <v>12.5815</v>
      </c>
      <c r="E1094" s="2" t="n">
        <v>11.9931</v>
      </c>
      <c r="F1094" s="2" t="n">
        <v>12.5428</v>
      </c>
    </row>
    <row r="1095" customFormat="false" ht="12.8" hidden="false" customHeight="false" outlineLevel="0" collapsed="false">
      <c r="A1095" s="1" t="n">
        <v>1313010000</v>
      </c>
      <c r="B1095" s="36" t="n">
        <f aca="false">(A1095/(24*60*60))+DATE(1970,1,1)</f>
        <v>40765.875</v>
      </c>
      <c r="C1095" s="2" t="n">
        <v>12.5428</v>
      </c>
      <c r="D1095" s="2" t="n">
        <v>12.6169</v>
      </c>
      <c r="E1095" s="2" t="n">
        <v>12.215</v>
      </c>
      <c r="F1095" s="2" t="n">
        <v>12.2664</v>
      </c>
    </row>
    <row r="1096" customFormat="false" ht="12.8" hidden="false" customHeight="false" outlineLevel="0" collapsed="false">
      <c r="A1096" s="1" t="n">
        <v>1313096400</v>
      </c>
      <c r="B1096" s="36" t="n">
        <f aca="false">(A1096/(24*60*60))+DATE(1970,1,1)</f>
        <v>40766.875</v>
      </c>
      <c r="C1096" s="2" t="n">
        <v>12.2664</v>
      </c>
      <c r="D1096" s="2" t="n">
        <v>12.401</v>
      </c>
      <c r="E1096" s="2" t="n">
        <v>12.2298</v>
      </c>
      <c r="F1096" s="2" t="n">
        <v>12.2881</v>
      </c>
    </row>
    <row r="1097" customFormat="false" ht="12.8" hidden="false" customHeight="false" outlineLevel="0" collapsed="false">
      <c r="A1097" s="1" t="n">
        <v>1313355600</v>
      </c>
      <c r="B1097" s="36" t="n">
        <f aca="false">(A1097/(24*60*60))+DATE(1970,1,1)</f>
        <v>40769.875</v>
      </c>
      <c r="C1097" s="2" t="n">
        <v>12.2881</v>
      </c>
      <c r="D1097" s="2" t="n">
        <v>12.3063</v>
      </c>
      <c r="E1097" s="2" t="n">
        <v>12.1995</v>
      </c>
      <c r="F1097" s="2" t="n">
        <v>12.2206</v>
      </c>
    </row>
    <row r="1098" customFormat="false" ht="12.8" hidden="false" customHeight="false" outlineLevel="0" collapsed="false">
      <c r="A1098" s="1" t="n">
        <v>1313442000</v>
      </c>
      <c r="B1098" s="36" t="n">
        <f aca="false">(A1098/(24*60*60))+DATE(1970,1,1)</f>
        <v>40770.875</v>
      </c>
      <c r="C1098" s="2" t="n">
        <v>12.2206</v>
      </c>
      <c r="D1098" s="2" t="n">
        <v>12.29991</v>
      </c>
      <c r="E1098" s="2" t="n">
        <v>12.2166</v>
      </c>
      <c r="F1098" s="2" t="n">
        <v>12.2559</v>
      </c>
    </row>
    <row r="1099" customFormat="false" ht="12.8" hidden="false" customHeight="false" outlineLevel="0" collapsed="false">
      <c r="A1099" s="1" t="n">
        <v>1313528400</v>
      </c>
      <c r="B1099" s="36" t="n">
        <f aca="false">(A1099/(24*60*60))+DATE(1970,1,1)</f>
        <v>40771.875</v>
      </c>
      <c r="C1099" s="2" t="n">
        <v>12.2559</v>
      </c>
      <c r="D1099" s="2" t="n">
        <v>12.2809</v>
      </c>
      <c r="E1099" s="2" t="n">
        <v>12.1389</v>
      </c>
      <c r="F1099" s="2" t="n">
        <v>12.1651</v>
      </c>
    </row>
    <row r="1100" customFormat="false" ht="12.8" hidden="false" customHeight="false" outlineLevel="0" collapsed="false">
      <c r="A1100" s="1" t="n">
        <v>1313614800</v>
      </c>
      <c r="B1100" s="36" t="n">
        <f aca="false">(A1100/(24*60*60))+DATE(1970,1,1)</f>
        <v>40772.875</v>
      </c>
      <c r="C1100" s="2" t="n">
        <v>12.1651</v>
      </c>
      <c r="D1100" s="2" t="n">
        <v>12.4406</v>
      </c>
      <c r="E1100" s="2" t="n">
        <v>12.1603</v>
      </c>
      <c r="F1100" s="2" t="n">
        <v>12.2585</v>
      </c>
    </row>
    <row r="1101" customFormat="false" ht="12.8" hidden="false" customHeight="false" outlineLevel="0" collapsed="false">
      <c r="A1101" s="1" t="n">
        <v>1313701200</v>
      </c>
      <c r="B1101" s="36" t="n">
        <f aca="false">(A1101/(24*60*60))+DATE(1970,1,1)</f>
        <v>40773.875</v>
      </c>
      <c r="C1101" s="2" t="n">
        <v>12.2585</v>
      </c>
      <c r="D1101" s="2" t="n">
        <v>12.3716</v>
      </c>
      <c r="E1101" s="2" t="n">
        <v>12.2006</v>
      </c>
      <c r="F1101" s="2" t="n">
        <v>12.3067</v>
      </c>
    </row>
    <row r="1102" customFormat="false" ht="12.8" hidden="false" customHeight="false" outlineLevel="0" collapsed="false">
      <c r="A1102" s="1" t="n">
        <v>1313960400</v>
      </c>
      <c r="B1102" s="36" t="n">
        <f aca="false">(A1102/(24*60*60))+DATE(1970,1,1)</f>
        <v>40776.875</v>
      </c>
      <c r="C1102" s="2" t="n">
        <v>12.3067</v>
      </c>
      <c r="D1102" s="2" t="n">
        <v>12.3739</v>
      </c>
      <c r="E1102" s="2" t="n">
        <v>12.2174</v>
      </c>
      <c r="F1102" s="2" t="n">
        <v>12.3564</v>
      </c>
    </row>
    <row r="1103" customFormat="false" ht="12.8" hidden="false" customHeight="false" outlineLevel="0" collapsed="false">
      <c r="A1103" s="1" t="n">
        <v>1314046800</v>
      </c>
      <c r="B1103" s="36" t="n">
        <f aca="false">(A1103/(24*60*60))+DATE(1970,1,1)</f>
        <v>40777.875</v>
      </c>
      <c r="C1103" s="2" t="n">
        <v>12.3564</v>
      </c>
      <c r="D1103" s="2" t="n">
        <v>12.3861</v>
      </c>
      <c r="E1103" s="2" t="n">
        <v>12.26561</v>
      </c>
      <c r="F1103" s="2" t="n">
        <v>12.3098</v>
      </c>
    </row>
    <row r="1104" customFormat="false" ht="12.8" hidden="false" customHeight="false" outlineLevel="0" collapsed="false">
      <c r="A1104" s="1" t="n">
        <v>1314133200</v>
      </c>
      <c r="B1104" s="36" t="n">
        <f aca="false">(A1104/(24*60*60))+DATE(1970,1,1)</f>
        <v>40778.875</v>
      </c>
      <c r="C1104" s="2" t="n">
        <v>12.3098</v>
      </c>
      <c r="D1104" s="2" t="n">
        <v>12.4832</v>
      </c>
      <c r="E1104" s="2" t="n">
        <v>12.3019</v>
      </c>
      <c r="F1104" s="2" t="n">
        <v>12.4773</v>
      </c>
    </row>
    <row r="1105" customFormat="false" ht="12.8" hidden="false" customHeight="false" outlineLevel="0" collapsed="false">
      <c r="A1105" s="1" t="n">
        <v>1314219600</v>
      </c>
      <c r="B1105" s="36" t="n">
        <f aca="false">(A1105/(24*60*60))+DATE(1970,1,1)</f>
        <v>40779.875</v>
      </c>
      <c r="C1105" s="2" t="n">
        <v>12.4773</v>
      </c>
      <c r="D1105" s="2" t="n">
        <v>12.5321</v>
      </c>
      <c r="E1105" s="2" t="n">
        <v>12.3703</v>
      </c>
      <c r="F1105" s="2" t="n">
        <v>12.5079</v>
      </c>
    </row>
    <row r="1106" customFormat="false" ht="12.8" hidden="false" customHeight="false" outlineLevel="0" collapsed="false">
      <c r="A1106" s="1" t="n">
        <v>1314306000</v>
      </c>
      <c r="B1106" s="36" t="n">
        <f aca="false">(A1106/(24*60*60))+DATE(1970,1,1)</f>
        <v>40780.875</v>
      </c>
      <c r="C1106" s="2" t="n">
        <v>12.5079</v>
      </c>
      <c r="D1106" s="2" t="n">
        <v>12.5726</v>
      </c>
      <c r="E1106" s="2" t="n">
        <v>12.4415</v>
      </c>
      <c r="F1106" s="2" t="n">
        <v>12.4538</v>
      </c>
    </row>
    <row r="1107" customFormat="false" ht="12.8" hidden="false" customHeight="false" outlineLevel="0" collapsed="false">
      <c r="A1107" s="1" t="n">
        <v>1314565200</v>
      </c>
      <c r="B1107" s="36" t="n">
        <f aca="false">(A1107/(24*60*60))+DATE(1970,1,1)</f>
        <v>40783.875</v>
      </c>
      <c r="C1107" s="2" t="n">
        <v>12.4538</v>
      </c>
      <c r="D1107" s="2" t="n">
        <v>12.4672</v>
      </c>
      <c r="E1107" s="2" t="n">
        <v>12.3718</v>
      </c>
      <c r="F1107" s="2" t="n">
        <v>12.4606</v>
      </c>
    </row>
    <row r="1108" customFormat="false" ht="12.8" hidden="false" customHeight="false" outlineLevel="0" collapsed="false">
      <c r="A1108" s="1" t="n">
        <v>1314651600</v>
      </c>
      <c r="B1108" s="36" t="n">
        <f aca="false">(A1108/(24*60*60))+DATE(1970,1,1)</f>
        <v>40784.875</v>
      </c>
      <c r="C1108" s="2" t="n">
        <v>12.4606</v>
      </c>
      <c r="D1108" s="2" t="n">
        <v>12.5478</v>
      </c>
      <c r="E1108" s="2" t="n">
        <v>12.4386</v>
      </c>
      <c r="F1108" s="2" t="n">
        <v>12.5312</v>
      </c>
    </row>
    <row r="1109" customFormat="false" ht="12.8" hidden="false" customHeight="false" outlineLevel="0" collapsed="false">
      <c r="A1109" s="1" t="n">
        <v>1314738000</v>
      </c>
      <c r="B1109" s="36" t="n">
        <f aca="false">(A1109/(24*60*60))+DATE(1970,1,1)</f>
        <v>40785.875</v>
      </c>
      <c r="C1109" s="2" t="n">
        <v>12.5312</v>
      </c>
      <c r="D1109" s="2" t="n">
        <v>12.5315</v>
      </c>
      <c r="E1109" s="2" t="n">
        <v>12.2838</v>
      </c>
      <c r="F1109" s="2" t="n">
        <v>12.3279</v>
      </c>
    </row>
    <row r="1110" customFormat="false" ht="12.8" hidden="false" customHeight="false" outlineLevel="0" collapsed="false">
      <c r="A1110" s="1" t="n">
        <v>1314824400</v>
      </c>
      <c r="B1110" s="36" t="n">
        <f aca="false">(A1110/(24*60*60))+DATE(1970,1,1)</f>
        <v>40786.875</v>
      </c>
      <c r="C1110" s="2" t="n">
        <v>12.3279</v>
      </c>
      <c r="D1110" s="2" t="n">
        <v>12.403</v>
      </c>
      <c r="E1110" s="2" t="n">
        <v>12.2366</v>
      </c>
      <c r="F1110" s="2" t="n">
        <v>12.2846</v>
      </c>
    </row>
    <row r="1111" customFormat="false" ht="12.8" hidden="false" customHeight="false" outlineLevel="0" collapsed="false">
      <c r="A1111" s="1" t="n">
        <v>1314910800</v>
      </c>
      <c r="B1111" s="36" t="n">
        <f aca="false">(A1111/(24*60*60))+DATE(1970,1,1)</f>
        <v>40787.875</v>
      </c>
      <c r="C1111" s="2" t="n">
        <v>12.2846</v>
      </c>
      <c r="D1111" s="2" t="n">
        <v>12.4503</v>
      </c>
      <c r="E1111" s="2" t="n">
        <v>12.2767</v>
      </c>
      <c r="F1111" s="2" t="n">
        <v>12.406</v>
      </c>
    </row>
    <row r="1112" customFormat="false" ht="12.8" hidden="false" customHeight="false" outlineLevel="0" collapsed="false">
      <c r="A1112" s="1" t="n">
        <v>1315170000</v>
      </c>
      <c r="B1112" s="36" t="n">
        <f aca="false">(A1112/(24*60*60))+DATE(1970,1,1)</f>
        <v>40790.875</v>
      </c>
      <c r="C1112" s="2" t="n">
        <v>12.406</v>
      </c>
      <c r="D1112" s="2" t="n">
        <v>12.58602</v>
      </c>
      <c r="E1112" s="2" t="n">
        <v>12.3499</v>
      </c>
      <c r="F1112" s="2" t="n">
        <v>12.5306</v>
      </c>
    </row>
    <row r="1113" customFormat="false" ht="12.8" hidden="false" customHeight="false" outlineLevel="0" collapsed="false">
      <c r="A1113" s="1" t="n">
        <v>1315256400</v>
      </c>
      <c r="B1113" s="36" t="n">
        <f aca="false">(A1113/(24*60*60))+DATE(1970,1,1)</f>
        <v>40791.875</v>
      </c>
      <c r="C1113" s="2" t="n">
        <v>12.5306</v>
      </c>
      <c r="D1113" s="2" t="n">
        <v>12.5771</v>
      </c>
      <c r="E1113" s="2" t="n">
        <v>12.473</v>
      </c>
      <c r="F1113" s="2" t="n">
        <v>12.5067</v>
      </c>
    </row>
    <row r="1114" customFormat="false" ht="12.8" hidden="false" customHeight="false" outlineLevel="0" collapsed="false">
      <c r="A1114" s="1" t="n">
        <v>1315342800</v>
      </c>
      <c r="B1114" s="36" t="n">
        <f aca="false">(A1114/(24*60*60))+DATE(1970,1,1)</f>
        <v>40792.875</v>
      </c>
      <c r="C1114" s="2" t="n">
        <v>12.5067</v>
      </c>
      <c r="D1114" s="2" t="n">
        <v>12.5107</v>
      </c>
      <c r="E1114" s="2" t="n">
        <v>12.4191</v>
      </c>
      <c r="F1114" s="2" t="n">
        <v>12.4564</v>
      </c>
    </row>
    <row r="1115" customFormat="false" ht="12.8" hidden="false" customHeight="false" outlineLevel="0" collapsed="false">
      <c r="A1115" s="1" t="n">
        <v>1315429200</v>
      </c>
      <c r="B1115" s="36" t="n">
        <f aca="false">(A1115/(24*60*60))+DATE(1970,1,1)</f>
        <v>40793.875</v>
      </c>
      <c r="C1115" s="2" t="n">
        <v>12.4564</v>
      </c>
      <c r="D1115" s="2" t="n">
        <v>12.5422</v>
      </c>
      <c r="E1115" s="2" t="n">
        <v>12.4331</v>
      </c>
      <c r="F1115" s="2" t="n">
        <v>12.5072</v>
      </c>
    </row>
    <row r="1116" customFormat="false" ht="12.8" hidden="false" customHeight="false" outlineLevel="0" collapsed="false">
      <c r="A1116" s="1" t="n">
        <v>1315515600</v>
      </c>
      <c r="B1116" s="36" t="n">
        <f aca="false">(A1116/(24*60*60))+DATE(1970,1,1)</f>
        <v>40794.875</v>
      </c>
      <c r="C1116" s="2" t="n">
        <v>12.5072</v>
      </c>
      <c r="D1116" s="2" t="n">
        <v>12.6916</v>
      </c>
      <c r="E1116" s="2" t="n">
        <v>12.4621</v>
      </c>
      <c r="F1116" s="2" t="n">
        <v>12.6842</v>
      </c>
    </row>
    <row r="1117" customFormat="false" ht="12.8" hidden="false" customHeight="false" outlineLevel="0" collapsed="false">
      <c r="A1117" s="1" t="n">
        <v>1315774800</v>
      </c>
      <c r="B1117" s="36" t="n">
        <f aca="false">(A1117/(24*60*60))+DATE(1970,1,1)</f>
        <v>40797.875</v>
      </c>
      <c r="C1117" s="2" t="n">
        <v>12.6842</v>
      </c>
      <c r="D1117" s="2" t="n">
        <v>12.994</v>
      </c>
      <c r="E1117" s="2" t="n">
        <v>12.6156</v>
      </c>
      <c r="F1117" s="2" t="n">
        <v>12.8411</v>
      </c>
    </row>
    <row r="1118" customFormat="false" ht="12.8" hidden="false" customHeight="false" outlineLevel="0" collapsed="false">
      <c r="A1118" s="1" t="n">
        <v>1315861200</v>
      </c>
      <c r="B1118" s="36" t="n">
        <f aca="false">(A1118/(24*60*60))+DATE(1970,1,1)</f>
        <v>40798.875</v>
      </c>
      <c r="C1118" s="2" t="n">
        <v>12.8411</v>
      </c>
      <c r="D1118" s="2" t="n">
        <v>12.9961</v>
      </c>
      <c r="E1118" s="2" t="n">
        <v>12.7882</v>
      </c>
      <c r="F1118" s="2" t="n">
        <v>12.8819</v>
      </c>
    </row>
    <row r="1119" customFormat="false" ht="12.8" hidden="false" customHeight="false" outlineLevel="0" collapsed="false">
      <c r="A1119" s="1" t="n">
        <v>1315947600</v>
      </c>
      <c r="B1119" s="36" t="n">
        <f aca="false">(A1119/(24*60*60))+DATE(1970,1,1)</f>
        <v>40799.875</v>
      </c>
      <c r="C1119" s="2" t="n">
        <v>12.8819</v>
      </c>
      <c r="D1119" s="2" t="n">
        <v>13.0239</v>
      </c>
      <c r="E1119" s="2" t="n">
        <v>12.8501</v>
      </c>
      <c r="F1119" s="2" t="n">
        <v>12.9277</v>
      </c>
    </row>
    <row r="1120" customFormat="false" ht="12.8" hidden="false" customHeight="false" outlineLevel="0" collapsed="false">
      <c r="A1120" s="1" t="n">
        <v>1316034000</v>
      </c>
      <c r="B1120" s="36" t="n">
        <f aca="false">(A1120/(24*60*60))+DATE(1970,1,1)</f>
        <v>40800.875</v>
      </c>
      <c r="C1120" s="2" t="n">
        <v>12.9277</v>
      </c>
      <c r="D1120" s="2" t="n">
        <v>12.99</v>
      </c>
      <c r="E1120" s="2" t="n">
        <v>12.8065</v>
      </c>
      <c r="F1120" s="2" t="n">
        <v>12.9397</v>
      </c>
    </row>
    <row r="1121" customFormat="false" ht="12.8" hidden="false" customHeight="false" outlineLevel="0" collapsed="false">
      <c r="A1121" s="1" t="n">
        <v>1316120400</v>
      </c>
      <c r="B1121" s="36" t="n">
        <f aca="false">(A1121/(24*60*60))+DATE(1970,1,1)</f>
        <v>40801.875</v>
      </c>
      <c r="C1121" s="2" t="n">
        <v>12.9397</v>
      </c>
      <c r="D1121" s="2" t="n">
        <v>13.046</v>
      </c>
      <c r="E1121" s="2" t="n">
        <v>12.8826</v>
      </c>
      <c r="F1121" s="2" t="n">
        <v>13.0305</v>
      </c>
    </row>
    <row r="1122" customFormat="false" ht="12.8" hidden="false" customHeight="false" outlineLevel="0" collapsed="false">
      <c r="A1122" s="1" t="n">
        <v>1316379600</v>
      </c>
      <c r="B1122" s="36" t="n">
        <f aca="false">(A1122/(24*60*60))+DATE(1970,1,1)</f>
        <v>40804.875</v>
      </c>
      <c r="C1122" s="2" t="n">
        <v>13.0305</v>
      </c>
      <c r="D1122" s="2" t="n">
        <v>13.2412</v>
      </c>
      <c r="E1122" s="2" t="n">
        <v>13.0217</v>
      </c>
      <c r="F1122" s="2" t="n">
        <v>13.1198</v>
      </c>
    </row>
    <row r="1123" customFormat="false" ht="12.8" hidden="false" customHeight="false" outlineLevel="0" collapsed="false">
      <c r="A1123" s="1" t="n">
        <v>1316466000</v>
      </c>
      <c r="B1123" s="36" t="n">
        <f aca="false">(A1123/(24*60*60))+DATE(1970,1,1)</f>
        <v>40805.875</v>
      </c>
      <c r="C1123" s="2" t="n">
        <v>13.1198</v>
      </c>
      <c r="D1123" s="2" t="n">
        <v>13.2414</v>
      </c>
      <c r="E1123" s="2" t="n">
        <v>13.0558</v>
      </c>
      <c r="F1123" s="2" t="n">
        <v>13.2272</v>
      </c>
    </row>
    <row r="1124" customFormat="false" ht="12.8" hidden="false" customHeight="false" outlineLevel="0" collapsed="false">
      <c r="A1124" s="1" t="n">
        <v>1316552400</v>
      </c>
      <c r="B1124" s="36" t="n">
        <f aca="false">(A1124/(24*60*60))+DATE(1970,1,1)</f>
        <v>40806.875</v>
      </c>
      <c r="C1124" s="2" t="n">
        <v>13.2272</v>
      </c>
      <c r="D1124" s="2" t="n">
        <v>13.7124</v>
      </c>
      <c r="E1124" s="2" t="n">
        <v>13.1859</v>
      </c>
      <c r="F1124" s="2" t="n">
        <v>13.696</v>
      </c>
    </row>
    <row r="1125" customFormat="false" ht="12.8" hidden="false" customHeight="false" outlineLevel="0" collapsed="false">
      <c r="A1125" s="1" t="n">
        <v>1316638800</v>
      </c>
      <c r="B1125" s="36" t="n">
        <f aca="false">(A1125/(24*60*60))+DATE(1970,1,1)</f>
        <v>40807.875</v>
      </c>
      <c r="C1125" s="2" t="n">
        <v>13.696</v>
      </c>
      <c r="D1125" s="2" t="n">
        <v>14.0969</v>
      </c>
      <c r="E1125" s="2" t="n">
        <v>13.649</v>
      </c>
      <c r="F1125" s="2" t="n">
        <v>14.0889</v>
      </c>
    </row>
    <row r="1126" customFormat="false" ht="12.8" hidden="false" customHeight="false" outlineLevel="0" collapsed="false">
      <c r="A1126" s="1" t="n">
        <v>1316725200</v>
      </c>
      <c r="B1126" s="36" t="n">
        <f aca="false">(A1126/(24*60*60))+DATE(1970,1,1)</f>
        <v>40808.875</v>
      </c>
      <c r="C1126" s="2" t="n">
        <v>14.0889</v>
      </c>
      <c r="D1126" s="2" t="n">
        <v>14.1402</v>
      </c>
      <c r="E1126" s="2" t="n">
        <v>13.5682</v>
      </c>
      <c r="F1126" s="2" t="n">
        <v>13.58351</v>
      </c>
    </row>
    <row r="1127" customFormat="false" ht="12.8" hidden="false" customHeight="false" outlineLevel="0" collapsed="false">
      <c r="A1127" s="1" t="n">
        <v>1316984400</v>
      </c>
      <c r="B1127" s="36" t="n">
        <f aca="false">(A1127/(24*60*60))+DATE(1970,1,1)</f>
        <v>40811.875</v>
      </c>
      <c r="C1127" s="2" t="n">
        <v>13.58351</v>
      </c>
      <c r="D1127" s="2" t="n">
        <v>13.784</v>
      </c>
      <c r="E1127" s="2" t="n">
        <v>13.4016</v>
      </c>
      <c r="F1127" s="2" t="n">
        <v>13.5306</v>
      </c>
    </row>
    <row r="1128" customFormat="false" ht="12.8" hidden="false" customHeight="false" outlineLevel="0" collapsed="false">
      <c r="A1128" s="1" t="n">
        <v>1317070800</v>
      </c>
      <c r="B1128" s="36" t="n">
        <f aca="false">(A1128/(24*60*60))+DATE(1970,1,1)</f>
        <v>40812.875</v>
      </c>
      <c r="C1128" s="2" t="n">
        <v>13.5306</v>
      </c>
      <c r="D1128" s="2" t="n">
        <v>13.5451</v>
      </c>
      <c r="E1128" s="2" t="n">
        <v>13.2766</v>
      </c>
      <c r="F1128" s="2" t="n">
        <v>13.3637</v>
      </c>
    </row>
    <row r="1129" customFormat="false" ht="12.8" hidden="false" customHeight="false" outlineLevel="0" collapsed="false">
      <c r="A1129" s="1" t="n">
        <v>1317157200</v>
      </c>
      <c r="B1129" s="36" t="n">
        <f aca="false">(A1129/(24*60*60))+DATE(1970,1,1)</f>
        <v>40813.875</v>
      </c>
      <c r="C1129" s="2" t="n">
        <v>13.3637</v>
      </c>
      <c r="D1129" s="2" t="n">
        <v>13.6136</v>
      </c>
      <c r="E1129" s="2" t="n">
        <v>13.3105</v>
      </c>
      <c r="F1129" s="2" t="n">
        <v>13.5545</v>
      </c>
    </row>
    <row r="1130" customFormat="false" ht="12.8" hidden="false" customHeight="false" outlineLevel="0" collapsed="false">
      <c r="A1130" s="1" t="n">
        <v>1317243600</v>
      </c>
      <c r="B1130" s="36" t="n">
        <f aca="false">(A1130/(24*60*60))+DATE(1970,1,1)</f>
        <v>40814.875</v>
      </c>
      <c r="C1130" s="2" t="n">
        <v>13.5545</v>
      </c>
      <c r="D1130" s="2" t="n">
        <v>13.7523</v>
      </c>
      <c r="E1130" s="2" t="n">
        <v>13.39441</v>
      </c>
      <c r="F1130" s="2" t="n">
        <v>13.6918</v>
      </c>
    </row>
    <row r="1131" customFormat="false" ht="12.8" hidden="false" customHeight="false" outlineLevel="0" collapsed="false">
      <c r="A1131" s="1" t="n">
        <v>1317330000</v>
      </c>
      <c r="B1131" s="36" t="n">
        <f aca="false">(A1131/(24*60*60))+DATE(1970,1,1)</f>
        <v>40815.875</v>
      </c>
      <c r="C1131" s="2" t="n">
        <v>13.6918</v>
      </c>
      <c r="D1131" s="2" t="n">
        <v>13.9001</v>
      </c>
      <c r="E1131" s="2" t="n">
        <v>13.6789</v>
      </c>
      <c r="F1131" s="2" t="n">
        <v>13.8902</v>
      </c>
    </row>
    <row r="1132" customFormat="false" ht="12.8" hidden="false" customHeight="false" outlineLevel="0" collapsed="false">
      <c r="A1132" s="1" t="n">
        <v>1317589200</v>
      </c>
      <c r="B1132" s="36" t="n">
        <f aca="false">(A1132/(24*60*60))+DATE(1970,1,1)</f>
        <v>40818.875</v>
      </c>
      <c r="C1132" s="2" t="n">
        <v>13.8902</v>
      </c>
      <c r="D1132" s="2" t="n">
        <v>14.0377</v>
      </c>
      <c r="E1132" s="2" t="n">
        <v>13.7835</v>
      </c>
      <c r="F1132" s="2" t="n">
        <v>14.0278</v>
      </c>
    </row>
    <row r="1133" customFormat="false" ht="12.8" hidden="false" customHeight="false" outlineLevel="0" collapsed="false">
      <c r="A1133" s="1" t="n">
        <v>1317675600</v>
      </c>
      <c r="B1133" s="36" t="n">
        <f aca="false">(A1133/(24*60*60))+DATE(1970,1,1)</f>
        <v>40819.875</v>
      </c>
      <c r="C1133" s="2" t="n">
        <v>14.0278</v>
      </c>
      <c r="D1133" s="2" t="n">
        <v>14.1008</v>
      </c>
      <c r="E1133" s="2" t="n">
        <v>13.7117</v>
      </c>
      <c r="F1133" s="2" t="n">
        <v>13.7521</v>
      </c>
    </row>
    <row r="1134" customFormat="false" ht="12.8" hidden="false" customHeight="false" outlineLevel="0" collapsed="false">
      <c r="A1134" s="1" t="n">
        <v>1317762000</v>
      </c>
      <c r="B1134" s="36" t="n">
        <f aca="false">(A1134/(24*60*60))+DATE(1970,1,1)</f>
        <v>40820.875</v>
      </c>
      <c r="C1134" s="2" t="n">
        <v>13.7521</v>
      </c>
      <c r="D1134" s="2" t="n">
        <v>13.8264</v>
      </c>
      <c r="E1134" s="2" t="n">
        <v>13.4506</v>
      </c>
      <c r="F1134" s="2" t="n">
        <v>13.5459</v>
      </c>
    </row>
    <row r="1135" customFormat="false" ht="12.8" hidden="false" customHeight="false" outlineLevel="0" collapsed="false">
      <c r="A1135" s="1" t="n">
        <v>1317848400</v>
      </c>
      <c r="B1135" s="36" t="n">
        <f aca="false">(A1135/(24*60*60))+DATE(1970,1,1)</f>
        <v>40821.875</v>
      </c>
      <c r="C1135" s="2" t="n">
        <v>13.5459</v>
      </c>
      <c r="D1135" s="2" t="n">
        <v>13.6513</v>
      </c>
      <c r="E1135" s="2" t="n">
        <v>13.3849</v>
      </c>
      <c r="F1135" s="2" t="n">
        <v>13.4006</v>
      </c>
    </row>
    <row r="1136" customFormat="false" ht="12.8" hidden="false" customHeight="false" outlineLevel="0" collapsed="false">
      <c r="A1136" s="1" t="n">
        <v>1317934800</v>
      </c>
      <c r="B1136" s="36" t="n">
        <f aca="false">(A1136/(24*60*60))+DATE(1970,1,1)</f>
        <v>40822.875</v>
      </c>
      <c r="C1136" s="2" t="n">
        <v>13.4006</v>
      </c>
      <c r="D1136" s="2" t="n">
        <v>13.5243</v>
      </c>
      <c r="E1136" s="2" t="n">
        <v>13.2294</v>
      </c>
      <c r="F1136" s="2" t="n">
        <v>13.4413</v>
      </c>
    </row>
    <row r="1137" customFormat="false" ht="12.8" hidden="false" customHeight="false" outlineLevel="0" collapsed="false">
      <c r="A1137" s="1" t="n">
        <v>1318194000</v>
      </c>
      <c r="B1137" s="36" t="n">
        <f aca="false">(A1137/(24*60*60))+DATE(1970,1,1)</f>
        <v>40825.875</v>
      </c>
      <c r="C1137" s="2" t="n">
        <v>13.4413</v>
      </c>
      <c r="D1137" s="2" t="n">
        <v>13.4506</v>
      </c>
      <c r="E1137" s="2" t="n">
        <v>13.2228</v>
      </c>
      <c r="F1137" s="2" t="n">
        <v>13.2368</v>
      </c>
    </row>
    <row r="1138" customFormat="false" ht="12.8" hidden="false" customHeight="false" outlineLevel="0" collapsed="false">
      <c r="A1138" s="1" t="n">
        <v>1318280400</v>
      </c>
      <c r="B1138" s="36" t="n">
        <f aca="false">(A1138/(24*60*60))+DATE(1970,1,1)</f>
        <v>40826.875</v>
      </c>
      <c r="C1138" s="2" t="n">
        <v>13.2368</v>
      </c>
      <c r="D1138" s="2" t="n">
        <v>13.4026</v>
      </c>
      <c r="E1138" s="2" t="n">
        <v>13.2193</v>
      </c>
      <c r="F1138" s="2" t="n">
        <v>13.3933</v>
      </c>
    </row>
    <row r="1139" customFormat="false" ht="12.8" hidden="false" customHeight="false" outlineLevel="0" collapsed="false">
      <c r="A1139" s="1" t="n">
        <v>1318366800</v>
      </c>
      <c r="B1139" s="36" t="n">
        <f aca="false">(A1139/(24*60*60))+DATE(1970,1,1)</f>
        <v>40827.875</v>
      </c>
      <c r="C1139" s="2" t="n">
        <v>13.3933</v>
      </c>
      <c r="D1139" s="2" t="n">
        <v>13.4113</v>
      </c>
      <c r="E1139" s="2" t="n">
        <v>13.1701</v>
      </c>
      <c r="F1139" s="2" t="n">
        <v>13.2825</v>
      </c>
    </row>
    <row r="1140" customFormat="false" ht="12.8" hidden="false" customHeight="false" outlineLevel="0" collapsed="false">
      <c r="A1140" s="1" t="n">
        <v>1318453200</v>
      </c>
      <c r="B1140" s="36" t="n">
        <f aca="false">(A1140/(24*60*60))+DATE(1970,1,1)</f>
        <v>40828.875</v>
      </c>
      <c r="C1140" s="2" t="n">
        <v>13.2825</v>
      </c>
      <c r="D1140" s="2" t="n">
        <v>13.4407</v>
      </c>
      <c r="E1140" s="2" t="n">
        <v>13.2501</v>
      </c>
      <c r="F1140" s="2" t="n">
        <v>13.4216</v>
      </c>
    </row>
    <row r="1141" customFormat="false" ht="12.8" hidden="false" customHeight="false" outlineLevel="0" collapsed="false">
      <c r="A1141" s="1" t="n">
        <v>1318539600</v>
      </c>
      <c r="B1141" s="36" t="n">
        <f aca="false">(A1141/(24*60*60))+DATE(1970,1,1)</f>
        <v>40829.875</v>
      </c>
      <c r="C1141" s="2" t="n">
        <v>13.4216</v>
      </c>
      <c r="D1141" s="2" t="n">
        <v>13.5536</v>
      </c>
      <c r="E1141" s="2" t="n">
        <v>13.223</v>
      </c>
      <c r="F1141" s="2" t="n">
        <v>13.2615</v>
      </c>
    </row>
    <row r="1142" customFormat="false" ht="12.8" hidden="false" customHeight="false" outlineLevel="0" collapsed="false">
      <c r="A1142" s="1" t="n">
        <v>1318798800</v>
      </c>
      <c r="B1142" s="36" t="n">
        <f aca="false">(A1142/(24*60*60))+DATE(1970,1,1)</f>
        <v>40832.875</v>
      </c>
      <c r="C1142" s="2" t="n">
        <v>13.2615</v>
      </c>
      <c r="D1142" s="2" t="n">
        <v>13.4893</v>
      </c>
      <c r="E1142" s="2" t="n">
        <v>13.1432</v>
      </c>
      <c r="F1142" s="2" t="n">
        <v>13.4786</v>
      </c>
    </row>
    <row r="1143" customFormat="false" ht="12.8" hidden="false" customHeight="false" outlineLevel="0" collapsed="false">
      <c r="A1143" s="1" t="n">
        <v>1318885200</v>
      </c>
      <c r="B1143" s="36" t="n">
        <f aca="false">(A1143/(24*60*60))+DATE(1970,1,1)</f>
        <v>40833.875</v>
      </c>
      <c r="C1143" s="2" t="n">
        <v>13.4786</v>
      </c>
      <c r="D1143" s="2" t="n">
        <v>13.5526</v>
      </c>
      <c r="E1143" s="2" t="n">
        <v>13.3379</v>
      </c>
      <c r="F1143" s="2" t="n">
        <v>13.3738</v>
      </c>
    </row>
    <row r="1144" customFormat="false" ht="12.8" hidden="false" customHeight="false" outlineLevel="0" collapsed="false">
      <c r="A1144" s="1" t="n">
        <v>1318971600</v>
      </c>
      <c r="B1144" s="36" t="n">
        <f aca="false">(A1144/(24*60*60))+DATE(1970,1,1)</f>
        <v>40834.875</v>
      </c>
      <c r="C1144" s="2" t="n">
        <v>13.3738</v>
      </c>
      <c r="D1144" s="2" t="n">
        <v>13.4974</v>
      </c>
      <c r="E1144" s="2" t="n">
        <v>13.3091</v>
      </c>
      <c r="F1144" s="2" t="n">
        <v>13.4529</v>
      </c>
    </row>
    <row r="1145" customFormat="false" ht="12.8" hidden="false" customHeight="false" outlineLevel="0" collapsed="false">
      <c r="A1145" s="1" t="n">
        <v>1319058000</v>
      </c>
      <c r="B1145" s="36" t="n">
        <f aca="false">(A1145/(24*60*60))+DATE(1970,1,1)</f>
        <v>40835.875</v>
      </c>
      <c r="C1145" s="2" t="n">
        <v>13.4529</v>
      </c>
      <c r="D1145" s="2" t="n">
        <v>13.8128</v>
      </c>
      <c r="E1145" s="2" t="n">
        <v>13.4027</v>
      </c>
      <c r="F1145" s="2" t="n">
        <v>13.6892</v>
      </c>
    </row>
    <row r="1146" customFormat="false" ht="12.8" hidden="false" customHeight="false" outlineLevel="0" collapsed="false">
      <c r="A1146" s="1" t="n">
        <v>1319144400</v>
      </c>
      <c r="B1146" s="36" t="n">
        <f aca="false">(A1146/(24*60*60))+DATE(1970,1,1)</f>
        <v>40836.875</v>
      </c>
      <c r="C1146" s="2" t="n">
        <v>13.6892</v>
      </c>
      <c r="D1146" s="2" t="n">
        <v>13.744</v>
      </c>
      <c r="E1146" s="2" t="n">
        <v>13.5573</v>
      </c>
      <c r="F1146" s="2" t="n">
        <v>13.6743</v>
      </c>
    </row>
    <row r="1147" customFormat="false" ht="12.8" hidden="false" customHeight="false" outlineLevel="0" collapsed="false">
      <c r="A1147" s="1" t="n">
        <v>1319403600</v>
      </c>
      <c r="B1147" s="36" t="n">
        <f aca="false">(A1147/(24*60*60))+DATE(1970,1,1)</f>
        <v>40839.875</v>
      </c>
      <c r="C1147" s="2" t="n">
        <v>13.6743</v>
      </c>
      <c r="D1147" s="2" t="n">
        <v>13.6743</v>
      </c>
      <c r="E1147" s="2" t="n">
        <v>13.3508</v>
      </c>
      <c r="F1147" s="2" t="n">
        <v>13.3653</v>
      </c>
    </row>
    <row r="1148" customFormat="false" ht="12.8" hidden="false" customHeight="false" outlineLevel="0" collapsed="false">
      <c r="A1148" s="1" t="n">
        <v>1319490000</v>
      </c>
      <c r="B1148" s="36" t="n">
        <f aca="false">(A1148/(24*60*60))+DATE(1970,1,1)</f>
        <v>40840.875</v>
      </c>
      <c r="C1148" s="2" t="n">
        <v>13.3653</v>
      </c>
      <c r="D1148" s="2" t="n">
        <v>13.5569</v>
      </c>
      <c r="E1148" s="2" t="n">
        <v>13.2958</v>
      </c>
      <c r="F1148" s="2" t="n">
        <v>13.5151</v>
      </c>
    </row>
    <row r="1149" customFormat="false" ht="12.8" hidden="false" customHeight="false" outlineLevel="0" collapsed="false">
      <c r="A1149" s="1" t="n">
        <v>1319576400</v>
      </c>
      <c r="B1149" s="36" t="n">
        <f aca="false">(A1149/(24*60*60))+DATE(1970,1,1)</f>
        <v>40841.875</v>
      </c>
      <c r="C1149" s="2" t="n">
        <v>13.5151</v>
      </c>
      <c r="D1149" s="2" t="n">
        <v>13.5324</v>
      </c>
      <c r="E1149" s="2" t="n">
        <v>13.3486</v>
      </c>
      <c r="F1149" s="2" t="n">
        <v>13.3945</v>
      </c>
    </row>
    <row r="1150" customFormat="false" ht="12.8" hidden="false" customHeight="false" outlineLevel="0" collapsed="false">
      <c r="A1150" s="1" t="n">
        <v>1319662800</v>
      </c>
      <c r="B1150" s="36" t="n">
        <f aca="false">(A1150/(24*60*60))+DATE(1970,1,1)</f>
        <v>40842.875</v>
      </c>
      <c r="C1150" s="2" t="n">
        <v>13.3945</v>
      </c>
      <c r="D1150" s="2" t="n">
        <v>13.4143</v>
      </c>
      <c r="E1150" s="2" t="n">
        <v>13.0913</v>
      </c>
      <c r="F1150" s="2" t="n">
        <v>13.1237</v>
      </c>
    </row>
    <row r="1151" customFormat="false" ht="12.8" hidden="false" customHeight="false" outlineLevel="0" collapsed="false">
      <c r="A1151" s="1" t="n">
        <v>1319749200</v>
      </c>
      <c r="B1151" s="36" t="n">
        <f aca="false">(A1151/(24*60*60))+DATE(1970,1,1)</f>
        <v>40843.875</v>
      </c>
      <c r="C1151" s="2" t="n">
        <v>13.1237</v>
      </c>
      <c r="D1151" s="2" t="n">
        <v>13.164</v>
      </c>
      <c r="E1151" s="2" t="n">
        <v>12.999</v>
      </c>
      <c r="F1151" s="2" t="n">
        <v>13.0013</v>
      </c>
    </row>
    <row r="1152" customFormat="false" ht="12.8" hidden="false" customHeight="false" outlineLevel="0" collapsed="false">
      <c r="A1152" s="1" t="n">
        <v>1320008400</v>
      </c>
      <c r="B1152" s="36" t="n">
        <f aca="false">(A1152/(24*60*60))+DATE(1970,1,1)</f>
        <v>40846.875</v>
      </c>
      <c r="C1152" s="2" t="n">
        <v>13.0013</v>
      </c>
      <c r="D1152" s="2" t="n">
        <v>13.3645</v>
      </c>
      <c r="E1152" s="2" t="n">
        <v>12.9866</v>
      </c>
      <c r="F1152" s="2" t="n">
        <v>13.3479</v>
      </c>
    </row>
    <row r="1153" customFormat="false" ht="12.8" hidden="false" customHeight="false" outlineLevel="0" collapsed="false">
      <c r="A1153" s="1" t="n">
        <v>1320094800</v>
      </c>
      <c r="B1153" s="36" t="n">
        <f aca="false">(A1153/(24*60*60))+DATE(1970,1,1)</f>
        <v>40847.875</v>
      </c>
      <c r="C1153" s="2" t="n">
        <v>13.3479</v>
      </c>
      <c r="D1153" s="2" t="n">
        <v>13.7716</v>
      </c>
      <c r="E1153" s="2" t="n">
        <v>13.3289</v>
      </c>
      <c r="F1153" s="2" t="n">
        <v>13.6033</v>
      </c>
    </row>
    <row r="1154" customFormat="false" ht="12.8" hidden="false" customHeight="false" outlineLevel="0" collapsed="false">
      <c r="A1154" s="1" t="n">
        <v>1320181200</v>
      </c>
      <c r="B1154" s="36" t="n">
        <f aca="false">(A1154/(24*60*60))+DATE(1970,1,1)</f>
        <v>40848.875</v>
      </c>
      <c r="C1154" s="2" t="n">
        <v>13.6033</v>
      </c>
      <c r="D1154" s="2" t="n">
        <v>13.6345</v>
      </c>
      <c r="E1154" s="2" t="n">
        <v>13.4357</v>
      </c>
      <c r="F1154" s="2" t="n">
        <v>13.5336</v>
      </c>
    </row>
    <row r="1155" customFormat="false" ht="12.8" hidden="false" customHeight="false" outlineLevel="0" collapsed="false">
      <c r="A1155" s="1" t="n">
        <v>1320267600</v>
      </c>
      <c r="B1155" s="36" t="n">
        <f aca="false">(A1155/(24*60*60))+DATE(1970,1,1)</f>
        <v>40849.875</v>
      </c>
      <c r="C1155" s="2" t="n">
        <v>13.5336</v>
      </c>
      <c r="D1155" s="2" t="n">
        <v>13.6486</v>
      </c>
      <c r="E1155" s="2" t="n">
        <v>13.3071</v>
      </c>
      <c r="F1155" s="2" t="n">
        <v>13.3182</v>
      </c>
    </row>
    <row r="1156" customFormat="false" ht="12.8" hidden="false" customHeight="false" outlineLevel="0" collapsed="false">
      <c r="A1156" s="1" t="n">
        <v>1320354000</v>
      </c>
      <c r="B1156" s="36" t="n">
        <f aca="false">(A1156/(24*60*60))+DATE(1970,1,1)</f>
        <v>40850.875</v>
      </c>
      <c r="C1156" s="2" t="n">
        <v>13.3182</v>
      </c>
      <c r="D1156" s="2" t="n">
        <v>13.525</v>
      </c>
      <c r="E1156" s="2" t="n">
        <v>13.2753</v>
      </c>
      <c r="F1156" s="2" t="n">
        <v>13.4952</v>
      </c>
    </row>
    <row r="1157" customFormat="false" ht="12.8" hidden="false" customHeight="false" outlineLevel="0" collapsed="false">
      <c r="A1157" s="1" t="n">
        <v>1320616800</v>
      </c>
      <c r="B1157" s="36" t="n">
        <f aca="false">(A1157/(24*60*60))+DATE(1970,1,1)</f>
        <v>40853.9166666667</v>
      </c>
      <c r="C1157" s="2" t="n">
        <v>13.4952</v>
      </c>
      <c r="D1157" s="2" t="n">
        <v>13.5651</v>
      </c>
      <c r="E1157" s="2" t="n">
        <v>13.401</v>
      </c>
      <c r="F1157" s="2" t="n">
        <v>13.4123</v>
      </c>
    </row>
    <row r="1158" customFormat="false" ht="12.8" hidden="false" customHeight="false" outlineLevel="0" collapsed="false">
      <c r="A1158" s="1" t="n">
        <v>1320703200</v>
      </c>
      <c r="B1158" s="36" t="n">
        <f aca="false">(A1158/(24*60*60))+DATE(1970,1,1)</f>
        <v>40854.9166666667</v>
      </c>
      <c r="C1158" s="2" t="n">
        <v>13.4123</v>
      </c>
      <c r="D1158" s="2" t="n">
        <v>13.4688</v>
      </c>
      <c r="E1158" s="2" t="n">
        <v>13.3311</v>
      </c>
      <c r="F1158" s="2" t="n">
        <v>13.3321</v>
      </c>
    </row>
    <row r="1159" customFormat="false" ht="12.8" hidden="false" customHeight="false" outlineLevel="0" collapsed="false">
      <c r="A1159" s="1" t="n">
        <v>1320789600</v>
      </c>
      <c r="B1159" s="36" t="n">
        <f aca="false">(A1159/(24*60*60))+DATE(1970,1,1)</f>
        <v>40855.9166666667</v>
      </c>
      <c r="C1159" s="2" t="n">
        <v>13.3321</v>
      </c>
      <c r="D1159" s="2" t="n">
        <v>13.6872</v>
      </c>
      <c r="E1159" s="2" t="n">
        <v>13.3236</v>
      </c>
      <c r="F1159" s="2" t="n">
        <v>13.6698</v>
      </c>
    </row>
    <row r="1160" customFormat="false" ht="12.8" hidden="false" customHeight="false" outlineLevel="0" collapsed="false">
      <c r="A1160" s="1" t="n">
        <v>1320876000</v>
      </c>
      <c r="B1160" s="36" t="n">
        <f aca="false">(A1160/(24*60*60))+DATE(1970,1,1)</f>
        <v>40856.9166666667</v>
      </c>
      <c r="C1160" s="2" t="n">
        <v>13.6698</v>
      </c>
      <c r="D1160" s="2" t="n">
        <v>13.7303</v>
      </c>
      <c r="E1160" s="2" t="n">
        <v>13.5138</v>
      </c>
      <c r="F1160" s="2" t="n">
        <v>13.531</v>
      </c>
    </row>
    <row r="1161" customFormat="false" ht="12.8" hidden="false" customHeight="false" outlineLevel="0" collapsed="false">
      <c r="A1161" s="1" t="n">
        <v>1320962400</v>
      </c>
      <c r="B1161" s="36" t="n">
        <f aca="false">(A1161/(24*60*60))+DATE(1970,1,1)</f>
        <v>40857.9166666667</v>
      </c>
      <c r="C1161" s="2" t="n">
        <v>13.531</v>
      </c>
      <c r="D1161" s="2" t="n">
        <v>13.5789</v>
      </c>
      <c r="E1161" s="2" t="n">
        <v>13.3862</v>
      </c>
      <c r="F1161" s="2" t="n">
        <v>13.4898</v>
      </c>
    </row>
    <row r="1162" customFormat="false" ht="12.8" hidden="false" customHeight="false" outlineLevel="0" collapsed="false">
      <c r="A1162" s="1" t="n">
        <v>1321221600</v>
      </c>
      <c r="B1162" s="36" t="n">
        <f aca="false">(A1162/(24*60*60))+DATE(1970,1,1)</f>
        <v>40860.9166666667</v>
      </c>
      <c r="C1162" s="2" t="n">
        <v>13.4898</v>
      </c>
      <c r="D1162" s="2" t="n">
        <v>13.5674</v>
      </c>
      <c r="E1162" s="2" t="n">
        <v>13.405</v>
      </c>
      <c r="F1162" s="2" t="n">
        <v>13.5003</v>
      </c>
    </row>
    <row r="1163" customFormat="false" ht="12.8" hidden="false" customHeight="false" outlineLevel="0" collapsed="false">
      <c r="A1163" s="1" t="n">
        <v>1321308000</v>
      </c>
      <c r="B1163" s="36" t="n">
        <f aca="false">(A1163/(24*60*60))+DATE(1970,1,1)</f>
        <v>40861.9166666667</v>
      </c>
      <c r="C1163" s="2" t="n">
        <v>13.5003</v>
      </c>
      <c r="D1163" s="2" t="n">
        <v>13.6168</v>
      </c>
      <c r="E1163" s="2" t="n">
        <v>13.4525</v>
      </c>
      <c r="F1163" s="2" t="n">
        <v>13.5906</v>
      </c>
    </row>
    <row r="1164" customFormat="false" ht="12.8" hidden="false" customHeight="false" outlineLevel="0" collapsed="false">
      <c r="A1164" s="1" t="n">
        <v>1321394400</v>
      </c>
      <c r="B1164" s="36" t="n">
        <f aca="false">(A1164/(24*60*60))+DATE(1970,1,1)</f>
        <v>40862.9166666667</v>
      </c>
      <c r="C1164" s="2" t="n">
        <v>13.5906</v>
      </c>
      <c r="D1164" s="2" t="n">
        <v>13.6572</v>
      </c>
      <c r="E1164" s="2" t="n">
        <v>13.5013</v>
      </c>
      <c r="F1164" s="2" t="n">
        <v>13.6418</v>
      </c>
    </row>
    <row r="1165" customFormat="false" ht="12.8" hidden="false" customHeight="false" outlineLevel="0" collapsed="false">
      <c r="A1165" s="1" t="n">
        <v>1321480800</v>
      </c>
      <c r="B1165" s="36" t="n">
        <f aca="false">(A1165/(24*60*60))+DATE(1970,1,1)</f>
        <v>40863.9166666667</v>
      </c>
      <c r="C1165" s="2" t="n">
        <v>13.6418</v>
      </c>
      <c r="D1165" s="2" t="n">
        <v>13.7495</v>
      </c>
      <c r="E1165" s="2" t="n">
        <v>13.5986</v>
      </c>
      <c r="F1165" s="2" t="n">
        <v>13.7129</v>
      </c>
    </row>
    <row r="1166" customFormat="false" ht="12.8" hidden="false" customHeight="false" outlineLevel="0" collapsed="false">
      <c r="A1166" s="1" t="n">
        <v>1321567200</v>
      </c>
      <c r="B1166" s="36" t="n">
        <f aca="false">(A1166/(24*60*60))+DATE(1970,1,1)</f>
        <v>40864.9166666667</v>
      </c>
      <c r="C1166" s="2" t="n">
        <v>13.7129</v>
      </c>
      <c r="D1166" s="2" t="n">
        <v>13.7838</v>
      </c>
      <c r="E1166" s="2" t="n">
        <v>13.6003</v>
      </c>
      <c r="F1166" s="2" t="n">
        <v>13.7272</v>
      </c>
    </row>
    <row r="1167" customFormat="false" ht="12.8" hidden="false" customHeight="false" outlineLevel="0" collapsed="false">
      <c r="A1167" s="1" t="n">
        <v>1321826400</v>
      </c>
      <c r="B1167" s="36" t="n">
        <f aca="false">(A1167/(24*60*60))+DATE(1970,1,1)</f>
        <v>40867.9166666667</v>
      </c>
      <c r="C1167" s="2" t="n">
        <v>13.7272</v>
      </c>
      <c r="D1167" s="2" t="n">
        <v>14.0561</v>
      </c>
      <c r="E1167" s="2" t="n">
        <v>13.6894</v>
      </c>
      <c r="F1167" s="2" t="n">
        <v>14.0121</v>
      </c>
    </row>
    <row r="1168" customFormat="false" ht="12.8" hidden="false" customHeight="false" outlineLevel="0" collapsed="false">
      <c r="A1168" s="1" t="n">
        <v>1321912800</v>
      </c>
      <c r="B1168" s="36" t="n">
        <f aca="false">(A1168/(24*60*60))+DATE(1970,1,1)</f>
        <v>40868.9166666667</v>
      </c>
      <c r="C1168" s="2" t="n">
        <v>14.0121</v>
      </c>
      <c r="D1168" s="2" t="n">
        <v>14.0924</v>
      </c>
      <c r="E1168" s="2" t="n">
        <v>13.9169</v>
      </c>
      <c r="F1168" s="2" t="n">
        <v>13.9743</v>
      </c>
    </row>
    <row r="1169" customFormat="false" ht="12.8" hidden="false" customHeight="false" outlineLevel="0" collapsed="false">
      <c r="A1169" s="1" t="n">
        <v>1321999200</v>
      </c>
      <c r="B1169" s="36" t="n">
        <f aca="false">(A1169/(24*60*60))+DATE(1970,1,1)</f>
        <v>40869.9166666667</v>
      </c>
      <c r="C1169" s="2" t="n">
        <v>13.9743</v>
      </c>
      <c r="D1169" s="2" t="n">
        <v>14.2246</v>
      </c>
      <c r="E1169" s="2" t="n">
        <v>13.9463</v>
      </c>
      <c r="F1169" s="2" t="n">
        <v>14.1727</v>
      </c>
    </row>
    <row r="1170" customFormat="false" ht="12.8" hidden="false" customHeight="false" outlineLevel="0" collapsed="false">
      <c r="A1170" s="1" t="n">
        <v>1322085600</v>
      </c>
      <c r="B1170" s="36" t="n">
        <f aca="false">(A1170/(24*60*60))+DATE(1970,1,1)</f>
        <v>40870.9166666667</v>
      </c>
      <c r="C1170" s="2" t="n">
        <v>14.1727</v>
      </c>
      <c r="D1170" s="2" t="n">
        <v>14.2364</v>
      </c>
      <c r="E1170" s="2" t="n">
        <v>14.04</v>
      </c>
      <c r="F1170" s="2" t="n">
        <v>14.1949</v>
      </c>
    </row>
    <row r="1171" customFormat="false" ht="12.8" hidden="false" customHeight="false" outlineLevel="0" collapsed="false">
      <c r="A1171" s="1" t="n">
        <v>1322172000</v>
      </c>
      <c r="B1171" s="36" t="n">
        <f aca="false">(A1171/(24*60*60))+DATE(1970,1,1)</f>
        <v>40871.9166666667</v>
      </c>
      <c r="C1171" s="2" t="n">
        <v>14.1949</v>
      </c>
      <c r="D1171" s="2" t="n">
        <v>14.3114</v>
      </c>
      <c r="E1171" s="2" t="n">
        <v>14.1752</v>
      </c>
      <c r="F1171" s="2" t="n">
        <v>14.2048</v>
      </c>
    </row>
    <row r="1172" customFormat="false" ht="12.8" hidden="false" customHeight="false" outlineLevel="0" collapsed="false">
      <c r="A1172" s="1" t="n">
        <v>1322431200</v>
      </c>
      <c r="B1172" s="36" t="n">
        <f aca="false">(A1172/(24*60*60))+DATE(1970,1,1)</f>
        <v>40874.9166666667</v>
      </c>
      <c r="C1172" s="2" t="n">
        <v>14.2048</v>
      </c>
      <c r="D1172" s="2" t="n">
        <v>14.2048</v>
      </c>
      <c r="E1172" s="2" t="n">
        <v>13.9566</v>
      </c>
      <c r="F1172" s="2" t="n">
        <v>14.0011</v>
      </c>
    </row>
    <row r="1173" customFormat="false" ht="12.8" hidden="false" customHeight="false" outlineLevel="0" collapsed="false">
      <c r="A1173" s="1" t="n">
        <v>1322517600</v>
      </c>
      <c r="B1173" s="36" t="n">
        <f aca="false">(A1173/(24*60*60))+DATE(1970,1,1)</f>
        <v>40875.9166666667</v>
      </c>
      <c r="C1173" s="2" t="n">
        <v>14.0011</v>
      </c>
      <c r="D1173" s="2" t="n">
        <v>14.0408</v>
      </c>
      <c r="E1173" s="2" t="n">
        <v>13.729</v>
      </c>
      <c r="F1173" s="2" t="n">
        <v>13.8166</v>
      </c>
    </row>
    <row r="1174" customFormat="false" ht="12.8" hidden="false" customHeight="false" outlineLevel="0" collapsed="false">
      <c r="A1174" s="1" t="n">
        <v>1322604000</v>
      </c>
      <c r="B1174" s="36" t="n">
        <f aca="false">(A1174/(24*60*60))+DATE(1970,1,1)</f>
        <v>40876.9166666667</v>
      </c>
      <c r="C1174" s="2" t="n">
        <v>13.8166</v>
      </c>
      <c r="D1174" s="2" t="n">
        <v>13.8616</v>
      </c>
      <c r="E1174" s="2" t="n">
        <v>13.5068</v>
      </c>
      <c r="F1174" s="2" t="n">
        <v>13.6206</v>
      </c>
    </row>
    <row r="1175" customFormat="false" ht="12.8" hidden="false" customHeight="false" outlineLevel="0" collapsed="false">
      <c r="A1175" s="1" t="n">
        <v>1322690400</v>
      </c>
      <c r="B1175" s="36" t="n">
        <f aca="false">(A1175/(24*60*60))+DATE(1970,1,1)</f>
        <v>40877.9166666667</v>
      </c>
      <c r="C1175" s="2" t="n">
        <v>13.6206</v>
      </c>
      <c r="D1175" s="2" t="n">
        <v>13.682</v>
      </c>
      <c r="E1175" s="2" t="n">
        <v>13.5341</v>
      </c>
      <c r="F1175" s="2" t="n">
        <v>13.6106</v>
      </c>
    </row>
    <row r="1176" customFormat="false" ht="12.8" hidden="false" customHeight="false" outlineLevel="0" collapsed="false">
      <c r="A1176" s="1" t="n">
        <v>1322776800</v>
      </c>
      <c r="B1176" s="36" t="n">
        <f aca="false">(A1176/(24*60*60))+DATE(1970,1,1)</f>
        <v>40878.9166666667</v>
      </c>
      <c r="C1176" s="2" t="n">
        <v>13.6106</v>
      </c>
      <c r="D1176" s="2" t="n">
        <v>13.6224</v>
      </c>
      <c r="E1176" s="2" t="n">
        <v>13.4454</v>
      </c>
      <c r="F1176" s="2" t="n">
        <v>13.5937</v>
      </c>
    </row>
    <row r="1177" customFormat="false" ht="12.8" hidden="false" customHeight="false" outlineLevel="0" collapsed="false">
      <c r="A1177" s="1" t="n">
        <v>1323036000</v>
      </c>
      <c r="B1177" s="36" t="n">
        <f aca="false">(A1177/(24*60*60))+DATE(1970,1,1)</f>
        <v>40881.9166666667</v>
      </c>
      <c r="C1177" s="2" t="n">
        <v>13.5937</v>
      </c>
      <c r="D1177" s="2" t="n">
        <v>13.5937</v>
      </c>
      <c r="E1177" s="2" t="n">
        <v>13.4466</v>
      </c>
      <c r="F1177" s="2" t="n">
        <v>13.5247</v>
      </c>
    </row>
    <row r="1178" customFormat="false" ht="12.8" hidden="false" customHeight="false" outlineLevel="0" collapsed="false">
      <c r="A1178" s="1" t="n">
        <v>1323122400</v>
      </c>
      <c r="B1178" s="36" t="n">
        <f aca="false">(A1178/(24*60*60))+DATE(1970,1,1)</f>
        <v>40882.9166666667</v>
      </c>
      <c r="C1178" s="2" t="n">
        <v>13.5247</v>
      </c>
      <c r="D1178" s="2" t="n">
        <v>13.5549</v>
      </c>
      <c r="E1178" s="2" t="n">
        <v>13.4278</v>
      </c>
      <c r="F1178" s="2" t="n">
        <v>13.4756</v>
      </c>
    </row>
    <row r="1179" customFormat="false" ht="12.8" hidden="false" customHeight="false" outlineLevel="0" collapsed="false">
      <c r="A1179" s="1" t="n">
        <v>1323208800</v>
      </c>
      <c r="B1179" s="36" t="n">
        <f aca="false">(A1179/(24*60*60))+DATE(1970,1,1)</f>
        <v>40883.9166666667</v>
      </c>
      <c r="C1179" s="2" t="n">
        <v>13.4756</v>
      </c>
      <c r="D1179" s="2" t="n">
        <v>13.5536</v>
      </c>
      <c r="E1179" s="2" t="n">
        <v>13.4416</v>
      </c>
      <c r="F1179" s="2" t="n">
        <v>13.5076</v>
      </c>
    </row>
    <row r="1180" customFormat="false" ht="12.8" hidden="false" customHeight="false" outlineLevel="0" collapsed="false">
      <c r="A1180" s="1" t="n">
        <v>1323295200</v>
      </c>
      <c r="B1180" s="36" t="n">
        <f aca="false">(A1180/(24*60*60))+DATE(1970,1,1)</f>
        <v>40884.9166666667</v>
      </c>
      <c r="C1180" s="2" t="n">
        <v>13.5076</v>
      </c>
      <c r="D1180" s="2" t="n">
        <v>13.7275</v>
      </c>
      <c r="E1180" s="2" t="n">
        <v>13.4436</v>
      </c>
      <c r="F1180" s="2" t="n">
        <v>13.7007</v>
      </c>
    </row>
    <row r="1181" customFormat="false" ht="12.8" hidden="false" customHeight="false" outlineLevel="0" collapsed="false">
      <c r="A1181" s="1" t="n">
        <v>1323381600</v>
      </c>
      <c r="B1181" s="36" t="n">
        <f aca="false">(A1181/(24*60*60))+DATE(1970,1,1)</f>
        <v>40885.9166666667</v>
      </c>
      <c r="C1181" s="2" t="n">
        <v>13.7007</v>
      </c>
      <c r="D1181" s="2" t="n">
        <v>13.7583</v>
      </c>
      <c r="E1181" s="2" t="n">
        <v>13.5521</v>
      </c>
      <c r="F1181" s="2" t="n">
        <v>13.5576</v>
      </c>
    </row>
    <row r="1182" customFormat="false" ht="12.8" hidden="false" customHeight="false" outlineLevel="0" collapsed="false">
      <c r="A1182" s="1" t="n">
        <v>1323640800</v>
      </c>
      <c r="B1182" s="36" t="n">
        <f aca="false">(A1182/(24*60*60))+DATE(1970,1,1)</f>
        <v>40888.9166666667</v>
      </c>
      <c r="C1182" s="2" t="n">
        <v>13.5576</v>
      </c>
      <c r="D1182" s="2" t="n">
        <v>13.8818</v>
      </c>
      <c r="E1182" s="2" t="n">
        <v>13.5518</v>
      </c>
      <c r="F1182" s="2" t="n">
        <v>13.8105</v>
      </c>
    </row>
    <row r="1183" customFormat="false" ht="12.8" hidden="false" customHeight="false" outlineLevel="0" collapsed="false">
      <c r="A1183" s="1" t="n">
        <v>1323727200</v>
      </c>
      <c r="B1183" s="36" t="n">
        <f aca="false">(A1183/(24*60*60))+DATE(1970,1,1)</f>
        <v>40889.9166666667</v>
      </c>
      <c r="C1183" s="2" t="n">
        <v>13.8105</v>
      </c>
      <c r="D1183" s="2" t="n">
        <v>13.9046</v>
      </c>
      <c r="E1183" s="2" t="n">
        <v>13.7302</v>
      </c>
      <c r="F1183" s="2" t="n">
        <v>13.864</v>
      </c>
    </row>
    <row r="1184" customFormat="false" ht="12.8" hidden="false" customHeight="false" outlineLevel="0" collapsed="false">
      <c r="A1184" s="1" t="n">
        <v>1323813600</v>
      </c>
      <c r="B1184" s="36" t="n">
        <f aca="false">(A1184/(24*60*60))+DATE(1970,1,1)</f>
        <v>40890.9166666667</v>
      </c>
      <c r="C1184" s="2" t="n">
        <v>13.864</v>
      </c>
      <c r="D1184" s="2" t="n">
        <v>13.9661</v>
      </c>
      <c r="E1184" s="2" t="n">
        <v>13.82535</v>
      </c>
      <c r="F1184" s="2" t="n">
        <v>13.8923</v>
      </c>
    </row>
    <row r="1185" customFormat="false" ht="12.8" hidden="false" customHeight="false" outlineLevel="0" collapsed="false">
      <c r="A1185" s="1" t="n">
        <v>1323900000</v>
      </c>
      <c r="B1185" s="36" t="n">
        <f aca="false">(A1185/(24*60*60))+DATE(1970,1,1)</f>
        <v>40891.9166666667</v>
      </c>
      <c r="C1185" s="2" t="n">
        <v>13.8923</v>
      </c>
      <c r="D1185" s="2" t="n">
        <v>13.9213</v>
      </c>
      <c r="E1185" s="2" t="n">
        <v>13.7408</v>
      </c>
      <c r="F1185" s="2" t="n">
        <v>13.9138</v>
      </c>
    </row>
    <row r="1186" customFormat="false" ht="12.8" hidden="false" customHeight="false" outlineLevel="0" collapsed="false">
      <c r="A1186" s="1" t="n">
        <v>1323986400</v>
      </c>
      <c r="B1186" s="36" t="n">
        <f aca="false">(A1186/(24*60*60))+DATE(1970,1,1)</f>
        <v>40892.9166666667</v>
      </c>
      <c r="C1186" s="2" t="n">
        <v>13.9138</v>
      </c>
      <c r="D1186" s="2" t="n">
        <v>13.9266</v>
      </c>
      <c r="E1186" s="2" t="n">
        <v>13.7771</v>
      </c>
      <c r="F1186" s="2" t="n">
        <v>13.8456</v>
      </c>
    </row>
    <row r="1187" customFormat="false" ht="12.8" hidden="false" customHeight="false" outlineLevel="0" collapsed="false">
      <c r="A1187" s="1" t="n">
        <v>1324245600</v>
      </c>
      <c r="B1187" s="36" t="n">
        <f aca="false">(A1187/(24*60*60))+DATE(1970,1,1)</f>
        <v>40895.9166666667</v>
      </c>
      <c r="C1187" s="2" t="n">
        <v>13.8456</v>
      </c>
      <c r="D1187" s="2" t="n">
        <v>13.91549</v>
      </c>
      <c r="E1187" s="2" t="n">
        <v>13.798</v>
      </c>
      <c r="F1187" s="2" t="n">
        <v>13.9098</v>
      </c>
    </row>
    <row r="1188" customFormat="false" ht="12.8" hidden="false" customHeight="false" outlineLevel="0" collapsed="false">
      <c r="A1188" s="1" t="n">
        <v>1324332000</v>
      </c>
      <c r="B1188" s="36" t="n">
        <f aca="false">(A1188/(24*60*60))+DATE(1970,1,1)</f>
        <v>40896.9166666667</v>
      </c>
      <c r="C1188" s="2" t="n">
        <v>13.9098</v>
      </c>
      <c r="D1188" s="2" t="n">
        <v>13.9117</v>
      </c>
      <c r="E1188" s="2" t="n">
        <v>13.7274</v>
      </c>
      <c r="F1188" s="2" t="n">
        <v>13.7824</v>
      </c>
    </row>
    <row r="1189" customFormat="false" ht="12.8" hidden="false" customHeight="false" outlineLevel="0" collapsed="false">
      <c r="A1189" s="1" t="n">
        <v>1324418400</v>
      </c>
      <c r="B1189" s="36" t="n">
        <f aca="false">(A1189/(24*60*60))+DATE(1970,1,1)</f>
        <v>40897.9166666667</v>
      </c>
      <c r="C1189" s="2" t="n">
        <v>13.7824</v>
      </c>
      <c r="D1189" s="2" t="n">
        <v>13.8875</v>
      </c>
      <c r="E1189" s="2" t="n">
        <v>13.6745</v>
      </c>
      <c r="F1189" s="2" t="n">
        <v>13.8206</v>
      </c>
    </row>
    <row r="1190" customFormat="false" ht="12.8" hidden="false" customHeight="false" outlineLevel="0" collapsed="false">
      <c r="A1190" s="1" t="n">
        <v>1324504800</v>
      </c>
      <c r="B1190" s="36" t="n">
        <f aca="false">(A1190/(24*60*60))+DATE(1970,1,1)</f>
        <v>40898.9166666667</v>
      </c>
      <c r="C1190" s="2" t="n">
        <v>13.8206</v>
      </c>
      <c r="D1190" s="2" t="n">
        <v>13.8382</v>
      </c>
      <c r="E1190" s="2" t="n">
        <v>13.7626</v>
      </c>
      <c r="F1190" s="2" t="n">
        <v>13.8178</v>
      </c>
    </row>
    <row r="1191" customFormat="false" ht="12.8" hidden="false" customHeight="false" outlineLevel="0" collapsed="false">
      <c r="A1191" s="1" t="n">
        <v>1324591200</v>
      </c>
      <c r="B1191" s="36" t="n">
        <f aca="false">(A1191/(24*60*60))+DATE(1970,1,1)</f>
        <v>40899.9166666667</v>
      </c>
      <c r="C1191" s="2" t="n">
        <v>13.8178</v>
      </c>
      <c r="D1191" s="2" t="n">
        <v>13.8715</v>
      </c>
      <c r="E1191" s="2" t="n">
        <v>13.752</v>
      </c>
      <c r="F1191" s="2" t="n">
        <v>13.8346</v>
      </c>
    </row>
    <row r="1192" customFormat="false" ht="12.8" hidden="false" customHeight="false" outlineLevel="0" collapsed="false">
      <c r="A1192" s="1" t="n">
        <v>1324850400</v>
      </c>
      <c r="B1192" s="36" t="n">
        <f aca="false">(A1192/(24*60*60))+DATE(1970,1,1)</f>
        <v>40902.9166666667</v>
      </c>
      <c r="C1192" s="2" t="n">
        <v>13.8346</v>
      </c>
      <c r="D1192" s="2" t="n">
        <v>13.8674</v>
      </c>
      <c r="E1192" s="2" t="n">
        <v>13.8003</v>
      </c>
      <c r="F1192" s="2" t="n">
        <v>13.8396</v>
      </c>
    </row>
    <row r="1193" customFormat="false" ht="12.8" hidden="false" customHeight="false" outlineLevel="0" collapsed="false">
      <c r="A1193" s="1" t="n">
        <v>1324936800</v>
      </c>
      <c r="B1193" s="36" t="n">
        <f aca="false">(A1193/(24*60*60))+DATE(1970,1,1)</f>
        <v>40903.9166666667</v>
      </c>
      <c r="C1193" s="2" t="n">
        <v>13.8396</v>
      </c>
      <c r="D1193" s="2" t="n">
        <v>14.0416</v>
      </c>
      <c r="E1193" s="2" t="n">
        <v>13.8372</v>
      </c>
      <c r="F1193" s="2" t="n">
        <v>14.0021</v>
      </c>
    </row>
    <row r="1194" customFormat="false" ht="12.8" hidden="false" customHeight="false" outlineLevel="0" collapsed="false">
      <c r="A1194" s="1" t="n">
        <v>1325023200</v>
      </c>
      <c r="B1194" s="36" t="n">
        <f aca="false">(A1194/(24*60*60))+DATE(1970,1,1)</f>
        <v>40904.9166666667</v>
      </c>
      <c r="C1194" s="2" t="n">
        <v>14.0021</v>
      </c>
      <c r="D1194" s="2" t="n">
        <v>14.032</v>
      </c>
      <c r="E1194" s="2" t="n">
        <v>13.9022</v>
      </c>
      <c r="F1194" s="2" t="n">
        <v>13.974</v>
      </c>
    </row>
    <row r="1195" customFormat="false" ht="12.8" hidden="false" customHeight="false" outlineLevel="0" collapsed="false">
      <c r="A1195" s="1" t="n">
        <v>1325109600</v>
      </c>
      <c r="B1195" s="36" t="n">
        <f aca="false">(A1195/(24*60*60))+DATE(1970,1,1)</f>
        <v>40905.9166666667</v>
      </c>
      <c r="C1195" s="2" t="n">
        <v>13.974</v>
      </c>
      <c r="D1195" s="2" t="n">
        <v>14.0221</v>
      </c>
      <c r="E1195" s="2" t="n">
        <v>13.9523</v>
      </c>
      <c r="F1195" s="2" t="n">
        <v>13.9938</v>
      </c>
    </row>
    <row r="1196" customFormat="false" ht="12.8" hidden="false" customHeight="false" outlineLevel="0" collapsed="false">
      <c r="A1196" s="1" t="n">
        <v>1325196000</v>
      </c>
      <c r="B1196" s="36" t="n">
        <f aca="false">(A1196/(24*60*60))+DATE(1970,1,1)</f>
        <v>40906.9166666667</v>
      </c>
      <c r="C1196" s="2" t="n">
        <v>13.9938</v>
      </c>
      <c r="D1196" s="2" t="n">
        <v>14.0184</v>
      </c>
      <c r="E1196" s="2" t="n">
        <v>13.9028</v>
      </c>
      <c r="F1196" s="2" t="n">
        <v>13.943</v>
      </c>
    </row>
    <row r="1197" customFormat="false" ht="12.8" hidden="false" customHeight="false" outlineLevel="0" collapsed="false">
      <c r="A1197" s="1" t="n">
        <v>1325455200</v>
      </c>
      <c r="B1197" s="36" t="n">
        <f aca="false">(A1197/(24*60*60))+DATE(1970,1,1)</f>
        <v>40909.9166666667</v>
      </c>
      <c r="C1197" s="2" t="n">
        <v>13.943</v>
      </c>
      <c r="D1197" s="2" t="n">
        <v>13.9839</v>
      </c>
      <c r="E1197" s="2" t="n">
        <v>13.8878</v>
      </c>
      <c r="F1197" s="2" t="n">
        <v>13.895</v>
      </c>
    </row>
    <row r="1198" customFormat="false" ht="12.8" hidden="false" customHeight="false" outlineLevel="0" collapsed="false">
      <c r="A1198" s="1" t="n">
        <v>1325541600</v>
      </c>
      <c r="B1198" s="36" t="n">
        <f aca="false">(A1198/(24*60*60))+DATE(1970,1,1)</f>
        <v>40910.9166666667</v>
      </c>
      <c r="C1198" s="2" t="n">
        <v>13.895</v>
      </c>
      <c r="D1198" s="2" t="n">
        <v>13.9246</v>
      </c>
      <c r="E1198" s="2" t="n">
        <v>13.6362</v>
      </c>
      <c r="F1198" s="2" t="n">
        <v>13.6402</v>
      </c>
    </row>
    <row r="1199" customFormat="false" ht="12.8" hidden="false" customHeight="false" outlineLevel="0" collapsed="false">
      <c r="A1199" s="1" t="n">
        <v>1325628000</v>
      </c>
      <c r="B1199" s="36" t="n">
        <f aca="false">(A1199/(24*60*60))+DATE(1970,1,1)</f>
        <v>40911.9166666667</v>
      </c>
      <c r="C1199" s="2" t="n">
        <v>13.6402</v>
      </c>
      <c r="D1199" s="2" t="n">
        <v>13.7574</v>
      </c>
      <c r="E1199" s="2" t="n">
        <v>13.6221</v>
      </c>
      <c r="F1199" s="2" t="n">
        <v>13.697</v>
      </c>
    </row>
    <row r="1200" customFormat="false" ht="12.8" hidden="false" customHeight="false" outlineLevel="0" collapsed="false">
      <c r="A1200" s="1" t="n">
        <v>1325714400</v>
      </c>
      <c r="B1200" s="36" t="n">
        <f aca="false">(A1200/(24*60*60))+DATE(1970,1,1)</f>
        <v>40912.9166666667</v>
      </c>
      <c r="C1200" s="2" t="n">
        <v>13.697</v>
      </c>
      <c r="D1200" s="2" t="n">
        <v>13.7941</v>
      </c>
      <c r="E1200" s="2" t="n">
        <v>13.6541</v>
      </c>
      <c r="F1200" s="2" t="n">
        <v>13.7552</v>
      </c>
    </row>
    <row r="1201" customFormat="false" ht="12.8" hidden="false" customHeight="false" outlineLevel="0" collapsed="false">
      <c r="A1201" s="1" t="n">
        <v>1325800800</v>
      </c>
      <c r="B1201" s="36" t="n">
        <f aca="false">(A1201/(24*60*60))+DATE(1970,1,1)</f>
        <v>40913.9166666667</v>
      </c>
      <c r="C1201" s="2" t="n">
        <v>13.7552</v>
      </c>
      <c r="D1201" s="2" t="n">
        <v>13.7837</v>
      </c>
      <c r="E1201" s="2" t="n">
        <v>13.6618</v>
      </c>
      <c r="F1201" s="2" t="n">
        <v>13.7292</v>
      </c>
    </row>
    <row r="1202" customFormat="false" ht="12.8" hidden="false" customHeight="false" outlineLevel="0" collapsed="false">
      <c r="A1202" s="1" t="n">
        <v>1326060000</v>
      </c>
      <c r="B1202" s="36" t="n">
        <f aca="false">(A1202/(24*60*60))+DATE(1970,1,1)</f>
        <v>40916.9166666667</v>
      </c>
      <c r="C1202" s="2" t="n">
        <v>13.7292</v>
      </c>
      <c r="D1202" s="2" t="n">
        <v>13.7704</v>
      </c>
      <c r="E1202" s="2" t="n">
        <v>13.6728</v>
      </c>
      <c r="F1202" s="2" t="n">
        <v>13.6904</v>
      </c>
    </row>
    <row r="1203" customFormat="false" ht="12.8" hidden="false" customHeight="false" outlineLevel="0" collapsed="false">
      <c r="A1203" s="1" t="n">
        <v>1326146400</v>
      </c>
      <c r="B1203" s="36" t="n">
        <f aca="false">(A1203/(24*60*60))+DATE(1970,1,1)</f>
        <v>40917.9166666667</v>
      </c>
      <c r="C1203" s="2" t="n">
        <v>13.6904</v>
      </c>
      <c r="D1203" s="2" t="n">
        <v>13.6954</v>
      </c>
      <c r="E1203" s="2" t="n">
        <v>13.5527</v>
      </c>
      <c r="F1203" s="2" t="n">
        <v>13.6279</v>
      </c>
    </row>
    <row r="1204" customFormat="false" ht="12.8" hidden="false" customHeight="false" outlineLevel="0" collapsed="false">
      <c r="A1204" s="1" t="n">
        <v>1326232800</v>
      </c>
      <c r="B1204" s="36" t="n">
        <f aca="false">(A1204/(24*60*60))+DATE(1970,1,1)</f>
        <v>40918.9166666667</v>
      </c>
      <c r="C1204" s="2" t="n">
        <v>13.6279</v>
      </c>
      <c r="D1204" s="2" t="n">
        <v>13.7032</v>
      </c>
      <c r="E1204" s="2" t="n">
        <v>13.5991</v>
      </c>
      <c r="F1204" s="2" t="n">
        <v>13.6024</v>
      </c>
    </row>
    <row r="1205" customFormat="false" ht="12.8" hidden="false" customHeight="false" outlineLevel="0" collapsed="false">
      <c r="A1205" s="1" t="n">
        <v>1326319200</v>
      </c>
      <c r="B1205" s="36" t="n">
        <f aca="false">(A1205/(24*60*60))+DATE(1970,1,1)</f>
        <v>40919.9166666667</v>
      </c>
      <c r="C1205" s="2" t="n">
        <v>13.6024</v>
      </c>
      <c r="D1205" s="2" t="n">
        <v>13.6245</v>
      </c>
      <c r="E1205" s="2" t="n">
        <v>13.5205</v>
      </c>
      <c r="F1205" s="2" t="n">
        <v>13.5229</v>
      </c>
    </row>
    <row r="1206" customFormat="false" ht="12.8" hidden="false" customHeight="false" outlineLevel="0" collapsed="false">
      <c r="A1206" s="1" t="n">
        <v>1326405600</v>
      </c>
      <c r="B1206" s="36" t="n">
        <f aca="false">(A1206/(24*60*60))+DATE(1970,1,1)</f>
        <v>40920.9166666667</v>
      </c>
      <c r="C1206" s="2" t="n">
        <v>13.5229</v>
      </c>
      <c r="D1206" s="2" t="n">
        <v>13.6946</v>
      </c>
      <c r="E1206" s="2" t="n">
        <v>13.5046</v>
      </c>
      <c r="F1206" s="2" t="n">
        <v>13.5726</v>
      </c>
    </row>
    <row r="1207" customFormat="false" ht="12.8" hidden="false" customHeight="false" outlineLevel="0" collapsed="false">
      <c r="A1207" s="1" t="n">
        <v>1326664800</v>
      </c>
      <c r="B1207" s="36" t="n">
        <f aca="false">(A1207/(24*60*60))+DATE(1970,1,1)</f>
        <v>40923.9166666667</v>
      </c>
      <c r="C1207" s="2" t="n">
        <v>13.5446</v>
      </c>
      <c r="D1207" s="2" t="n">
        <v>13.6285</v>
      </c>
      <c r="E1207" s="2" t="n">
        <v>13.5265</v>
      </c>
      <c r="F1207" s="2" t="n">
        <v>13.5425</v>
      </c>
    </row>
    <row r="1208" customFormat="false" ht="12.8" hidden="false" customHeight="false" outlineLevel="0" collapsed="false">
      <c r="A1208" s="1" t="n">
        <v>1326751200</v>
      </c>
      <c r="B1208" s="36" t="n">
        <f aca="false">(A1208/(24*60*60))+DATE(1970,1,1)</f>
        <v>40924.9166666667</v>
      </c>
      <c r="C1208" s="2" t="n">
        <v>13.5425</v>
      </c>
      <c r="D1208" s="2" t="n">
        <v>13.5656</v>
      </c>
      <c r="E1208" s="2" t="n">
        <v>13.3968</v>
      </c>
      <c r="F1208" s="2" t="n">
        <v>13.4342</v>
      </c>
    </row>
    <row r="1209" customFormat="false" ht="12.8" hidden="false" customHeight="false" outlineLevel="0" collapsed="false">
      <c r="A1209" s="1" t="n">
        <v>1326837600</v>
      </c>
      <c r="B1209" s="36" t="n">
        <f aca="false">(A1209/(24*60*60))+DATE(1970,1,1)</f>
        <v>40925.9166666667</v>
      </c>
      <c r="C1209" s="2" t="n">
        <v>13.4342</v>
      </c>
      <c r="D1209" s="2" t="n">
        <v>13.4577</v>
      </c>
      <c r="E1209" s="2" t="n">
        <v>13.2844</v>
      </c>
      <c r="F1209" s="2" t="n">
        <v>13.3047</v>
      </c>
    </row>
    <row r="1210" customFormat="false" ht="12.8" hidden="false" customHeight="false" outlineLevel="0" collapsed="false">
      <c r="A1210" s="1" t="n">
        <v>1326924000</v>
      </c>
      <c r="B1210" s="36" t="n">
        <f aca="false">(A1210/(24*60*60))+DATE(1970,1,1)</f>
        <v>40926.9166666667</v>
      </c>
      <c r="C1210" s="2" t="n">
        <v>13.3047</v>
      </c>
      <c r="D1210" s="2" t="n">
        <v>13.3372</v>
      </c>
      <c r="E1210" s="2" t="n">
        <v>13.2163</v>
      </c>
      <c r="F1210" s="2" t="n">
        <v>13.2185</v>
      </c>
    </row>
    <row r="1211" customFormat="false" ht="12.8" hidden="false" customHeight="false" outlineLevel="0" collapsed="false">
      <c r="A1211" s="1" t="n">
        <v>1327010400</v>
      </c>
      <c r="B1211" s="36" t="n">
        <f aca="false">(A1211/(24*60*60))+DATE(1970,1,1)</f>
        <v>40927.9166666667</v>
      </c>
      <c r="C1211" s="2" t="n">
        <v>13.2185</v>
      </c>
      <c r="D1211" s="2" t="n">
        <v>13.29088</v>
      </c>
      <c r="E1211" s="2" t="n">
        <v>13.14485</v>
      </c>
      <c r="F1211" s="2" t="n">
        <v>13.1632</v>
      </c>
    </row>
    <row r="1212" customFormat="false" ht="12.8" hidden="false" customHeight="false" outlineLevel="0" collapsed="false">
      <c r="A1212" s="1" t="n">
        <v>1327269600</v>
      </c>
      <c r="B1212" s="36" t="n">
        <f aca="false">(A1212/(24*60*60))+DATE(1970,1,1)</f>
        <v>40930.9166666667</v>
      </c>
      <c r="C1212" s="2" t="n">
        <v>13.1632</v>
      </c>
      <c r="D1212" s="2" t="n">
        <v>13.2074</v>
      </c>
      <c r="E1212" s="2" t="n">
        <v>13.0811</v>
      </c>
      <c r="F1212" s="2" t="n">
        <v>13.1681</v>
      </c>
    </row>
    <row r="1213" customFormat="false" ht="12.8" hidden="false" customHeight="false" outlineLevel="0" collapsed="false">
      <c r="A1213" s="1" t="n">
        <v>1327356000</v>
      </c>
      <c r="B1213" s="36" t="n">
        <f aca="false">(A1213/(24*60*60))+DATE(1970,1,1)</f>
        <v>40931.9166666667</v>
      </c>
      <c r="C1213" s="2" t="n">
        <v>13.1681</v>
      </c>
      <c r="D1213" s="2" t="n">
        <v>13.2536</v>
      </c>
      <c r="E1213" s="2" t="n">
        <v>13.0956</v>
      </c>
      <c r="F1213" s="2" t="n">
        <v>13.0956</v>
      </c>
    </row>
    <row r="1214" customFormat="false" ht="12.8" hidden="false" customHeight="false" outlineLevel="0" collapsed="false">
      <c r="A1214" s="1" t="n">
        <v>1327442400</v>
      </c>
      <c r="B1214" s="36" t="n">
        <f aca="false">(A1214/(24*60*60))+DATE(1970,1,1)</f>
        <v>40932.9166666667</v>
      </c>
      <c r="C1214" s="2" t="n">
        <v>13.0956</v>
      </c>
      <c r="D1214" s="2" t="n">
        <v>13.195</v>
      </c>
      <c r="E1214" s="2" t="n">
        <v>13</v>
      </c>
      <c r="F1214" s="2" t="n">
        <v>13.0135</v>
      </c>
    </row>
    <row r="1215" customFormat="false" ht="12.8" hidden="false" customHeight="false" outlineLevel="0" collapsed="false">
      <c r="A1215" s="1" t="n">
        <v>1327528800</v>
      </c>
      <c r="B1215" s="36" t="n">
        <f aca="false">(A1215/(24*60*60))+DATE(1970,1,1)</f>
        <v>40933.9166666667</v>
      </c>
      <c r="C1215" s="2" t="n">
        <v>13.0135</v>
      </c>
      <c r="D1215" s="2" t="n">
        <v>13.0244</v>
      </c>
      <c r="E1215" s="2" t="n">
        <v>12.8294</v>
      </c>
      <c r="F1215" s="2" t="n">
        <v>12.9806</v>
      </c>
    </row>
    <row r="1216" customFormat="false" ht="12.8" hidden="false" customHeight="false" outlineLevel="0" collapsed="false">
      <c r="A1216" s="1" t="n">
        <v>1327615200</v>
      </c>
      <c r="B1216" s="36" t="n">
        <f aca="false">(A1216/(24*60*60))+DATE(1970,1,1)</f>
        <v>40934.9166666667</v>
      </c>
      <c r="C1216" s="2" t="n">
        <v>12.9806</v>
      </c>
      <c r="D1216" s="2" t="n">
        <v>13.0438</v>
      </c>
      <c r="E1216" s="2" t="n">
        <v>12.8836</v>
      </c>
      <c r="F1216" s="2" t="n">
        <v>12.8861</v>
      </c>
    </row>
    <row r="1217" customFormat="false" ht="12.8" hidden="false" customHeight="false" outlineLevel="0" collapsed="false">
      <c r="A1217" s="1" t="n">
        <v>1327874400</v>
      </c>
      <c r="B1217" s="36" t="n">
        <f aca="false">(A1217/(24*60*60))+DATE(1970,1,1)</f>
        <v>40937.9166666667</v>
      </c>
      <c r="C1217" s="2" t="n">
        <v>12.8861</v>
      </c>
      <c r="D1217" s="2" t="n">
        <v>13.0588</v>
      </c>
      <c r="E1217" s="2" t="n">
        <v>12.8829</v>
      </c>
      <c r="F1217" s="2" t="n">
        <v>12.9766</v>
      </c>
    </row>
    <row r="1218" customFormat="false" ht="12.8" hidden="false" customHeight="false" outlineLevel="0" collapsed="false">
      <c r="A1218" s="1" t="n">
        <v>1327960800</v>
      </c>
      <c r="B1218" s="36" t="n">
        <f aca="false">(A1218/(24*60*60))+DATE(1970,1,1)</f>
        <v>40938.9166666667</v>
      </c>
      <c r="C1218" s="2" t="n">
        <v>12.9766</v>
      </c>
      <c r="D1218" s="2" t="n">
        <v>13.0614</v>
      </c>
      <c r="E1218" s="2" t="n">
        <v>12.8999</v>
      </c>
      <c r="F1218" s="2" t="n">
        <v>13.0406</v>
      </c>
    </row>
    <row r="1219" customFormat="false" ht="12.8" hidden="false" customHeight="false" outlineLevel="0" collapsed="false">
      <c r="A1219" s="1" t="n">
        <v>1328047200</v>
      </c>
      <c r="B1219" s="36" t="n">
        <f aca="false">(A1219/(24*60*60))+DATE(1970,1,1)</f>
        <v>40939.9166666667</v>
      </c>
      <c r="C1219" s="2" t="n">
        <v>13.0406</v>
      </c>
      <c r="D1219" s="2" t="n">
        <v>13.0714</v>
      </c>
      <c r="E1219" s="2" t="n">
        <v>12.8525</v>
      </c>
      <c r="F1219" s="2" t="n">
        <v>12.8915</v>
      </c>
    </row>
    <row r="1220" customFormat="false" ht="12.8" hidden="false" customHeight="false" outlineLevel="0" collapsed="false">
      <c r="A1220" s="1" t="n">
        <v>1328133600</v>
      </c>
      <c r="B1220" s="36" t="n">
        <f aca="false">(A1220/(24*60*60))+DATE(1970,1,1)</f>
        <v>40940.9166666667</v>
      </c>
      <c r="C1220" s="2" t="n">
        <v>12.8915</v>
      </c>
      <c r="D1220" s="2" t="n">
        <v>12.9276</v>
      </c>
      <c r="E1220" s="2" t="n">
        <v>12.7858</v>
      </c>
      <c r="F1220" s="2" t="n">
        <v>12.7992</v>
      </c>
    </row>
    <row r="1221" customFormat="false" ht="12.8" hidden="false" customHeight="false" outlineLevel="0" collapsed="false">
      <c r="A1221" s="1" t="n">
        <v>1328220000</v>
      </c>
      <c r="B1221" s="36" t="n">
        <f aca="false">(A1221/(24*60*60))+DATE(1970,1,1)</f>
        <v>40941.9166666667</v>
      </c>
      <c r="C1221" s="2" t="n">
        <v>12.7992</v>
      </c>
      <c r="D1221" s="2" t="n">
        <v>12.846</v>
      </c>
      <c r="E1221" s="2" t="n">
        <v>12.6404</v>
      </c>
      <c r="F1221" s="2" t="n">
        <v>12.6587</v>
      </c>
    </row>
    <row r="1222" customFormat="false" ht="12.8" hidden="false" customHeight="false" outlineLevel="0" collapsed="false">
      <c r="A1222" s="1" t="n">
        <v>1328479200</v>
      </c>
      <c r="B1222" s="36" t="n">
        <f aca="false">(A1222/(24*60*60))+DATE(1970,1,1)</f>
        <v>40944.9166666667</v>
      </c>
      <c r="C1222" s="2" t="n">
        <v>12.6587</v>
      </c>
      <c r="D1222" s="2" t="n">
        <v>12.7723</v>
      </c>
      <c r="E1222" s="2" t="n">
        <v>12.6108</v>
      </c>
      <c r="F1222" s="2" t="n">
        <v>12.6613</v>
      </c>
    </row>
    <row r="1223" customFormat="false" ht="12.8" hidden="false" customHeight="false" outlineLevel="0" collapsed="false">
      <c r="A1223" s="1" t="n">
        <v>1328565600</v>
      </c>
      <c r="B1223" s="36" t="n">
        <f aca="false">(A1223/(24*60*60))+DATE(1970,1,1)</f>
        <v>40945.9166666667</v>
      </c>
      <c r="C1223" s="2" t="n">
        <v>12.6613</v>
      </c>
      <c r="D1223" s="2" t="n">
        <v>12.7287</v>
      </c>
      <c r="E1223" s="2" t="n">
        <v>12.6156</v>
      </c>
      <c r="F1223" s="2" t="n">
        <v>12.6706</v>
      </c>
    </row>
    <row r="1224" customFormat="false" ht="12.8" hidden="false" customHeight="false" outlineLevel="0" collapsed="false">
      <c r="A1224" s="1" t="n">
        <v>1328652000</v>
      </c>
      <c r="B1224" s="36" t="n">
        <f aca="false">(A1224/(24*60*60))+DATE(1970,1,1)</f>
        <v>40946.9166666667</v>
      </c>
      <c r="C1224" s="2" t="n">
        <v>12.6706</v>
      </c>
      <c r="D1224" s="2" t="n">
        <v>12.734</v>
      </c>
      <c r="E1224" s="2" t="n">
        <v>12.6208</v>
      </c>
      <c r="F1224" s="2" t="n">
        <v>12.7156</v>
      </c>
    </row>
    <row r="1225" customFormat="false" ht="12.8" hidden="false" customHeight="false" outlineLevel="0" collapsed="false">
      <c r="A1225" s="1" t="n">
        <v>1328738400</v>
      </c>
      <c r="B1225" s="36" t="n">
        <f aca="false">(A1225/(24*60*60))+DATE(1970,1,1)</f>
        <v>40947.9166666667</v>
      </c>
      <c r="C1225" s="2" t="n">
        <v>12.7156</v>
      </c>
      <c r="D1225" s="2" t="n">
        <v>12.7727</v>
      </c>
      <c r="E1225" s="2" t="n">
        <v>12.6604</v>
      </c>
      <c r="F1225" s="2" t="n">
        <v>12.67</v>
      </c>
    </row>
    <row r="1226" customFormat="false" ht="12.8" hidden="false" customHeight="false" outlineLevel="0" collapsed="false">
      <c r="A1226" s="1" t="n">
        <v>1328824800</v>
      </c>
      <c r="B1226" s="36" t="n">
        <f aca="false">(A1226/(24*60*60))+DATE(1970,1,1)</f>
        <v>40948.9166666667</v>
      </c>
      <c r="C1226" s="2" t="n">
        <v>12.67</v>
      </c>
      <c r="D1226" s="2" t="n">
        <v>12.8504</v>
      </c>
      <c r="E1226" s="2" t="n">
        <v>12.6658</v>
      </c>
      <c r="F1226" s="2" t="n">
        <v>12.7904</v>
      </c>
    </row>
    <row r="1227" customFormat="false" ht="12.8" hidden="false" customHeight="false" outlineLevel="0" collapsed="false">
      <c r="A1227" s="1" t="n">
        <v>1329084000</v>
      </c>
      <c r="B1227" s="36" t="n">
        <f aca="false">(A1227/(24*60*60))+DATE(1970,1,1)</f>
        <v>40951.9166666667</v>
      </c>
      <c r="C1227" s="2" t="n">
        <v>12.7904</v>
      </c>
      <c r="D1227" s="2" t="n">
        <v>12.7904</v>
      </c>
      <c r="E1227" s="2" t="n">
        <v>12.6673</v>
      </c>
      <c r="F1227" s="2" t="n">
        <v>12.6976</v>
      </c>
    </row>
    <row r="1228" customFormat="false" ht="12.8" hidden="false" customHeight="false" outlineLevel="0" collapsed="false">
      <c r="A1228" s="1" t="n">
        <v>1329170400</v>
      </c>
      <c r="B1228" s="36" t="n">
        <f aca="false">(A1228/(24*60*60))+DATE(1970,1,1)</f>
        <v>40952.9166666667</v>
      </c>
      <c r="C1228" s="2" t="n">
        <v>12.6976</v>
      </c>
      <c r="D1228" s="2" t="n">
        <v>12.8218</v>
      </c>
      <c r="E1228" s="2" t="n">
        <v>12.6949</v>
      </c>
      <c r="F1228" s="2" t="n">
        <v>12.7563</v>
      </c>
    </row>
    <row r="1229" customFormat="false" ht="12.8" hidden="false" customHeight="false" outlineLevel="0" collapsed="false">
      <c r="A1229" s="1" t="n">
        <v>1329256800</v>
      </c>
      <c r="B1229" s="36" t="n">
        <f aca="false">(A1229/(24*60*60))+DATE(1970,1,1)</f>
        <v>40953.9166666667</v>
      </c>
      <c r="C1229" s="2" t="n">
        <v>12.7563</v>
      </c>
      <c r="D1229" s="2" t="n">
        <v>12.8846</v>
      </c>
      <c r="E1229" s="2" t="n">
        <v>12.6983</v>
      </c>
      <c r="F1229" s="2" t="n">
        <v>12.8764</v>
      </c>
    </row>
    <row r="1230" customFormat="false" ht="12.8" hidden="false" customHeight="false" outlineLevel="0" collapsed="false">
      <c r="A1230" s="1" t="n">
        <v>1329343200</v>
      </c>
      <c r="B1230" s="36" t="n">
        <f aca="false">(A1230/(24*60*60))+DATE(1970,1,1)</f>
        <v>40954.9166666667</v>
      </c>
      <c r="C1230" s="2" t="n">
        <v>12.8764</v>
      </c>
      <c r="D1230" s="2" t="n">
        <v>12.9962</v>
      </c>
      <c r="E1230" s="2" t="n">
        <v>12.7928</v>
      </c>
      <c r="F1230" s="2" t="n">
        <v>12.8151</v>
      </c>
    </row>
    <row r="1231" customFormat="false" ht="12.8" hidden="false" customHeight="false" outlineLevel="0" collapsed="false">
      <c r="A1231" s="1" t="n">
        <v>1329429600</v>
      </c>
      <c r="B1231" s="36" t="n">
        <f aca="false">(A1231/(24*60*60))+DATE(1970,1,1)</f>
        <v>40955.9166666667</v>
      </c>
      <c r="C1231" s="2" t="n">
        <v>12.8151</v>
      </c>
      <c r="D1231" s="2" t="n">
        <v>12.8215</v>
      </c>
      <c r="E1231" s="2" t="n">
        <v>12.7346</v>
      </c>
      <c r="F1231" s="2" t="n">
        <v>12.7603</v>
      </c>
    </row>
    <row r="1232" customFormat="false" ht="12.8" hidden="false" customHeight="false" outlineLevel="0" collapsed="false">
      <c r="A1232" s="1" t="n">
        <v>1329688800</v>
      </c>
      <c r="B1232" s="36" t="n">
        <f aca="false">(A1232/(24*60*60))+DATE(1970,1,1)</f>
        <v>40958.9166666667</v>
      </c>
      <c r="C1232" s="2" t="n">
        <v>12.7603</v>
      </c>
      <c r="D1232" s="2" t="n">
        <v>12.7603</v>
      </c>
      <c r="E1232" s="2" t="n">
        <v>12.6658</v>
      </c>
      <c r="F1232" s="2" t="n">
        <v>12.6802</v>
      </c>
    </row>
    <row r="1233" customFormat="false" ht="12.8" hidden="false" customHeight="false" outlineLevel="0" collapsed="false">
      <c r="A1233" s="1" t="n">
        <v>1329775200</v>
      </c>
      <c r="B1233" s="36" t="n">
        <f aca="false">(A1233/(24*60*60))+DATE(1970,1,1)</f>
        <v>40959.9166666667</v>
      </c>
      <c r="C1233" s="2" t="n">
        <v>12.6802</v>
      </c>
      <c r="D1233" s="2" t="n">
        <v>12.8095</v>
      </c>
      <c r="E1233" s="2" t="n">
        <v>12.6715</v>
      </c>
      <c r="F1233" s="2" t="n">
        <v>12.7877</v>
      </c>
    </row>
    <row r="1234" customFormat="false" ht="12.8" hidden="false" customHeight="false" outlineLevel="0" collapsed="false">
      <c r="A1234" s="1" t="n">
        <v>1329861600</v>
      </c>
      <c r="B1234" s="36" t="n">
        <f aca="false">(A1234/(24*60*60))+DATE(1970,1,1)</f>
        <v>40960.9166666667</v>
      </c>
      <c r="C1234" s="2" t="n">
        <v>12.7877</v>
      </c>
      <c r="D1234" s="2" t="n">
        <v>12.853</v>
      </c>
      <c r="E1234" s="2" t="n">
        <v>12.76902</v>
      </c>
      <c r="F1234" s="2" t="n">
        <v>12.8425</v>
      </c>
    </row>
    <row r="1235" customFormat="false" ht="12.8" hidden="false" customHeight="false" outlineLevel="0" collapsed="false">
      <c r="A1235" s="1" t="n">
        <v>1329948000</v>
      </c>
      <c r="B1235" s="36" t="n">
        <f aca="false">(A1235/(24*60*60))+DATE(1970,1,1)</f>
        <v>40961.9166666667</v>
      </c>
      <c r="C1235" s="2" t="n">
        <v>12.8425</v>
      </c>
      <c r="D1235" s="2" t="n">
        <v>12.8967</v>
      </c>
      <c r="E1235" s="2" t="n">
        <v>12.7279</v>
      </c>
      <c r="F1235" s="2" t="n">
        <v>12.8201</v>
      </c>
    </row>
    <row r="1236" customFormat="false" ht="12.8" hidden="false" customHeight="false" outlineLevel="0" collapsed="false">
      <c r="A1236" s="1" t="n">
        <v>1330034400</v>
      </c>
      <c r="B1236" s="36" t="n">
        <f aca="false">(A1236/(24*60*60))+DATE(1970,1,1)</f>
        <v>40962.9166666667</v>
      </c>
      <c r="C1236" s="2" t="n">
        <v>12.8201</v>
      </c>
      <c r="D1236" s="2" t="n">
        <v>12.9138</v>
      </c>
      <c r="E1236" s="2" t="n">
        <v>12.7727</v>
      </c>
      <c r="F1236" s="2" t="n">
        <v>12.8768</v>
      </c>
    </row>
    <row r="1237" customFormat="false" ht="12.8" hidden="false" customHeight="false" outlineLevel="0" collapsed="false">
      <c r="A1237" s="1" t="n">
        <v>1330293600</v>
      </c>
      <c r="B1237" s="36" t="n">
        <f aca="false">(A1237/(24*60*60))+DATE(1970,1,1)</f>
        <v>40965.9166666667</v>
      </c>
      <c r="C1237" s="2" t="n">
        <v>12.8768</v>
      </c>
      <c r="D1237" s="2" t="n">
        <v>12.9786</v>
      </c>
      <c r="E1237" s="2" t="n">
        <v>12.8397</v>
      </c>
      <c r="F1237" s="2" t="n">
        <v>12.8893</v>
      </c>
    </row>
    <row r="1238" customFormat="false" ht="12.8" hidden="false" customHeight="false" outlineLevel="0" collapsed="false">
      <c r="A1238" s="1" t="n">
        <v>1330380000</v>
      </c>
      <c r="B1238" s="36" t="n">
        <f aca="false">(A1238/(24*60*60))+DATE(1970,1,1)</f>
        <v>40966.9166666667</v>
      </c>
      <c r="C1238" s="2" t="n">
        <v>12.8893</v>
      </c>
      <c r="D1238" s="2" t="n">
        <v>12.9029</v>
      </c>
      <c r="E1238" s="2" t="n">
        <v>12.8117</v>
      </c>
      <c r="F1238" s="2" t="n">
        <v>12.8446</v>
      </c>
    </row>
    <row r="1239" customFormat="false" ht="12.8" hidden="false" customHeight="false" outlineLevel="0" collapsed="false">
      <c r="A1239" s="1" t="n">
        <v>1330466400</v>
      </c>
      <c r="B1239" s="36" t="n">
        <f aca="false">(A1239/(24*60*60))+DATE(1970,1,1)</f>
        <v>40967.9166666667</v>
      </c>
      <c r="C1239" s="2" t="n">
        <v>12.8446</v>
      </c>
      <c r="D1239" s="2" t="n">
        <v>12.9005</v>
      </c>
      <c r="E1239" s="2" t="n">
        <v>12.7539</v>
      </c>
      <c r="F1239" s="2" t="n">
        <v>12.8606</v>
      </c>
    </row>
    <row r="1240" customFormat="false" ht="12.8" hidden="false" customHeight="false" outlineLevel="0" collapsed="false">
      <c r="A1240" s="1" t="n">
        <v>1330552800</v>
      </c>
      <c r="B1240" s="36" t="n">
        <f aca="false">(A1240/(24*60*60))+DATE(1970,1,1)</f>
        <v>40968.9166666667</v>
      </c>
      <c r="C1240" s="2" t="n">
        <v>12.8606</v>
      </c>
      <c r="D1240" s="2" t="n">
        <v>12.8828</v>
      </c>
      <c r="E1240" s="2" t="n">
        <v>12.7201</v>
      </c>
      <c r="F1240" s="2" t="n">
        <v>12.7223</v>
      </c>
    </row>
    <row r="1241" customFormat="false" ht="12.8" hidden="false" customHeight="false" outlineLevel="0" collapsed="false">
      <c r="A1241" s="1" t="n">
        <v>1330639200</v>
      </c>
      <c r="B1241" s="36" t="n">
        <f aca="false">(A1241/(24*60*60))+DATE(1970,1,1)</f>
        <v>40969.9166666667</v>
      </c>
      <c r="C1241" s="2" t="n">
        <v>12.7223</v>
      </c>
      <c r="D1241" s="2" t="n">
        <v>12.8072</v>
      </c>
      <c r="E1241" s="2" t="n">
        <v>12.7199</v>
      </c>
      <c r="F1241" s="2" t="n">
        <v>12.7474</v>
      </c>
    </row>
    <row r="1242" customFormat="false" ht="12.8" hidden="false" customHeight="false" outlineLevel="0" collapsed="false">
      <c r="A1242" s="1" t="n">
        <v>1330898400</v>
      </c>
      <c r="B1242" s="36" t="n">
        <f aca="false">(A1242/(24*60*60))+DATE(1970,1,1)</f>
        <v>40972.9166666667</v>
      </c>
      <c r="C1242" s="2" t="n">
        <v>12.7474</v>
      </c>
      <c r="D1242" s="2" t="n">
        <v>12.844</v>
      </c>
      <c r="E1242" s="2" t="n">
        <v>12.7474</v>
      </c>
      <c r="F1242" s="2" t="n">
        <v>12.8323</v>
      </c>
    </row>
    <row r="1243" customFormat="false" ht="12.8" hidden="false" customHeight="false" outlineLevel="0" collapsed="false">
      <c r="A1243" s="1" t="n">
        <v>1330984800</v>
      </c>
      <c r="B1243" s="36" t="n">
        <f aca="false">(A1243/(24*60*60))+DATE(1970,1,1)</f>
        <v>40973.9166666667</v>
      </c>
      <c r="C1243" s="2" t="n">
        <v>12.8323</v>
      </c>
      <c r="D1243" s="2" t="n">
        <v>13.0474</v>
      </c>
      <c r="E1243" s="2" t="n">
        <v>12.8219</v>
      </c>
      <c r="F1243" s="2" t="n">
        <v>12.9955</v>
      </c>
    </row>
    <row r="1244" customFormat="false" ht="12.8" hidden="false" customHeight="false" outlineLevel="0" collapsed="false">
      <c r="A1244" s="1" t="n">
        <v>1331071200</v>
      </c>
      <c r="B1244" s="36" t="n">
        <f aca="false">(A1244/(24*60*60))+DATE(1970,1,1)</f>
        <v>40974.9166666667</v>
      </c>
      <c r="C1244" s="2" t="n">
        <v>12.9955</v>
      </c>
      <c r="D1244" s="2" t="n">
        <v>13.0042</v>
      </c>
      <c r="E1244" s="2" t="n">
        <v>12.8339</v>
      </c>
      <c r="F1244" s="2" t="n">
        <v>12.8719</v>
      </c>
    </row>
    <row r="1245" customFormat="false" ht="12.8" hidden="false" customHeight="false" outlineLevel="0" collapsed="false">
      <c r="A1245" s="1" t="n">
        <v>1331157600</v>
      </c>
      <c r="B1245" s="36" t="n">
        <f aca="false">(A1245/(24*60*60))+DATE(1970,1,1)</f>
        <v>40975.9166666667</v>
      </c>
      <c r="C1245" s="2" t="n">
        <v>12.8719</v>
      </c>
      <c r="D1245" s="2" t="n">
        <v>12.8948</v>
      </c>
      <c r="E1245" s="2" t="n">
        <v>12.6634</v>
      </c>
      <c r="F1245" s="2" t="n">
        <v>12.6774</v>
      </c>
    </row>
    <row r="1246" customFormat="false" ht="12.8" hidden="false" customHeight="false" outlineLevel="0" collapsed="false">
      <c r="A1246" s="1" t="n">
        <v>1331244000</v>
      </c>
      <c r="B1246" s="36" t="n">
        <f aca="false">(A1246/(24*60*60))+DATE(1970,1,1)</f>
        <v>40976.9166666667</v>
      </c>
      <c r="C1246" s="2" t="n">
        <v>12.6774</v>
      </c>
      <c r="D1246" s="2" t="n">
        <v>12.7243</v>
      </c>
      <c r="E1246" s="2" t="n">
        <v>12.6008</v>
      </c>
      <c r="F1246" s="2" t="n">
        <v>12.6164</v>
      </c>
    </row>
    <row r="1247" customFormat="false" ht="12.8" hidden="false" customHeight="false" outlineLevel="0" collapsed="false">
      <c r="A1247" s="1" t="n">
        <v>1331499600</v>
      </c>
      <c r="B1247" s="36" t="n">
        <f aca="false">(A1247/(24*60*60))+DATE(1970,1,1)</f>
        <v>40979.875</v>
      </c>
      <c r="C1247" s="2" t="n">
        <v>12.6164</v>
      </c>
      <c r="D1247" s="2" t="n">
        <v>12.74414</v>
      </c>
      <c r="E1247" s="2" t="n">
        <v>12.6164</v>
      </c>
      <c r="F1247" s="2" t="n">
        <v>12.6601</v>
      </c>
    </row>
    <row r="1248" customFormat="false" ht="12.8" hidden="false" customHeight="false" outlineLevel="0" collapsed="false">
      <c r="A1248" s="1" t="n">
        <v>1331586000</v>
      </c>
      <c r="B1248" s="36" t="n">
        <f aca="false">(A1248/(24*60*60))+DATE(1970,1,1)</f>
        <v>40980.875</v>
      </c>
      <c r="C1248" s="2" t="n">
        <v>12.6601</v>
      </c>
      <c r="D1248" s="2" t="n">
        <v>12.686</v>
      </c>
      <c r="E1248" s="2" t="n">
        <v>12.5514</v>
      </c>
      <c r="F1248" s="2" t="n">
        <v>12.5576</v>
      </c>
    </row>
    <row r="1249" customFormat="false" ht="12.8" hidden="false" customHeight="false" outlineLevel="0" collapsed="false">
      <c r="A1249" s="1" t="n">
        <v>1331672400</v>
      </c>
      <c r="B1249" s="36" t="n">
        <f aca="false">(A1249/(24*60*60))+DATE(1970,1,1)</f>
        <v>40981.875</v>
      </c>
      <c r="C1249" s="2" t="n">
        <v>12.5576</v>
      </c>
      <c r="D1249" s="2" t="n">
        <v>12.73297</v>
      </c>
      <c r="E1249" s="2" t="n">
        <v>12.5499</v>
      </c>
      <c r="F1249" s="2" t="n">
        <v>12.722</v>
      </c>
    </row>
    <row r="1250" customFormat="false" ht="12.8" hidden="false" customHeight="false" outlineLevel="0" collapsed="false">
      <c r="A1250" s="1" t="n">
        <v>1331758800</v>
      </c>
      <c r="B1250" s="36" t="n">
        <f aca="false">(A1250/(24*60*60))+DATE(1970,1,1)</f>
        <v>40982.875</v>
      </c>
      <c r="C1250" s="2" t="n">
        <v>12.722</v>
      </c>
      <c r="D1250" s="2" t="n">
        <v>12.7388</v>
      </c>
      <c r="E1250" s="2" t="n">
        <v>12.6323</v>
      </c>
      <c r="F1250" s="2" t="n">
        <v>12.655</v>
      </c>
    </row>
    <row r="1251" customFormat="false" ht="12.8" hidden="false" customHeight="false" outlineLevel="0" collapsed="false">
      <c r="A1251" s="1" t="n">
        <v>1331845200</v>
      </c>
      <c r="B1251" s="36" t="n">
        <f aca="false">(A1251/(24*60*60))+DATE(1970,1,1)</f>
        <v>40983.875</v>
      </c>
      <c r="C1251" s="2" t="n">
        <v>12.655</v>
      </c>
      <c r="D1251" s="2" t="n">
        <v>12.6948</v>
      </c>
      <c r="E1251" s="2" t="n">
        <v>12.6157</v>
      </c>
      <c r="F1251" s="2" t="n">
        <v>12.6595</v>
      </c>
    </row>
    <row r="1252" customFormat="false" ht="12.8" hidden="false" customHeight="false" outlineLevel="0" collapsed="false">
      <c r="A1252" s="1" t="n">
        <v>1332104400</v>
      </c>
      <c r="B1252" s="36" t="n">
        <f aca="false">(A1252/(24*60*60))+DATE(1970,1,1)</f>
        <v>40986.875</v>
      </c>
      <c r="C1252" s="2" t="n">
        <v>12.6595</v>
      </c>
      <c r="D1252" s="2" t="n">
        <v>12.7007</v>
      </c>
      <c r="E1252" s="2" t="n">
        <v>12.5858</v>
      </c>
      <c r="F1252" s="2" t="n">
        <v>12.6432</v>
      </c>
    </row>
    <row r="1253" customFormat="false" ht="12.8" hidden="false" customHeight="false" outlineLevel="0" collapsed="false">
      <c r="A1253" s="1" t="n">
        <v>1332190800</v>
      </c>
      <c r="B1253" s="36" t="n">
        <f aca="false">(A1253/(24*60*60))+DATE(1970,1,1)</f>
        <v>40987.875</v>
      </c>
      <c r="C1253" s="2" t="n">
        <v>12.6432</v>
      </c>
      <c r="D1253" s="2" t="n">
        <v>12.7333</v>
      </c>
      <c r="E1253" s="2" t="n">
        <v>12.6241</v>
      </c>
      <c r="F1253" s="2" t="n">
        <v>12.6487</v>
      </c>
    </row>
    <row r="1254" customFormat="false" ht="12.8" hidden="false" customHeight="false" outlineLevel="0" collapsed="false">
      <c r="A1254" s="1" t="n">
        <v>1332277200</v>
      </c>
      <c r="B1254" s="36" t="n">
        <f aca="false">(A1254/(24*60*60))+DATE(1970,1,1)</f>
        <v>40988.875</v>
      </c>
      <c r="C1254" s="2" t="n">
        <v>12.6487</v>
      </c>
      <c r="D1254" s="2" t="n">
        <v>12.735</v>
      </c>
      <c r="E1254" s="2" t="n">
        <v>12.6086</v>
      </c>
      <c r="F1254" s="2" t="n">
        <v>12.7039</v>
      </c>
    </row>
    <row r="1255" customFormat="false" ht="12.8" hidden="false" customHeight="false" outlineLevel="0" collapsed="false">
      <c r="A1255" s="1" t="n">
        <v>1332363600</v>
      </c>
      <c r="B1255" s="36" t="n">
        <f aca="false">(A1255/(24*60*60))+DATE(1970,1,1)</f>
        <v>40989.875</v>
      </c>
      <c r="C1255" s="2" t="n">
        <v>12.7039</v>
      </c>
      <c r="D1255" s="2" t="n">
        <v>12.8657</v>
      </c>
      <c r="E1255" s="2" t="n">
        <v>12.6874</v>
      </c>
      <c r="F1255" s="2" t="n">
        <v>12.8067</v>
      </c>
    </row>
    <row r="1256" customFormat="false" ht="12.8" hidden="false" customHeight="false" outlineLevel="0" collapsed="false">
      <c r="A1256" s="1" t="n">
        <v>1332450000</v>
      </c>
      <c r="B1256" s="36" t="n">
        <f aca="false">(A1256/(24*60*60))+DATE(1970,1,1)</f>
        <v>40990.875</v>
      </c>
      <c r="C1256" s="2" t="n">
        <v>12.8067</v>
      </c>
      <c r="D1256" s="2" t="n">
        <v>12.8771</v>
      </c>
      <c r="E1256" s="2" t="n">
        <v>12.7272</v>
      </c>
      <c r="F1256" s="2" t="n">
        <v>12.7356</v>
      </c>
    </row>
    <row r="1257" customFormat="false" ht="12.8" hidden="false" customHeight="false" outlineLevel="0" collapsed="false">
      <c r="A1257" s="1" t="n">
        <v>1332709200</v>
      </c>
      <c r="B1257" s="36" t="n">
        <f aca="false">(A1257/(24*60*60))+DATE(1970,1,1)</f>
        <v>40993.875</v>
      </c>
      <c r="C1257" s="2" t="n">
        <v>12.7356</v>
      </c>
      <c r="D1257" s="2" t="n">
        <v>12.7803</v>
      </c>
      <c r="E1257" s="2" t="n">
        <v>12.6457</v>
      </c>
      <c r="F1257" s="2" t="n">
        <v>12.6626</v>
      </c>
    </row>
    <row r="1258" customFormat="false" ht="12.8" hidden="false" customHeight="false" outlineLevel="0" collapsed="false">
      <c r="A1258" s="1" t="n">
        <v>1332795600</v>
      </c>
      <c r="B1258" s="36" t="n">
        <f aca="false">(A1258/(24*60*60))+DATE(1970,1,1)</f>
        <v>40994.875</v>
      </c>
      <c r="C1258" s="2" t="n">
        <v>12.6626</v>
      </c>
      <c r="D1258" s="2" t="n">
        <v>12.7125</v>
      </c>
      <c r="E1258" s="2" t="n">
        <v>12.6154</v>
      </c>
      <c r="F1258" s="2" t="n">
        <v>12.7021</v>
      </c>
    </row>
    <row r="1259" customFormat="false" ht="12.8" hidden="false" customHeight="false" outlineLevel="0" collapsed="false">
      <c r="A1259" s="1" t="n">
        <v>1332882000</v>
      </c>
      <c r="B1259" s="36" t="n">
        <f aca="false">(A1259/(24*60*60))+DATE(1970,1,1)</f>
        <v>40995.875</v>
      </c>
      <c r="C1259" s="2" t="n">
        <v>12.7021</v>
      </c>
      <c r="D1259" s="2" t="n">
        <v>12.8367</v>
      </c>
      <c r="E1259" s="2" t="n">
        <v>12.67894</v>
      </c>
      <c r="F1259" s="2" t="n">
        <v>12.7531</v>
      </c>
    </row>
    <row r="1260" customFormat="false" ht="12.8" hidden="false" customHeight="false" outlineLevel="0" collapsed="false">
      <c r="A1260" s="1" t="n">
        <v>1332968400</v>
      </c>
      <c r="B1260" s="36" t="n">
        <f aca="false">(A1260/(24*60*60))+DATE(1970,1,1)</f>
        <v>40996.875</v>
      </c>
      <c r="C1260" s="2" t="n">
        <v>12.7531</v>
      </c>
      <c r="D1260" s="2" t="n">
        <v>12.8896</v>
      </c>
      <c r="E1260" s="2" t="n">
        <v>12.7422</v>
      </c>
      <c r="F1260" s="2" t="n">
        <v>12.7929</v>
      </c>
    </row>
    <row r="1261" customFormat="false" ht="12.8" hidden="false" customHeight="false" outlineLevel="0" collapsed="false">
      <c r="A1261" s="1" t="n">
        <v>1333054800</v>
      </c>
      <c r="B1261" s="36" t="n">
        <f aca="false">(A1261/(24*60*60))+DATE(1970,1,1)</f>
        <v>40997.875</v>
      </c>
      <c r="C1261" s="2" t="n">
        <v>12.7929</v>
      </c>
      <c r="D1261" s="2" t="n">
        <v>12.8313</v>
      </c>
      <c r="E1261" s="2" t="n">
        <v>12.7423</v>
      </c>
      <c r="F1261" s="2" t="n">
        <v>12.7911</v>
      </c>
    </row>
    <row r="1262" customFormat="false" ht="12.8" hidden="false" customHeight="false" outlineLevel="0" collapsed="false">
      <c r="A1262" s="1" t="n">
        <v>1333314000</v>
      </c>
      <c r="B1262" s="36" t="n">
        <f aca="false">(A1262/(24*60*60))+DATE(1970,1,1)</f>
        <v>41000.875</v>
      </c>
      <c r="C1262" s="2" t="n">
        <v>12.7911</v>
      </c>
      <c r="D1262" s="2" t="n">
        <v>12.8176</v>
      </c>
      <c r="E1262" s="2" t="n">
        <v>12.7194</v>
      </c>
      <c r="F1262" s="2" t="n">
        <v>12.7234</v>
      </c>
    </row>
    <row r="1263" customFormat="false" ht="12.8" hidden="false" customHeight="false" outlineLevel="0" collapsed="false">
      <c r="A1263" s="1" t="n">
        <v>1333400400</v>
      </c>
      <c r="B1263" s="36" t="n">
        <f aca="false">(A1263/(24*60*60))+DATE(1970,1,1)</f>
        <v>41001.875</v>
      </c>
      <c r="C1263" s="2" t="n">
        <v>12.7234</v>
      </c>
      <c r="D1263" s="2" t="n">
        <v>12.8113</v>
      </c>
      <c r="E1263" s="2" t="n">
        <v>12.6965</v>
      </c>
      <c r="F1263" s="2" t="n">
        <v>12.7601</v>
      </c>
    </row>
    <row r="1264" customFormat="false" ht="12.8" hidden="false" customHeight="false" outlineLevel="0" collapsed="false">
      <c r="A1264" s="1" t="n">
        <v>1333486800</v>
      </c>
      <c r="B1264" s="36" t="n">
        <f aca="false">(A1264/(24*60*60))+DATE(1970,1,1)</f>
        <v>41002.875</v>
      </c>
      <c r="C1264" s="2" t="n">
        <v>12.7601</v>
      </c>
      <c r="D1264" s="2" t="n">
        <v>12.8516</v>
      </c>
      <c r="E1264" s="2" t="n">
        <v>12.7588</v>
      </c>
      <c r="F1264" s="2" t="n">
        <v>12.7806</v>
      </c>
    </row>
    <row r="1265" customFormat="false" ht="12.8" hidden="false" customHeight="false" outlineLevel="0" collapsed="false">
      <c r="A1265" s="1" t="n">
        <v>1333573200</v>
      </c>
      <c r="B1265" s="36" t="n">
        <f aca="false">(A1265/(24*60*60))+DATE(1970,1,1)</f>
        <v>41003.875</v>
      </c>
      <c r="C1265" s="2" t="n">
        <v>12.7806</v>
      </c>
      <c r="D1265" s="2" t="n">
        <v>12.8846</v>
      </c>
      <c r="E1265" s="2" t="n">
        <v>12.7562</v>
      </c>
      <c r="F1265" s="2" t="n">
        <v>12.8678</v>
      </c>
    </row>
    <row r="1266" customFormat="false" ht="12.8" hidden="false" customHeight="false" outlineLevel="0" collapsed="false">
      <c r="A1266" s="1" t="n">
        <v>1333659600</v>
      </c>
      <c r="B1266" s="36" t="n">
        <f aca="false">(A1266/(24*60*60))+DATE(1970,1,1)</f>
        <v>41004.875</v>
      </c>
      <c r="C1266" s="2" t="n">
        <v>12.8678</v>
      </c>
      <c r="D1266" s="2" t="n">
        <v>13.0641</v>
      </c>
      <c r="E1266" s="2" t="n">
        <v>12.8592</v>
      </c>
      <c r="F1266" s="2" t="n">
        <v>12.9501</v>
      </c>
    </row>
    <row r="1267" customFormat="false" ht="12.8" hidden="false" customHeight="false" outlineLevel="0" collapsed="false">
      <c r="A1267" s="1" t="n">
        <v>1333918800</v>
      </c>
      <c r="B1267" s="36" t="n">
        <f aca="false">(A1267/(24*60*60))+DATE(1970,1,1)</f>
        <v>41007.875</v>
      </c>
      <c r="C1267" s="2" t="n">
        <v>12.9501</v>
      </c>
      <c r="D1267" s="2" t="n">
        <v>13.0426</v>
      </c>
      <c r="E1267" s="2" t="n">
        <v>12.9406</v>
      </c>
      <c r="F1267" s="2" t="n">
        <v>12.9698</v>
      </c>
    </row>
    <row r="1268" customFormat="false" ht="12.8" hidden="false" customHeight="false" outlineLevel="0" collapsed="false">
      <c r="A1268" s="1" t="n">
        <v>1334005200</v>
      </c>
      <c r="B1268" s="36" t="n">
        <f aca="false">(A1268/(24*60*60))+DATE(1970,1,1)</f>
        <v>41008.875</v>
      </c>
      <c r="C1268" s="2" t="n">
        <v>12.9698</v>
      </c>
      <c r="D1268" s="2" t="n">
        <v>13.202</v>
      </c>
      <c r="E1268" s="2" t="n">
        <v>12.9422</v>
      </c>
      <c r="F1268" s="2" t="n">
        <v>13.1597</v>
      </c>
    </row>
    <row r="1269" customFormat="false" ht="12.8" hidden="false" customHeight="false" outlineLevel="0" collapsed="false">
      <c r="A1269" s="1" t="n">
        <v>1334091600</v>
      </c>
      <c r="B1269" s="36" t="n">
        <f aca="false">(A1269/(24*60*60))+DATE(1970,1,1)</f>
        <v>41009.875</v>
      </c>
      <c r="C1269" s="2" t="n">
        <v>13.1597</v>
      </c>
      <c r="D1269" s="2" t="n">
        <v>13.1919</v>
      </c>
      <c r="E1269" s="2" t="n">
        <v>13.1019</v>
      </c>
      <c r="F1269" s="2" t="n">
        <v>13.1617</v>
      </c>
    </row>
    <row r="1270" customFormat="false" ht="12.8" hidden="false" customHeight="false" outlineLevel="0" collapsed="false">
      <c r="A1270" s="1" t="n">
        <v>1334178000</v>
      </c>
      <c r="B1270" s="36" t="n">
        <f aca="false">(A1270/(24*60*60))+DATE(1970,1,1)</f>
        <v>41010.875</v>
      </c>
      <c r="C1270" s="2" t="n">
        <v>13.1617</v>
      </c>
      <c r="D1270" s="2" t="n">
        <v>13.1627</v>
      </c>
      <c r="E1270" s="2" t="n">
        <v>13.0219</v>
      </c>
      <c r="F1270" s="2" t="n">
        <v>13.0279</v>
      </c>
    </row>
    <row r="1271" customFormat="false" ht="12.8" hidden="false" customHeight="false" outlineLevel="0" collapsed="false">
      <c r="A1271" s="1" t="n">
        <v>1334264400</v>
      </c>
      <c r="B1271" s="36" t="n">
        <f aca="false">(A1271/(24*60*60))+DATE(1970,1,1)</f>
        <v>41011.875</v>
      </c>
      <c r="C1271" s="2" t="n">
        <v>13.0279</v>
      </c>
      <c r="D1271" s="2" t="n">
        <v>13.1901</v>
      </c>
      <c r="E1271" s="2" t="n">
        <v>13.0185</v>
      </c>
      <c r="F1271" s="2" t="n">
        <v>13.1616</v>
      </c>
    </row>
    <row r="1272" customFormat="false" ht="12.8" hidden="false" customHeight="false" outlineLevel="0" collapsed="false">
      <c r="A1272" s="1" t="n">
        <v>1334523600</v>
      </c>
      <c r="B1272" s="36" t="n">
        <f aca="false">(A1272/(24*60*60))+DATE(1970,1,1)</f>
        <v>41014.875</v>
      </c>
      <c r="C1272" s="2" t="n">
        <v>13.1616</v>
      </c>
      <c r="D1272" s="2" t="n">
        <v>13.2951</v>
      </c>
      <c r="E1272" s="2" t="n">
        <v>13.1506</v>
      </c>
      <c r="F1272" s="2" t="n">
        <v>13.2114</v>
      </c>
    </row>
    <row r="1273" customFormat="false" ht="12.8" hidden="false" customHeight="false" outlineLevel="0" collapsed="false">
      <c r="A1273" s="1" t="n">
        <v>1334610000</v>
      </c>
      <c r="B1273" s="36" t="n">
        <f aca="false">(A1273/(24*60*60))+DATE(1970,1,1)</f>
        <v>41015.875</v>
      </c>
      <c r="C1273" s="2" t="n">
        <v>13.2114</v>
      </c>
      <c r="D1273" s="2" t="n">
        <v>13.2462</v>
      </c>
      <c r="E1273" s="2" t="n">
        <v>13.0498</v>
      </c>
      <c r="F1273" s="2" t="n">
        <v>13.1049</v>
      </c>
    </row>
    <row r="1274" customFormat="false" ht="12.8" hidden="false" customHeight="false" outlineLevel="0" collapsed="false">
      <c r="A1274" s="1" t="n">
        <v>1334696400</v>
      </c>
      <c r="B1274" s="36" t="n">
        <f aca="false">(A1274/(24*60*60))+DATE(1970,1,1)</f>
        <v>41016.875</v>
      </c>
      <c r="C1274" s="2" t="n">
        <v>13.1049</v>
      </c>
      <c r="D1274" s="2" t="n">
        <v>13.1866</v>
      </c>
      <c r="E1274" s="2" t="n">
        <v>13.0753</v>
      </c>
      <c r="F1274" s="2" t="n">
        <v>13.1816</v>
      </c>
    </row>
    <row r="1275" customFormat="false" ht="12.8" hidden="false" customHeight="false" outlineLevel="0" collapsed="false">
      <c r="A1275" s="1" t="n">
        <v>1334782800</v>
      </c>
      <c r="B1275" s="36" t="n">
        <f aca="false">(A1275/(24*60*60))+DATE(1970,1,1)</f>
        <v>41017.875</v>
      </c>
      <c r="C1275" s="2" t="n">
        <v>13.1816</v>
      </c>
      <c r="D1275" s="2" t="n">
        <v>13.2728</v>
      </c>
      <c r="E1275" s="2" t="n">
        <v>13.1389</v>
      </c>
      <c r="F1275" s="2" t="n">
        <v>13.1975</v>
      </c>
    </row>
    <row r="1276" customFormat="false" ht="12.8" hidden="false" customHeight="false" outlineLevel="0" collapsed="false">
      <c r="A1276" s="1" t="n">
        <v>1334869200</v>
      </c>
      <c r="B1276" s="36" t="n">
        <f aca="false">(A1276/(24*60*60))+DATE(1970,1,1)</f>
        <v>41018.875</v>
      </c>
      <c r="C1276" s="2" t="n">
        <v>13.1975</v>
      </c>
      <c r="D1276" s="2" t="n">
        <v>13.2185</v>
      </c>
      <c r="E1276" s="2" t="n">
        <v>13.0721</v>
      </c>
      <c r="F1276" s="2" t="n">
        <v>13.0796</v>
      </c>
    </row>
    <row r="1277" customFormat="false" ht="12.8" hidden="false" customHeight="false" outlineLevel="0" collapsed="false">
      <c r="A1277" s="1" t="n">
        <v>1335128400</v>
      </c>
      <c r="B1277" s="36" t="n">
        <f aca="false">(A1277/(24*60*60))+DATE(1970,1,1)</f>
        <v>41021.875</v>
      </c>
      <c r="C1277" s="2" t="n">
        <v>13.0796</v>
      </c>
      <c r="D1277" s="2" t="n">
        <v>13.2285</v>
      </c>
      <c r="E1277" s="2" t="n">
        <v>13.0792</v>
      </c>
      <c r="F1277" s="2" t="n">
        <v>13.1711</v>
      </c>
    </row>
    <row r="1278" customFormat="false" ht="12.8" hidden="false" customHeight="false" outlineLevel="0" collapsed="false">
      <c r="A1278" s="1" t="n">
        <v>1335214800</v>
      </c>
      <c r="B1278" s="36" t="n">
        <f aca="false">(A1278/(24*60*60))+DATE(1970,1,1)</f>
        <v>41022.875</v>
      </c>
      <c r="C1278" s="2" t="n">
        <v>13.1711</v>
      </c>
      <c r="D1278" s="2" t="n">
        <v>13.2007</v>
      </c>
      <c r="E1278" s="2" t="n">
        <v>13.1165</v>
      </c>
      <c r="F1278" s="2" t="n">
        <v>13.1549</v>
      </c>
    </row>
    <row r="1279" customFormat="false" ht="12.8" hidden="false" customHeight="false" outlineLevel="0" collapsed="false">
      <c r="A1279" s="1" t="n">
        <v>1335301200</v>
      </c>
      <c r="B1279" s="36" t="n">
        <f aca="false">(A1279/(24*60*60))+DATE(1970,1,1)</f>
        <v>41023.875</v>
      </c>
      <c r="C1279" s="2" t="n">
        <v>13.1549</v>
      </c>
      <c r="D1279" s="2" t="n">
        <v>13.1924</v>
      </c>
      <c r="E1279" s="2" t="n">
        <v>13.1131</v>
      </c>
      <c r="F1279" s="2" t="n">
        <v>13.1571</v>
      </c>
    </row>
    <row r="1280" customFormat="false" ht="12.8" hidden="false" customHeight="false" outlineLevel="0" collapsed="false">
      <c r="A1280" s="1" t="n">
        <v>1335387600</v>
      </c>
      <c r="B1280" s="36" t="n">
        <f aca="false">(A1280/(24*60*60))+DATE(1970,1,1)</f>
        <v>41024.875</v>
      </c>
      <c r="C1280" s="2" t="n">
        <v>13.1571</v>
      </c>
      <c r="D1280" s="2" t="n">
        <v>13.2487</v>
      </c>
      <c r="E1280" s="2" t="n">
        <v>13.1108</v>
      </c>
      <c r="F1280" s="2" t="n">
        <v>13.1726</v>
      </c>
    </row>
    <row r="1281" customFormat="false" ht="12.8" hidden="false" customHeight="false" outlineLevel="0" collapsed="false">
      <c r="A1281" s="1" t="n">
        <v>1335474000</v>
      </c>
      <c r="B1281" s="36" t="n">
        <f aca="false">(A1281/(24*60*60))+DATE(1970,1,1)</f>
        <v>41025.875</v>
      </c>
      <c r="C1281" s="2" t="n">
        <v>13.1726</v>
      </c>
      <c r="D1281" s="2" t="n">
        <v>13.2447</v>
      </c>
      <c r="E1281" s="2" t="n">
        <v>12.9493</v>
      </c>
      <c r="F1281" s="2" t="n">
        <v>12.9493</v>
      </c>
    </row>
    <row r="1282" customFormat="false" ht="12.8" hidden="false" customHeight="false" outlineLevel="0" collapsed="false">
      <c r="A1282" s="1" t="n">
        <v>1335733200</v>
      </c>
      <c r="B1282" s="36" t="n">
        <f aca="false">(A1282/(24*60*60))+DATE(1970,1,1)</f>
        <v>41028.875</v>
      </c>
      <c r="C1282" s="2" t="n">
        <v>12.9493</v>
      </c>
      <c r="D1282" s="2" t="n">
        <v>13.0423</v>
      </c>
      <c r="E1282" s="2" t="n">
        <v>12.947</v>
      </c>
      <c r="F1282" s="2" t="n">
        <v>13.0078</v>
      </c>
    </row>
    <row r="1283" customFormat="false" ht="12.8" hidden="false" customHeight="false" outlineLevel="0" collapsed="false">
      <c r="A1283" s="1" t="n">
        <v>1335819600</v>
      </c>
      <c r="B1283" s="36" t="n">
        <f aca="false">(A1283/(24*60*60))+DATE(1970,1,1)</f>
        <v>41029.875</v>
      </c>
      <c r="C1283" s="2" t="n">
        <v>13.0078</v>
      </c>
      <c r="D1283" s="2" t="n">
        <v>13.043</v>
      </c>
      <c r="E1283" s="2" t="n">
        <v>12.8813</v>
      </c>
      <c r="F1283" s="2" t="n">
        <v>12.9103</v>
      </c>
    </row>
    <row r="1284" customFormat="false" ht="12.8" hidden="false" customHeight="false" outlineLevel="0" collapsed="false">
      <c r="A1284" s="1" t="n">
        <v>1335906000</v>
      </c>
      <c r="B1284" s="36" t="n">
        <f aca="false">(A1284/(24*60*60))+DATE(1970,1,1)</f>
        <v>41030.875</v>
      </c>
      <c r="C1284" s="2" t="n">
        <v>12.9103</v>
      </c>
      <c r="D1284" s="2" t="n">
        <v>12.9823</v>
      </c>
      <c r="E1284" s="2" t="n">
        <v>12.9031</v>
      </c>
      <c r="F1284" s="2" t="n">
        <v>12.937</v>
      </c>
    </row>
    <row r="1285" customFormat="false" ht="12.8" hidden="false" customHeight="false" outlineLevel="0" collapsed="false">
      <c r="A1285" s="1" t="n">
        <v>1335992400</v>
      </c>
      <c r="B1285" s="36" t="n">
        <f aca="false">(A1285/(24*60*60))+DATE(1970,1,1)</f>
        <v>41031.875</v>
      </c>
      <c r="C1285" s="2" t="n">
        <v>12.937</v>
      </c>
      <c r="D1285" s="2" t="n">
        <v>13.0179</v>
      </c>
      <c r="E1285" s="2" t="n">
        <v>12.9081</v>
      </c>
      <c r="F1285" s="2" t="n">
        <v>12.9966</v>
      </c>
    </row>
    <row r="1286" customFormat="false" ht="12.8" hidden="false" customHeight="false" outlineLevel="0" collapsed="false">
      <c r="A1286" s="1" t="n">
        <v>1336078800</v>
      </c>
      <c r="B1286" s="36" t="n">
        <f aca="false">(A1286/(24*60*60))+DATE(1970,1,1)</f>
        <v>41032.875</v>
      </c>
      <c r="C1286" s="2" t="n">
        <v>12.9966</v>
      </c>
      <c r="D1286" s="2" t="n">
        <v>13.185</v>
      </c>
      <c r="E1286" s="2" t="n">
        <v>12.9719</v>
      </c>
      <c r="F1286" s="2" t="n">
        <v>13.1306</v>
      </c>
    </row>
    <row r="1287" customFormat="false" ht="12.8" hidden="false" customHeight="false" outlineLevel="0" collapsed="false">
      <c r="A1287" s="1" t="n">
        <v>1336338000</v>
      </c>
      <c r="B1287" s="36" t="n">
        <f aca="false">(A1287/(24*60*60))+DATE(1970,1,1)</f>
        <v>41035.875</v>
      </c>
      <c r="C1287" s="2" t="n">
        <v>13.1311</v>
      </c>
      <c r="D1287" s="2" t="n">
        <v>13.2956</v>
      </c>
      <c r="E1287" s="2" t="n">
        <v>13.1311</v>
      </c>
      <c r="F1287" s="2" t="n">
        <v>13.1562</v>
      </c>
    </row>
    <row r="1288" customFormat="false" ht="12.8" hidden="false" customHeight="false" outlineLevel="0" collapsed="false">
      <c r="A1288" s="1" t="n">
        <v>1336424400</v>
      </c>
      <c r="B1288" s="36" t="n">
        <f aca="false">(A1288/(24*60*60))+DATE(1970,1,1)</f>
        <v>41036.875</v>
      </c>
      <c r="C1288" s="2" t="n">
        <v>13.1562</v>
      </c>
      <c r="D1288" s="2" t="n">
        <v>13.3926</v>
      </c>
      <c r="E1288" s="2" t="n">
        <v>13.1505</v>
      </c>
      <c r="F1288" s="2" t="n">
        <v>13.3657</v>
      </c>
    </row>
    <row r="1289" customFormat="false" ht="12.8" hidden="false" customHeight="false" outlineLevel="0" collapsed="false">
      <c r="A1289" s="1" t="n">
        <v>1336510800</v>
      </c>
      <c r="B1289" s="36" t="n">
        <f aca="false">(A1289/(24*60*60))+DATE(1970,1,1)</f>
        <v>41037.875</v>
      </c>
      <c r="C1289" s="2" t="n">
        <v>13.3657</v>
      </c>
      <c r="D1289" s="2" t="n">
        <v>13.5709</v>
      </c>
      <c r="E1289" s="2" t="n">
        <v>13.348</v>
      </c>
      <c r="F1289" s="2" t="n">
        <v>13.4892</v>
      </c>
    </row>
    <row r="1290" customFormat="false" ht="12.8" hidden="false" customHeight="false" outlineLevel="0" collapsed="false">
      <c r="A1290" s="1" t="n">
        <v>1336597200</v>
      </c>
      <c r="B1290" s="36" t="n">
        <f aca="false">(A1290/(24*60*60))+DATE(1970,1,1)</f>
        <v>41038.875</v>
      </c>
      <c r="C1290" s="2" t="n">
        <v>13.4892</v>
      </c>
      <c r="D1290" s="2" t="n">
        <v>13.5458</v>
      </c>
      <c r="E1290" s="2" t="n">
        <v>13.4023</v>
      </c>
      <c r="F1290" s="2" t="n">
        <v>13.5122</v>
      </c>
    </row>
    <row r="1291" customFormat="false" ht="12.8" hidden="false" customHeight="false" outlineLevel="0" collapsed="false">
      <c r="A1291" s="1" t="n">
        <v>1336683600</v>
      </c>
      <c r="B1291" s="36" t="n">
        <f aca="false">(A1291/(24*60*60))+DATE(1970,1,1)</f>
        <v>41039.875</v>
      </c>
      <c r="C1291" s="2" t="n">
        <v>13.5122</v>
      </c>
      <c r="D1291" s="2" t="n">
        <v>13.5802</v>
      </c>
      <c r="E1291" s="2" t="n">
        <v>13.4778</v>
      </c>
      <c r="F1291" s="2" t="n">
        <v>13.5682</v>
      </c>
    </row>
    <row r="1292" customFormat="false" ht="12.8" hidden="false" customHeight="false" outlineLevel="0" collapsed="false">
      <c r="A1292" s="1" t="n">
        <v>1336942800</v>
      </c>
      <c r="B1292" s="36" t="n">
        <f aca="false">(A1292/(24*60*60))+DATE(1970,1,1)</f>
        <v>41042.875</v>
      </c>
      <c r="C1292" s="2" t="n">
        <v>13.5606</v>
      </c>
      <c r="D1292" s="2" t="n">
        <v>13.7384</v>
      </c>
      <c r="E1292" s="2" t="n">
        <v>13.4971</v>
      </c>
      <c r="F1292" s="2" t="n">
        <v>13.7308</v>
      </c>
    </row>
    <row r="1293" customFormat="false" ht="12.8" hidden="false" customHeight="false" outlineLevel="0" collapsed="false">
      <c r="A1293" s="1" t="n">
        <v>1337029200</v>
      </c>
      <c r="B1293" s="36" t="n">
        <f aca="false">(A1293/(24*60*60))+DATE(1970,1,1)</f>
        <v>41043.875</v>
      </c>
      <c r="C1293" s="2" t="n">
        <v>13.7308</v>
      </c>
      <c r="D1293" s="2" t="n">
        <v>13.8396</v>
      </c>
      <c r="E1293" s="2" t="n">
        <v>13.6234</v>
      </c>
      <c r="F1293" s="2" t="n">
        <v>13.8331</v>
      </c>
    </row>
    <row r="1294" customFormat="false" ht="12.8" hidden="false" customHeight="false" outlineLevel="0" collapsed="false">
      <c r="A1294" s="1" t="n">
        <v>1337115600</v>
      </c>
      <c r="B1294" s="36" t="n">
        <f aca="false">(A1294/(24*60*60))+DATE(1970,1,1)</f>
        <v>41044.875</v>
      </c>
      <c r="C1294" s="2" t="n">
        <v>13.8331</v>
      </c>
      <c r="D1294" s="2" t="n">
        <v>13.9491</v>
      </c>
      <c r="E1294" s="2" t="n">
        <v>13.7385</v>
      </c>
      <c r="F1294" s="2" t="n">
        <v>13.7651</v>
      </c>
    </row>
    <row r="1295" customFormat="false" ht="12.8" hidden="false" customHeight="false" outlineLevel="0" collapsed="false">
      <c r="A1295" s="1" t="n">
        <v>1337202000</v>
      </c>
      <c r="B1295" s="36" t="n">
        <f aca="false">(A1295/(24*60*60))+DATE(1970,1,1)</f>
        <v>41045.875</v>
      </c>
      <c r="C1295" s="2" t="n">
        <v>13.7651</v>
      </c>
      <c r="D1295" s="2" t="n">
        <v>13.8621</v>
      </c>
      <c r="E1295" s="2" t="n">
        <v>13.7081</v>
      </c>
      <c r="F1295" s="2" t="n">
        <v>13.8314</v>
      </c>
    </row>
    <row r="1296" customFormat="false" ht="12.8" hidden="false" customHeight="false" outlineLevel="0" collapsed="false">
      <c r="A1296" s="1" t="n">
        <v>1337288400</v>
      </c>
      <c r="B1296" s="36" t="n">
        <f aca="false">(A1296/(24*60*60))+DATE(1970,1,1)</f>
        <v>41046.875</v>
      </c>
      <c r="C1296" s="2" t="n">
        <v>13.8314</v>
      </c>
      <c r="D1296" s="2" t="n">
        <v>13.9006</v>
      </c>
      <c r="E1296" s="2" t="n">
        <v>13.7288</v>
      </c>
      <c r="F1296" s="2" t="n">
        <v>13.8001</v>
      </c>
    </row>
    <row r="1297" customFormat="false" ht="12.8" hidden="false" customHeight="false" outlineLevel="0" collapsed="false">
      <c r="A1297" s="1" t="n">
        <v>1337547600</v>
      </c>
      <c r="B1297" s="36" t="n">
        <f aca="false">(A1297/(24*60*60))+DATE(1970,1,1)</f>
        <v>41049.875</v>
      </c>
      <c r="C1297" s="2" t="n">
        <v>13.8001</v>
      </c>
      <c r="D1297" s="2" t="n">
        <v>13.8507</v>
      </c>
      <c r="E1297" s="2" t="n">
        <v>13.6901</v>
      </c>
      <c r="F1297" s="2" t="n">
        <v>13.6921</v>
      </c>
    </row>
    <row r="1298" customFormat="false" ht="12.8" hidden="false" customHeight="false" outlineLevel="0" collapsed="false">
      <c r="A1298" s="1" t="n">
        <v>1337634000</v>
      </c>
      <c r="B1298" s="36" t="n">
        <f aca="false">(A1298/(24*60*60))+DATE(1970,1,1)</f>
        <v>41050.875</v>
      </c>
      <c r="C1298" s="2" t="n">
        <v>13.6921</v>
      </c>
      <c r="D1298" s="2" t="n">
        <v>13.9149</v>
      </c>
      <c r="E1298" s="2" t="n">
        <v>13.6644</v>
      </c>
      <c r="F1298" s="2" t="n">
        <v>13.9007</v>
      </c>
    </row>
    <row r="1299" customFormat="false" ht="12.8" hidden="false" customHeight="false" outlineLevel="0" collapsed="false">
      <c r="A1299" s="1" t="n">
        <v>1337720400</v>
      </c>
      <c r="B1299" s="36" t="n">
        <f aca="false">(A1299/(24*60*60))+DATE(1970,1,1)</f>
        <v>41051.875</v>
      </c>
      <c r="C1299" s="2" t="n">
        <v>13.9007</v>
      </c>
      <c r="D1299" s="2" t="n">
        <v>14.07921</v>
      </c>
      <c r="E1299" s="2" t="n">
        <v>13.8838</v>
      </c>
      <c r="F1299" s="2" t="n">
        <v>13.9795</v>
      </c>
    </row>
    <row r="1300" customFormat="false" ht="12.8" hidden="false" customHeight="false" outlineLevel="0" collapsed="false">
      <c r="A1300" s="1" t="n">
        <v>1337806800</v>
      </c>
      <c r="B1300" s="36" t="n">
        <f aca="false">(A1300/(24*60*60))+DATE(1970,1,1)</f>
        <v>41052.875</v>
      </c>
      <c r="C1300" s="2" t="n">
        <v>13.9795</v>
      </c>
      <c r="D1300" s="2" t="n">
        <v>14.0669</v>
      </c>
      <c r="E1300" s="2" t="n">
        <v>13.9255</v>
      </c>
      <c r="F1300" s="2" t="n">
        <v>14.0116</v>
      </c>
    </row>
    <row r="1301" customFormat="false" ht="12.8" hidden="false" customHeight="false" outlineLevel="0" collapsed="false">
      <c r="A1301" s="1" t="n">
        <v>1337893200</v>
      </c>
      <c r="B1301" s="36" t="n">
        <f aca="false">(A1301/(24*60*60))+DATE(1970,1,1)</f>
        <v>41053.875</v>
      </c>
      <c r="C1301" s="2" t="n">
        <v>14.0116</v>
      </c>
      <c r="D1301" s="2" t="n">
        <v>14.0584</v>
      </c>
      <c r="E1301" s="2" t="n">
        <v>13.9531</v>
      </c>
      <c r="F1301" s="2" t="n">
        <v>14.0107</v>
      </c>
    </row>
    <row r="1302" customFormat="false" ht="12.8" hidden="false" customHeight="false" outlineLevel="0" collapsed="false">
      <c r="A1302" s="1" t="n">
        <v>1338152400</v>
      </c>
      <c r="B1302" s="36" t="n">
        <f aca="false">(A1302/(24*60*60))+DATE(1970,1,1)</f>
        <v>41056.875</v>
      </c>
      <c r="C1302" s="2" t="n">
        <v>14.0107</v>
      </c>
      <c r="D1302" s="2" t="n">
        <v>14.0107</v>
      </c>
      <c r="E1302" s="2" t="n">
        <v>13.9025</v>
      </c>
      <c r="F1302" s="2" t="n">
        <v>13.9421</v>
      </c>
    </row>
    <row r="1303" customFormat="false" ht="12.8" hidden="false" customHeight="false" outlineLevel="0" collapsed="false">
      <c r="A1303" s="1" t="n">
        <v>1338238800</v>
      </c>
      <c r="B1303" s="36" t="n">
        <f aca="false">(A1303/(24*60*60))+DATE(1970,1,1)</f>
        <v>41057.875</v>
      </c>
      <c r="C1303" s="2" t="n">
        <v>13.9421</v>
      </c>
      <c r="D1303" s="2" t="n">
        <v>13.98475</v>
      </c>
      <c r="E1303" s="2" t="n">
        <v>13.8631</v>
      </c>
      <c r="F1303" s="2" t="n">
        <v>13.8788</v>
      </c>
    </row>
    <row r="1304" customFormat="false" ht="12.8" hidden="false" customHeight="false" outlineLevel="0" collapsed="false">
      <c r="A1304" s="1" t="n">
        <v>1338325200</v>
      </c>
      <c r="B1304" s="36" t="n">
        <f aca="false">(A1304/(24*60*60))+DATE(1970,1,1)</f>
        <v>41058.875</v>
      </c>
      <c r="C1304" s="2" t="n">
        <v>13.8788</v>
      </c>
      <c r="D1304" s="2" t="n">
        <v>14.1544</v>
      </c>
      <c r="E1304" s="2" t="n">
        <v>13.8707</v>
      </c>
      <c r="F1304" s="2" t="n">
        <v>14.1428</v>
      </c>
    </row>
    <row r="1305" customFormat="false" ht="12.8" hidden="false" customHeight="false" outlineLevel="0" collapsed="false">
      <c r="A1305" s="1" t="n">
        <v>1338411600</v>
      </c>
      <c r="B1305" s="36" t="n">
        <f aca="false">(A1305/(24*60*60))+DATE(1970,1,1)</f>
        <v>41059.875</v>
      </c>
      <c r="C1305" s="2" t="n">
        <v>14.1428</v>
      </c>
      <c r="D1305" s="2" t="n">
        <v>14.3821</v>
      </c>
      <c r="E1305" s="2" t="n">
        <v>14.0872</v>
      </c>
      <c r="F1305" s="2" t="n">
        <v>14.3731</v>
      </c>
    </row>
    <row r="1306" customFormat="false" ht="12.8" hidden="false" customHeight="false" outlineLevel="0" collapsed="false">
      <c r="A1306" s="1" t="n">
        <v>1338498000</v>
      </c>
      <c r="B1306" s="36" t="n">
        <f aca="false">(A1306/(24*60*60))+DATE(1970,1,1)</f>
        <v>41060.875</v>
      </c>
      <c r="C1306" s="2" t="n">
        <v>14.3731</v>
      </c>
      <c r="D1306" s="2" t="n">
        <v>14.5989</v>
      </c>
      <c r="E1306" s="2" t="n">
        <v>14.2614</v>
      </c>
      <c r="F1306" s="2" t="n">
        <v>14.2873</v>
      </c>
    </row>
    <row r="1307" customFormat="false" ht="12.8" hidden="false" customHeight="false" outlineLevel="0" collapsed="false">
      <c r="A1307" s="1" t="n">
        <v>1338757200</v>
      </c>
      <c r="B1307" s="36" t="n">
        <f aca="false">(A1307/(24*60*60))+DATE(1970,1,1)</f>
        <v>41063.875</v>
      </c>
      <c r="C1307" s="2" t="n">
        <v>14.2873</v>
      </c>
      <c r="D1307" s="2" t="n">
        <v>14.3651</v>
      </c>
      <c r="E1307" s="2" t="n">
        <v>14.1743</v>
      </c>
      <c r="F1307" s="2" t="n">
        <v>14.2237</v>
      </c>
    </row>
    <row r="1308" customFormat="false" ht="12.8" hidden="false" customHeight="false" outlineLevel="0" collapsed="false">
      <c r="A1308" s="1" t="n">
        <v>1338843600</v>
      </c>
      <c r="B1308" s="36" t="n">
        <f aca="false">(A1308/(24*60*60))+DATE(1970,1,1)</f>
        <v>41064.875</v>
      </c>
      <c r="C1308" s="2" t="n">
        <v>14.2237</v>
      </c>
      <c r="D1308" s="2" t="n">
        <v>14.2791</v>
      </c>
      <c r="E1308" s="2" t="n">
        <v>14.171</v>
      </c>
      <c r="F1308" s="2" t="n">
        <v>14.217</v>
      </c>
    </row>
    <row r="1309" customFormat="false" ht="12.8" hidden="false" customHeight="false" outlineLevel="0" collapsed="false">
      <c r="A1309" s="1" t="n">
        <v>1338930000</v>
      </c>
      <c r="B1309" s="36" t="n">
        <f aca="false">(A1309/(24*60*60))+DATE(1970,1,1)</f>
        <v>41065.875</v>
      </c>
      <c r="C1309" s="2" t="n">
        <v>14.217</v>
      </c>
      <c r="D1309" s="2" t="n">
        <v>14.2424</v>
      </c>
      <c r="E1309" s="2" t="n">
        <v>14.0209</v>
      </c>
      <c r="F1309" s="2" t="n">
        <v>14.0215</v>
      </c>
    </row>
    <row r="1310" customFormat="false" ht="12.8" hidden="false" customHeight="false" outlineLevel="0" collapsed="false">
      <c r="A1310" s="1" t="n">
        <v>1339016400</v>
      </c>
      <c r="B1310" s="36" t="n">
        <f aca="false">(A1310/(24*60*60))+DATE(1970,1,1)</f>
        <v>41066.875</v>
      </c>
      <c r="C1310" s="2" t="n">
        <v>14.0215</v>
      </c>
      <c r="D1310" s="2" t="n">
        <v>14.0868</v>
      </c>
      <c r="E1310" s="2" t="n">
        <v>13.831</v>
      </c>
      <c r="F1310" s="2" t="n">
        <v>14.0674</v>
      </c>
    </row>
    <row r="1311" customFormat="false" ht="12.8" hidden="false" customHeight="false" outlineLevel="0" collapsed="false">
      <c r="A1311" s="1" t="n">
        <v>1339102800</v>
      </c>
      <c r="B1311" s="36" t="n">
        <f aca="false">(A1311/(24*60*60))+DATE(1970,1,1)</f>
        <v>41067.875</v>
      </c>
      <c r="C1311" s="2" t="n">
        <v>14.0674</v>
      </c>
      <c r="D1311" s="2" t="n">
        <v>14.2173</v>
      </c>
      <c r="E1311" s="2" t="n">
        <v>13.9041</v>
      </c>
      <c r="F1311" s="2" t="n">
        <v>13.9063</v>
      </c>
    </row>
    <row r="1312" customFormat="false" ht="12.8" hidden="false" customHeight="false" outlineLevel="0" collapsed="false">
      <c r="A1312" s="1" t="n">
        <v>1339362000</v>
      </c>
      <c r="B1312" s="36" t="n">
        <f aca="false">(A1312/(24*60*60))+DATE(1970,1,1)</f>
        <v>41070.875</v>
      </c>
      <c r="C1312" s="2" t="n">
        <v>13.9063</v>
      </c>
      <c r="D1312" s="2" t="n">
        <v>14.1014</v>
      </c>
      <c r="E1312" s="2" t="n">
        <v>13.8102</v>
      </c>
      <c r="F1312" s="2" t="n">
        <v>14.0926</v>
      </c>
    </row>
    <row r="1313" customFormat="false" ht="12.8" hidden="false" customHeight="false" outlineLevel="0" collapsed="false">
      <c r="A1313" s="1" t="n">
        <v>1339448400</v>
      </c>
      <c r="B1313" s="36" t="n">
        <f aca="false">(A1313/(24*60*60))+DATE(1970,1,1)</f>
        <v>41071.875</v>
      </c>
      <c r="C1313" s="2" t="n">
        <v>14.0926</v>
      </c>
      <c r="D1313" s="2" t="n">
        <v>14.11485</v>
      </c>
      <c r="E1313" s="2" t="n">
        <v>13.9377</v>
      </c>
      <c r="F1313" s="2" t="n">
        <v>13.9739</v>
      </c>
    </row>
    <row r="1314" customFormat="false" ht="12.8" hidden="false" customHeight="false" outlineLevel="0" collapsed="false">
      <c r="A1314" s="1" t="n">
        <v>1339534800</v>
      </c>
      <c r="B1314" s="36" t="n">
        <f aca="false">(A1314/(24*60*60))+DATE(1970,1,1)</f>
        <v>41072.875</v>
      </c>
      <c r="C1314" s="2" t="n">
        <v>13.9739</v>
      </c>
      <c r="D1314" s="2" t="n">
        <v>14.0412</v>
      </c>
      <c r="E1314" s="2" t="n">
        <v>13.9349</v>
      </c>
      <c r="F1314" s="2" t="n">
        <v>14.0384</v>
      </c>
    </row>
    <row r="1315" customFormat="false" ht="12.8" hidden="false" customHeight="false" outlineLevel="0" collapsed="false">
      <c r="A1315" s="1" t="n">
        <v>1339621200</v>
      </c>
      <c r="B1315" s="36" t="n">
        <f aca="false">(A1315/(24*60*60))+DATE(1970,1,1)</f>
        <v>41073.875</v>
      </c>
      <c r="C1315" s="2" t="n">
        <v>14.0384</v>
      </c>
      <c r="D1315" s="2" t="n">
        <v>14.0807</v>
      </c>
      <c r="E1315" s="2" t="n">
        <v>13.8717</v>
      </c>
      <c r="F1315" s="2" t="n">
        <v>13.8956</v>
      </c>
    </row>
    <row r="1316" customFormat="false" ht="12.8" hidden="false" customHeight="false" outlineLevel="0" collapsed="false">
      <c r="A1316" s="1" t="n">
        <v>1339707600</v>
      </c>
      <c r="B1316" s="36" t="n">
        <f aca="false">(A1316/(24*60*60))+DATE(1970,1,1)</f>
        <v>41074.875</v>
      </c>
      <c r="C1316" s="2" t="n">
        <v>13.8956</v>
      </c>
      <c r="D1316" s="2" t="n">
        <v>13.9499</v>
      </c>
      <c r="E1316" s="2" t="n">
        <v>13.8631</v>
      </c>
      <c r="F1316" s="2" t="n">
        <v>13.9093</v>
      </c>
    </row>
    <row r="1317" customFormat="false" ht="12.8" hidden="false" customHeight="false" outlineLevel="0" collapsed="false">
      <c r="A1317" s="1" t="n">
        <v>1339966800</v>
      </c>
      <c r="B1317" s="36" t="n">
        <f aca="false">(A1317/(24*60*60))+DATE(1970,1,1)</f>
        <v>41077.875</v>
      </c>
      <c r="C1317" s="2" t="n">
        <v>13.9093</v>
      </c>
      <c r="D1317" s="2" t="n">
        <v>13.9674</v>
      </c>
      <c r="E1317" s="2" t="n">
        <v>13.8123</v>
      </c>
      <c r="F1317" s="2" t="n">
        <v>13.8266</v>
      </c>
    </row>
    <row r="1318" customFormat="false" ht="12.8" hidden="false" customHeight="false" outlineLevel="0" collapsed="false">
      <c r="A1318" s="1" t="n">
        <v>1340053200</v>
      </c>
      <c r="B1318" s="36" t="n">
        <f aca="false">(A1318/(24*60*60))+DATE(1970,1,1)</f>
        <v>41078.875</v>
      </c>
      <c r="C1318" s="2" t="n">
        <v>13.8266</v>
      </c>
      <c r="D1318" s="2" t="n">
        <v>13.8468</v>
      </c>
      <c r="E1318" s="2" t="n">
        <v>13.675</v>
      </c>
      <c r="F1318" s="2" t="n">
        <v>13.6822</v>
      </c>
    </row>
    <row r="1319" customFormat="false" ht="12.8" hidden="false" customHeight="false" outlineLevel="0" collapsed="false">
      <c r="A1319" s="1" t="n">
        <v>1340139600</v>
      </c>
      <c r="B1319" s="36" t="n">
        <f aca="false">(A1319/(24*60*60))+DATE(1970,1,1)</f>
        <v>41079.875</v>
      </c>
      <c r="C1319" s="2" t="n">
        <v>13.6822</v>
      </c>
      <c r="D1319" s="2" t="n">
        <v>13.7765</v>
      </c>
      <c r="E1319" s="2" t="n">
        <v>13.6297</v>
      </c>
      <c r="F1319" s="2" t="n">
        <v>13.7035</v>
      </c>
    </row>
    <row r="1320" customFormat="false" ht="12.8" hidden="false" customHeight="false" outlineLevel="0" collapsed="false">
      <c r="A1320" s="1" t="n">
        <v>1340226000</v>
      </c>
      <c r="B1320" s="36" t="n">
        <f aca="false">(A1320/(24*60*60))+DATE(1970,1,1)</f>
        <v>41080.875</v>
      </c>
      <c r="C1320" s="2" t="n">
        <v>13.7035</v>
      </c>
      <c r="D1320" s="2" t="n">
        <v>13.9447</v>
      </c>
      <c r="E1320" s="2" t="n">
        <v>13.6583</v>
      </c>
      <c r="F1320" s="2" t="n">
        <v>13.9221</v>
      </c>
    </row>
    <row r="1321" customFormat="false" ht="12.8" hidden="false" customHeight="false" outlineLevel="0" collapsed="false">
      <c r="A1321" s="1" t="n">
        <v>1340312400</v>
      </c>
      <c r="B1321" s="36" t="n">
        <f aca="false">(A1321/(24*60*60))+DATE(1970,1,1)</f>
        <v>41081.875</v>
      </c>
      <c r="C1321" s="2" t="n">
        <v>13.9221</v>
      </c>
      <c r="D1321" s="2" t="n">
        <v>13.9364</v>
      </c>
      <c r="E1321" s="2" t="n">
        <v>13.7983</v>
      </c>
      <c r="F1321" s="2" t="n">
        <v>13.8484</v>
      </c>
    </row>
    <row r="1322" customFormat="false" ht="12.8" hidden="false" customHeight="false" outlineLevel="0" collapsed="false">
      <c r="A1322" s="1" t="n">
        <v>1340571600</v>
      </c>
      <c r="B1322" s="36" t="n">
        <f aca="false">(A1322/(24*60*60))+DATE(1970,1,1)</f>
        <v>41084.875</v>
      </c>
      <c r="C1322" s="2" t="n">
        <v>13.8484</v>
      </c>
      <c r="D1322" s="2" t="n">
        <v>13.9771</v>
      </c>
      <c r="E1322" s="2" t="n">
        <v>13.7992</v>
      </c>
      <c r="F1322" s="2" t="n">
        <v>13.9176</v>
      </c>
    </row>
    <row r="1323" customFormat="false" ht="12.8" hidden="false" customHeight="false" outlineLevel="0" collapsed="false">
      <c r="A1323" s="1" t="n">
        <v>1340658000</v>
      </c>
      <c r="B1323" s="36" t="n">
        <f aca="false">(A1323/(24*60*60))+DATE(1970,1,1)</f>
        <v>41085.875</v>
      </c>
      <c r="C1323" s="2" t="n">
        <v>13.9176</v>
      </c>
      <c r="D1323" s="2" t="n">
        <v>13.9507</v>
      </c>
      <c r="E1323" s="2" t="n">
        <v>13.7248</v>
      </c>
      <c r="F1323" s="2" t="n">
        <v>13.7561</v>
      </c>
    </row>
    <row r="1324" customFormat="false" ht="12.8" hidden="false" customHeight="false" outlineLevel="0" collapsed="false">
      <c r="A1324" s="1" t="n">
        <v>1340744400</v>
      </c>
      <c r="B1324" s="36" t="n">
        <f aca="false">(A1324/(24*60*60))+DATE(1970,1,1)</f>
        <v>41086.875</v>
      </c>
      <c r="C1324" s="2" t="n">
        <v>13.7561</v>
      </c>
      <c r="D1324" s="2" t="n">
        <v>13.7705</v>
      </c>
      <c r="E1324" s="2" t="n">
        <v>13.5511</v>
      </c>
      <c r="F1324" s="2" t="n">
        <v>13.5601</v>
      </c>
    </row>
    <row r="1325" customFormat="false" ht="12.8" hidden="false" customHeight="false" outlineLevel="0" collapsed="false">
      <c r="A1325" s="1" t="n">
        <v>1340830800</v>
      </c>
      <c r="B1325" s="36" t="n">
        <f aca="false">(A1325/(24*60*60))+DATE(1970,1,1)</f>
        <v>41087.875</v>
      </c>
      <c r="C1325" s="2" t="n">
        <v>13.5601</v>
      </c>
      <c r="D1325" s="2" t="n">
        <v>13.7263</v>
      </c>
      <c r="E1325" s="2" t="n">
        <v>13.5389</v>
      </c>
      <c r="F1325" s="2" t="n">
        <v>13.6151</v>
      </c>
    </row>
    <row r="1326" customFormat="false" ht="12.8" hidden="false" customHeight="false" outlineLevel="0" collapsed="false">
      <c r="A1326" s="1" t="n">
        <v>1340917200</v>
      </c>
      <c r="B1326" s="36" t="n">
        <f aca="false">(A1326/(24*60*60))+DATE(1970,1,1)</f>
        <v>41088.875</v>
      </c>
      <c r="C1326" s="2" t="n">
        <v>13.6151</v>
      </c>
      <c r="D1326" s="2" t="n">
        <v>13.6326</v>
      </c>
      <c r="E1326" s="2" t="n">
        <v>13.3031</v>
      </c>
      <c r="F1326" s="2" t="n">
        <v>13.3508</v>
      </c>
    </row>
    <row r="1327" customFormat="false" ht="12.8" hidden="false" customHeight="false" outlineLevel="0" collapsed="false">
      <c r="A1327" s="1" t="n">
        <v>1341176400</v>
      </c>
      <c r="B1327" s="36" t="n">
        <f aca="false">(A1327/(24*60*60))+DATE(1970,1,1)</f>
        <v>41091.875</v>
      </c>
      <c r="C1327" s="2" t="n">
        <v>13.3508</v>
      </c>
      <c r="D1327" s="2" t="n">
        <v>13.4485</v>
      </c>
      <c r="E1327" s="2" t="n">
        <v>13.2375</v>
      </c>
      <c r="F1327" s="2" t="n">
        <v>13.338</v>
      </c>
    </row>
    <row r="1328" customFormat="false" ht="12.8" hidden="false" customHeight="false" outlineLevel="0" collapsed="false">
      <c r="A1328" s="1" t="n">
        <v>1341262800</v>
      </c>
      <c r="B1328" s="36" t="n">
        <f aca="false">(A1328/(24*60*60))+DATE(1970,1,1)</f>
        <v>41092.875</v>
      </c>
      <c r="C1328" s="2" t="n">
        <v>13.338</v>
      </c>
      <c r="D1328" s="2" t="n">
        <v>13.3848</v>
      </c>
      <c r="E1328" s="2" t="n">
        <v>13.286</v>
      </c>
      <c r="F1328" s="2" t="n">
        <v>13.3299</v>
      </c>
    </row>
    <row r="1329" customFormat="false" ht="12.8" hidden="false" customHeight="false" outlineLevel="0" collapsed="false">
      <c r="A1329" s="1" t="n">
        <v>1341349200</v>
      </c>
      <c r="B1329" s="36" t="n">
        <f aca="false">(A1329/(24*60*60))+DATE(1970,1,1)</f>
        <v>41093.875</v>
      </c>
      <c r="C1329" s="2" t="n">
        <v>13.3299</v>
      </c>
      <c r="D1329" s="2" t="n">
        <v>13.3826</v>
      </c>
      <c r="E1329" s="2" t="n">
        <v>13.3252</v>
      </c>
      <c r="F1329" s="2" t="n">
        <v>13.3279</v>
      </c>
    </row>
    <row r="1330" customFormat="false" ht="12.8" hidden="false" customHeight="false" outlineLevel="0" collapsed="false">
      <c r="A1330" s="1" t="n">
        <v>1341435600</v>
      </c>
      <c r="B1330" s="36" t="n">
        <f aca="false">(A1330/(24*60*60))+DATE(1970,1,1)</f>
        <v>41094.875</v>
      </c>
      <c r="C1330" s="2" t="n">
        <v>13.3279</v>
      </c>
      <c r="D1330" s="2" t="n">
        <v>13.4229</v>
      </c>
      <c r="E1330" s="2" t="n">
        <v>13.2703</v>
      </c>
      <c r="F1330" s="2" t="n">
        <v>13.416</v>
      </c>
    </row>
    <row r="1331" customFormat="false" ht="12.8" hidden="false" customHeight="false" outlineLevel="0" collapsed="false">
      <c r="A1331" s="1" t="n">
        <v>1341522000</v>
      </c>
      <c r="B1331" s="36" t="n">
        <f aca="false">(A1331/(24*60*60))+DATE(1970,1,1)</f>
        <v>41095.875</v>
      </c>
      <c r="C1331" s="2" t="n">
        <v>13.416</v>
      </c>
      <c r="D1331" s="2" t="n">
        <v>13.5198</v>
      </c>
      <c r="E1331" s="2" t="n">
        <v>13.3482</v>
      </c>
      <c r="F1331" s="2" t="n">
        <v>13.3631</v>
      </c>
    </row>
    <row r="1332" customFormat="false" ht="12.8" hidden="false" customHeight="false" outlineLevel="0" collapsed="false">
      <c r="A1332" s="1" t="n">
        <v>1341781200</v>
      </c>
      <c r="B1332" s="36" t="n">
        <f aca="false">(A1332/(24*60*60))+DATE(1970,1,1)</f>
        <v>41098.875</v>
      </c>
      <c r="C1332" s="2" t="n">
        <v>13.3631</v>
      </c>
      <c r="D1332" s="2" t="n">
        <v>13.5063</v>
      </c>
      <c r="E1332" s="2" t="n">
        <v>13.3466</v>
      </c>
      <c r="F1332" s="2" t="n">
        <v>13.3466</v>
      </c>
    </row>
    <row r="1333" customFormat="false" ht="12.8" hidden="false" customHeight="false" outlineLevel="0" collapsed="false">
      <c r="A1333" s="1" t="n">
        <v>1341867600</v>
      </c>
      <c r="B1333" s="36" t="n">
        <f aca="false">(A1333/(24*60*60))+DATE(1970,1,1)</f>
        <v>41099.875</v>
      </c>
      <c r="C1333" s="2" t="n">
        <v>13.3466</v>
      </c>
      <c r="D1333" s="2" t="n">
        <v>13.3959</v>
      </c>
      <c r="E1333" s="2" t="n">
        <v>13.24121</v>
      </c>
      <c r="F1333" s="2" t="n">
        <v>13.3706</v>
      </c>
    </row>
    <row r="1334" customFormat="false" ht="12.8" hidden="false" customHeight="false" outlineLevel="0" collapsed="false">
      <c r="A1334" s="1" t="n">
        <v>1341954000</v>
      </c>
      <c r="B1334" s="36" t="n">
        <f aca="false">(A1334/(24*60*60))+DATE(1970,1,1)</f>
        <v>41100.875</v>
      </c>
      <c r="C1334" s="2" t="n">
        <v>13.3706</v>
      </c>
      <c r="D1334" s="2" t="n">
        <v>13.3846</v>
      </c>
      <c r="E1334" s="2" t="n">
        <v>13.2819</v>
      </c>
      <c r="F1334" s="2" t="n">
        <v>13.3048</v>
      </c>
    </row>
    <row r="1335" customFormat="false" ht="12.8" hidden="false" customHeight="false" outlineLevel="0" collapsed="false">
      <c r="A1335" s="1" t="n">
        <v>1342040400</v>
      </c>
      <c r="B1335" s="36" t="n">
        <f aca="false">(A1335/(24*60*60))+DATE(1970,1,1)</f>
        <v>41101.875</v>
      </c>
      <c r="C1335" s="2" t="n">
        <v>13.3048</v>
      </c>
      <c r="D1335" s="2" t="n">
        <v>13.5227</v>
      </c>
      <c r="E1335" s="2" t="n">
        <v>13.2956</v>
      </c>
      <c r="F1335" s="2" t="n">
        <v>13.4586</v>
      </c>
    </row>
    <row r="1336" customFormat="false" ht="12.8" hidden="false" customHeight="false" outlineLevel="0" collapsed="false">
      <c r="A1336" s="1" t="n">
        <v>1342126800</v>
      </c>
      <c r="B1336" s="36" t="n">
        <f aca="false">(A1336/(24*60*60))+DATE(1970,1,1)</f>
        <v>41102.875</v>
      </c>
      <c r="C1336" s="2" t="n">
        <v>13.4586</v>
      </c>
      <c r="D1336" s="2" t="n">
        <v>13.4647</v>
      </c>
      <c r="E1336" s="2" t="n">
        <v>13.2699</v>
      </c>
      <c r="F1336" s="2" t="n">
        <v>13.2886</v>
      </c>
    </row>
    <row r="1337" customFormat="false" ht="12.8" hidden="false" customHeight="false" outlineLevel="0" collapsed="false">
      <c r="A1337" s="1" t="n">
        <v>1342386000</v>
      </c>
      <c r="B1337" s="36" t="n">
        <f aca="false">(A1337/(24*60*60))+DATE(1970,1,1)</f>
        <v>41105.875</v>
      </c>
      <c r="C1337" s="2" t="n">
        <v>13.2886</v>
      </c>
      <c r="D1337" s="2" t="n">
        <v>13.3332</v>
      </c>
      <c r="E1337" s="2" t="n">
        <v>13.2685</v>
      </c>
      <c r="F1337" s="2" t="n">
        <v>13.3285</v>
      </c>
    </row>
    <row r="1338" customFormat="false" ht="12.8" hidden="false" customHeight="false" outlineLevel="0" collapsed="false">
      <c r="A1338" s="1" t="n">
        <v>1342472400</v>
      </c>
      <c r="B1338" s="36" t="n">
        <f aca="false">(A1338/(24*60*60))+DATE(1970,1,1)</f>
        <v>41106.875</v>
      </c>
      <c r="C1338" s="2" t="n">
        <v>13.3285</v>
      </c>
      <c r="D1338" s="2" t="n">
        <v>13.3285</v>
      </c>
      <c r="E1338" s="2" t="n">
        <v>13.1509</v>
      </c>
      <c r="F1338" s="2" t="n">
        <v>13.1562</v>
      </c>
    </row>
    <row r="1339" customFormat="false" ht="12.8" hidden="false" customHeight="false" outlineLevel="0" collapsed="false">
      <c r="A1339" s="1" t="n">
        <v>1342558800</v>
      </c>
      <c r="B1339" s="36" t="n">
        <f aca="false">(A1339/(24*60*60))+DATE(1970,1,1)</f>
        <v>41107.875</v>
      </c>
      <c r="C1339" s="2" t="n">
        <v>13.1562</v>
      </c>
      <c r="D1339" s="2" t="n">
        <v>13.2203</v>
      </c>
      <c r="E1339" s="2" t="n">
        <v>13.0948</v>
      </c>
      <c r="F1339" s="2" t="n">
        <v>13.1681</v>
      </c>
    </row>
    <row r="1340" customFormat="false" ht="12.8" hidden="false" customHeight="false" outlineLevel="0" collapsed="false">
      <c r="A1340" s="1" t="n">
        <v>1342645200</v>
      </c>
      <c r="B1340" s="36" t="n">
        <f aca="false">(A1340/(24*60*60))+DATE(1970,1,1)</f>
        <v>41108.875</v>
      </c>
      <c r="C1340" s="2" t="n">
        <v>13.1681</v>
      </c>
      <c r="D1340" s="2" t="n">
        <v>13.2479</v>
      </c>
      <c r="E1340" s="2" t="n">
        <v>13.1051</v>
      </c>
      <c r="F1340" s="2" t="n">
        <v>13.2212</v>
      </c>
    </row>
    <row r="1341" customFormat="false" ht="12.8" hidden="false" customHeight="false" outlineLevel="0" collapsed="false">
      <c r="A1341" s="1" t="n">
        <v>1342731600</v>
      </c>
      <c r="B1341" s="36" t="n">
        <f aca="false">(A1341/(24*60*60))+DATE(1970,1,1)</f>
        <v>41109.875</v>
      </c>
      <c r="C1341" s="2" t="n">
        <v>13.2212</v>
      </c>
      <c r="D1341" s="2" t="n">
        <v>13.3647</v>
      </c>
      <c r="E1341" s="2" t="n">
        <v>13.202</v>
      </c>
      <c r="F1341" s="2" t="n">
        <v>13.3559</v>
      </c>
    </row>
    <row r="1342" customFormat="false" ht="12.8" hidden="false" customHeight="false" outlineLevel="0" collapsed="false">
      <c r="A1342" s="1" t="n">
        <v>1342990800</v>
      </c>
      <c r="B1342" s="36" t="n">
        <f aca="false">(A1342/(24*60*60))+DATE(1970,1,1)</f>
        <v>41112.875</v>
      </c>
      <c r="C1342" s="2" t="n">
        <v>13.3559</v>
      </c>
      <c r="D1342" s="2" t="n">
        <v>13.5885</v>
      </c>
      <c r="E1342" s="2" t="n">
        <v>13.3453</v>
      </c>
      <c r="F1342" s="2" t="n">
        <v>13.5856</v>
      </c>
    </row>
    <row r="1343" customFormat="false" ht="12.8" hidden="false" customHeight="false" outlineLevel="0" collapsed="false">
      <c r="A1343" s="1" t="n">
        <v>1343077200</v>
      </c>
      <c r="B1343" s="36" t="n">
        <f aca="false">(A1343/(24*60*60))+DATE(1970,1,1)</f>
        <v>41113.875</v>
      </c>
      <c r="C1343" s="2" t="n">
        <v>13.5856</v>
      </c>
      <c r="D1343" s="2" t="n">
        <v>13.7768</v>
      </c>
      <c r="E1343" s="2" t="n">
        <v>13.548</v>
      </c>
      <c r="F1343" s="2" t="n">
        <v>13.7056</v>
      </c>
    </row>
    <row r="1344" customFormat="false" ht="12.8" hidden="false" customHeight="false" outlineLevel="0" collapsed="false">
      <c r="A1344" s="1" t="n">
        <v>1343163600</v>
      </c>
      <c r="B1344" s="36" t="n">
        <f aca="false">(A1344/(24*60*60))+DATE(1970,1,1)</f>
        <v>41114.875</v>
      </c>
      <c r="C1344" s="2" t="n">
        <v>13.7056</v>
      </c>
      <c r="D1344" s="2" t="n">
        <v>13.7258</v>
      </c>
      <c r="E1344" s="2" t="n">
        <v>13.5801</v>
      </c>
      <c r="F1344" s="2" t="n">
        <v>13.5941</v>
      </c>
    </row>
    <row r="1345" customFormat="false" ht="12.8" hidden="false" customHeight="false" outlineLevel="0" collapsed="false">
      <c r="A1345" s="1" t="n">
        <v>1343250000</v>
      </c>
      <c r="B1345" s="36" t="n">
        <f aca="false">(A1345/(24*60*60))+DATE(1970,1,1)</f>
        <v>41115.875</v>
      </c>
      <c r="C1345" s="2" t="n">
        <v>13.5941</v>
      </c>
      <c r="D1345" s="2" t="n">
        <v>13.6407</v>
      </c>
      <c r="E1345" s="2" t="n">
        <v>13.3881</v>
      </c>
      <c r="F1345" s="2" t="n">
        <v>13.4074</v>
      </c>
    </row>
    <row r="1346" customFormat="false" ht="12.8" hidden="false" customHeight="false" outlineLevel="0" collapsed="false">
      <c r="A1346" s="1" t="n">
        <v>1343336400</v>
      </c>
      <c r="B1346" s="36" t="n">
        <f aca="false">(A1346/(24*60*60))+DATE(1970,1,1)</f>
        <v>41116.875</v>
      </c>
      <c r="C1346" s="2" t="n">
        <v>13.4074</v>
      </c>
      <c r="D1346" s="2" t="n">
        <v>13.4639</v>
      </c>
      <c r="E1346" s="2" t="n">
        <v>13.2026</v>
      </c>
      <c r="F1346" s="2" t="n">
        <v>13.2111</v>
      </c>
    </row>
    <row r="1347" customFormat="false" ht="12.8" hidden="false" customHeight="false" outlineLevel="0" collapsed="false">
      <c r="A1347" s="1" t="n">
        <v>1343595600</v>
      </c>
      <c r="B1347" s="36" t="n">
        <f aca="false">(A1347/(24*60*60))+DATE(1970,1,1)</f>
        <v>41119.875</v>
      </c>
      <c r="C1347" s="2" t="n">
        <v>13.2111</v>
      </c>
      <c r="D1347" s="2" t="n">
        <v>13.2989</v>
      </c>
      <c r="E1347" s="2" t="n">
        <v>13.2079</v>
      </c>
      <c r="F1347" s="2" t="n">
        <v>13.2603</v>
      </c>
    </row>
    <row r="1348" customFormat="false" ht="12.8" hidden="false" customHeight="false" outlineLevel="0" collapsed="false">
      <c r="A1348" s="1" t="n">
        <v>1343682000</v>
      </c>
      <c r="B1348" s="36" t="n">
        <f aca="false">(A1348/(24*60*60))+DATE(1970,1,1)</f>
        <v>41120.875</v>
      </c>
      <c r="C1348" s="2" t="n">
        <v>13.2603</v>
      </c>
      <c r="D1348" s="2" t="n">
        <v>13.3351</v>
      </c>
      <c r="E1348" s="2" t="n">
        <v>13.2215</v>
      </c>
      <c r="F1348" s="2" t="n">
        <v>13.3232</v>
      </c>
    </row>
    <row r="1349" customFormat="false" ht="12.8" hidden="false" customHeight="false" outlineLevel="0" collapsed="false">
      <c r="A1349" s="1" t="n">
        <v>1343768400</v>
      </c>
      <c r="B1349" s="36" t="n">
        <f aca="false">(A1349/(24*60*60))+DATE(1970,1,1)</f>
        <v>41121.875</v>
      </c>
      <c r="C1349" s="2" t="n">
        <v>13.3232</v>
      </c>
      <c r="D1349" s="2" t="n">
        <v>13.3939</v>
      </c>
      <c r="E1349" s="2" t="n">
        <v>13.238</v>
      </c>
      <c r="F1349" s="2" t="n">
        <v>13.3822</v>
      </c>
    </row>
    <row r="1350" customFormat="false" ht="12.8" hidden="false" customHeight="false" outlineLevel="0" collapsed="false">
      <c r="A1350" s="1" t="n">
        <v>1343854800</v>
      </c>
      <c r="B1350" s="36" t="n">
        <f aca="false">(A1350/(24*60*60))+DATE(1970,1,1)</f>
        <v>41122.875</v>
      </c>
      <c r="C1350" s="2" t="n">
        <v>13.3822</v>
      </c>
      <c r="D1350" s="2" t="n">
        <v>13.4824</v>
      </c>
      <c r="E1350" s="2" t="n">
        <v>13.275</v>
      </c>
      <c r="F1350" s="2" t="n">
        <v>13.3509</v>
      </c>
    </row>
    <row r="1351" customFormat="false" ht="12.8" hidden="false" customHeight="false" outlineLevel="0" collapsed="false">
      <c r="A1351" s="1" t="n">
        <v>1343941200</v>
      </c>
      <c r="B1351" s="36" t="n">
        <f aca="false">(A1351/(24*60*60))+DATE(1970,1,1)</f>
        <v>41123.875</v>
      </c>
      <c r="C1351" s="2" t="n">
        <v>13.3509</v>
      </c>
      <c r="D1351" s="2" t="n">
        <v>13.3584</v>
      </c>
      <c r="E1351" s="2" t="n">
        <v>13.0979</v>
      </c>
      <c r="F1351" s="2" t="n">
        <v>13.1201</v>
      </c>
    </row>
    <row r="1352" customFormat="false" ht="12.8" hidden="false" customHeight="false" outlineLevel="0" collapsed="false">
      <c r="A1352" s="1" t="n">
        <v>1344200400</v>
      </c>
      <c r="B1352" s="36" t="n">
        <f aca="false">(A1352/(24*60*60))+DATE(1970,1,1)</f>
        <v>41126.875</v>
      </c>
      <c r="C1352" s="2" t="n">
        <v>13.1201</v>
      </c>
      <c r="D1352" s="2" t="n">
        <v>13.2055</v>
      </c>
      <c r="E1352" s="2" t="n">
        <v>13.0517</v>
      </c>
      <c r="F1352" s="2" t="n">
        <v>13.1909</v>
      </c>
    </row>
    <row r="1353" customFormat="false" ht="12.8" hidden="false" customHeight="false" outlineLevel="0" collapsed="false">
      <c r="A1353" s="1" t="n">
        <v>1344286800</v>
      </c>
      <c r="B1353" s="36" t="n">
        <f aca="false">(A1353/(24*60*60))+DATE(1970,1,1)</f>
        <v>41127.875</v>
      </c>
      <c r="C1353" s="2" t="n">
        <v>13.1909</v>
      </c>
      <c r="D1353" s="2" t="n">
        <v>13.2424</v>
      </c>
      <c r="E1353" s="2" t="n">
        <v>13.1195</v>
      </c>
      <c r="F1353" s="2" t="n">
        <v>13.219</v>
      </c>
    </row>
    <row r="1354" customFormat="false" ht="12.8" hidden="false" customHeight="false" outlineLevel="0" collapsed="false">
      <c r="A1354" s="1" t="n">
        <v>1344373200</v>
      </c>
      <c r="B1354" s="36" t="n">
        <f aca="false">(A1354/(24*60*60))+DATE(1970,1,1)</f>
        <v>41128.875</v>
      </c>
      <c r="C1354" s="2" t="n">
        <v>13.219</v>
      </c>
      <c r="D1354" s="2" t="n">
        <v>13.2768</v>
      </c>
      <c r="E1354" s="2" t="n">
        <v>13.1262</v>
      </c>
      <c r="F1354" s="2" t="n">
        <v>13.1431</v>
      </c>
    </row>
    <row r="1355" customFormat="false" ht="12.8" hidden="false" customHeight="false" outlineLevel="0" collapsed="false">
      <c r="A1355" s="1" t="n">
        <v>1344459600</v>
      </c>
      <c r="B1355" s="36" t="n">
        <f aca="false">(A1355/(24*60*60))+DATE(1970,1,1)</f>
        <v>41129.875</v>
      </c>
      <c r="C1355" s="2" t="n">
        <v>13.1431</v>
      </c>
      <c r="D1355" s="2" t="n">
        <v>13.1804</v>
      </c>
      <c r="E1355" s="2" t="n">
        <v>13.0797</v>
      </c>
      <c r="F1355" s="2" t="n">
        <v>13.0807</v>
      </c>
    </row>
    <row r="1356" customFormat="false" ht="12.8" hidden="false" customHeight="false" outlineLevel="0" collapsed="false">
      <c r="A1356" s="1" t="n">
        <v>1344546000</v>
      </c>
      <c r="B1356" s="36" t="n">
        <f aca="false">(A1356/(24*60*60))+DATE(1970,1,1)</f>
        <v>41130.875</v>
      </c>
      <c r="C1356" s="2" t="n">
        <v>13.0807</v>
      </c>
      <c r="D1356" s="2" t="n">
        <v>13.1757</v>
      </c>
      <c r="E1356" s="2" t="n">
        <v>13.0653</v>
      </c>
      <c r="F1356" s="2" t="n">
        <v>13.0817</v>
      </c>
    </row>
    <row r="1357" customFormat="false" ht="12.8" hidden="false" customHeight="false" outlineLevel="0" collapsed="false">
      <c r="A1357" s="1" t="n">
        <v>1344805200</v>
      </c>
      <c r="B1357" s="36" t="n">
        <f aca="false">(A1357/(24*60*60))+DATE(1970,1,1)</f>
        <v>41133.875</v>
      </c>
      <c r="C1357" s="2" t="n">
        <v>13.0817</v>
      </c>
      <c r="D1357" s="2" t="n">
        <v>13.1726</v>
      </c>
      <c r="E1357" s="2" t="n">
        <v>13.0492</v>
      </c>
      <c r="F1357" s="2" t="n">
        <v>13.1501</v>
      </c>
    </row>
    <row r="1358" customFormat="false" ht="12.8" hidden="false" customHeight="false" outlineLevel="0" collapsed="false">
      <c r="A1358" s="1" t="n">
        <v>1344891600</v>
      </c>
      <c r="B1358" s="36" t="n">
        <f aca="false">(A1358/(24*60*60))+DATE(1970,1,1)</f>
        <v>41134.875</v>
      </c>
      <c r="C1358" s="2" t="n">
        <v>13.1501</v>
      </c>
      <c r="D1358" s="2" t="n">
        <v>13.1901</v>
      </c>
      <c r="E1358" s="2" t="n">
        <v>13.0657</v>
      </c>
      <c r="F1358" s="2" t="n">
        <v>13.1756</v>
      </c>
    </row>
    <row r="1359" customFormat="false" ht="12.8" hidden="false" customHeight="false" outlineLevel="0" collapsed="false">
      <c r="A1359" s="1" t="n">
        <v>1344978000</v>
      </c>
      <c r="B1359" s="36" t="n">
        <f aca="false">(A1359/(24*60*60))+DATE(1970,1,1)</f>
        <v>41135.875</v>
      </c>
      <c r="C1359" s="2" t="n">
        <v>13.1756</v>
      </c>
      <c r="D1359" s="2" t="n">
        <v>13.1995</v>
      </c>
      <c r="E1359" s="2" t="n">
        <v>13.128</v>
      </c>
      <c r="F1359" s="2" t="n">
        <v>13.1325</v>
      </c>
    </row>
    <row r="1360" customFormat="false" ht="12.8" hidden="false" customHeight="false" outlineLevel="0" collapsed="false">
      <c r="A1360" s="1" t="n">
        <v>1345064400</v>
      </c>
      <c r="B1360" s="36" t="n">
        <f aca="false">(A1360/(24*60*60))+DATE(1970,1,1)</f>
        <v>41136.875</v>
      </c>
      <c r="C1360" s="2" t="n">
        <v>13.1325</v>
      </c>
      <c r="D1360" s="2" t="n">
        <v>13.184</v>
      </c>
      <c r="E1360" s="2" t="n">
        <v>13.0951</v>
      </c>
      <c r="F1360" s="2" t="n">
        <v>13.1737</v>
      </c>
    </row>
    <row r="1361" customFormat="false" ht="12.8" hidden="false" customHeight="false" outlineLevel="0" collapsed="false">
      <c r="A1361" s="1" t="n">
        <v>1345150800</v>
      </c>
      <c r="B1361" s="36" t="n">
        <f aca="false">(A1361/(24*60*60))+DATE(1970,1,1)</f>
        <v>41137.875</v>
      </c>
      <c r="C1361" s="2" t="n">
        <v>13.1737</v>
      </c>
      <c r="D1361" s="2" t="n">
        <v>13.2485</v>
      </c>
      <c r="E1361" s="2" t="n">
        <v>13.0876</v>
      </c>
      <c r="F1361" s="2" t="n">
        <v>13.0988</v>
      </c>
    </row>
    <row r="1362" customFormat="false" ht="12.8" hidden="false" customHeight="false" outlineLevel="0" collapsed="false">
      <c r="A1362" s="1" t="n">
        <v>1345410000</v>
      </c>
      <c r="B1362" s="36" t="n">
        <f aca="false">(A1362/(24*60*60))+DATE(1970,1,1)</f>
        <v>41140.875</v>
      </c>
      <c r="C1362" s="2" t="n">
        <v>13.0988</v>
      </c>
      <c r="D1362" s="2" t="n">
        <v>13.1577</v>
      </c>
      <c r="E1362" s="2" t="n">
        <v>13.0782</v>
      </c>
      <c r="F1362" s="2" t="n">
        <v>13.1048</v>
      </c>
    </row>
    <row r="1363" customFormat="false" ht="12.8" hidden="false" customHeight="false" outlineLevel="0" collapsed="false">
      <c r="A1363" s="1" t="n">
        <v>1345496400</v>
      </c>
      <c r="B1363" s="36" t="n">
        <f aca="false">(A1363/(24*60*60))+DATE(1970,1,1)</f>
        <v>41141.875</v>
      </c>
      <c r="C1363" s="2" t="n">
        <v>13.1048</v>
      </c>
      <c r="D1363" s="2" t="n">
        <v>13.1717</v>
      </c>
      <c r="E1363" s="2" t="n">
        <v>13.0367</v>
      </c>
      <c r="F1363" s="2" t="n">
        <v>13.1434</v>
      </c>
    </row>
    <row r="1364" customFormat="false" ht="12.8" hidden="false" customHeight="false" outlineLevel="0" collapsed="false">
      <c r="A1364" s="1" t="n">
        <v>1345582800</v>
      </c>
      <c r="B1364" s="36" t="n">
        <f aca="false">(A1364/(24*60*60))+DATE(1970,1,1)</f>
        <v>41142.875</v>
      </c>
      <c r="C1364" s="2" t="n">
        <v>13.1434</v>
      </c>
      <c r="D1364" s="2" t="n">
        <v>13.218</v>
      </c>
      <c r="E1364" s="2" t="n">
        <v>13.0708</v>
      </c>
      <c r="F1364" s="2" t="n">
        <v>13.0718</v>
      </c>
    </row>
    <row r="1365" customFormat="false" ht="12.8" hidden="false" customHeight="false" outlineLevel="0" collapsed="false">
      <c r="A1365" s="1" t="n">
        <v>1345669200</v>
      </c>
      <c r="B1365" s="36" t="n">
        <f aca="false">(A1365/(24*60*60))+DATE(1970,1,1)</f>
        <v>41143.875</v>
      </c>
      <c r="C1365" s="2" t="n">
        <v>13.0718</v>
      </c>
      <c r="D1365" s="2" t="n">
        <v>13.1833</v>
      </c>
      <c r="E1365" s="2" t="n">
        <v>13.0602</v>
      </c>
      <c r="F1365" s="2" t="n">
        <v>13.1598</v>
      </c>
    </row>
    <row r="1366" customFormat="false" ht="12.8" hidden="false" customHeight="false" outlineLevel="0" collapsed="false">
      <c r="A1366" s="1" t="n">
        <v>1345755600</v>
      </c>
      <c r="B1366" s="36" t="n">
        <f aca="false">(A1366/(24*60*60))+DATE(1970,1,1)</f>
        <v>41144.875</v>
      </c>
      <c r="C1366" s="2" t="n">
        <v>13.1598</v>
      </c>
      <c r="D1366" s="2" t="n">
        <v>13.2495</v>
      </c>
      <c r="E1366" s="2" t="n">
        <v>13.1357</v>
      </c>
      <c r="F1366" s="2" t="n">
        <v>13.165</v>
      </c>
    </row>
    <row r="1367" customFormat="false" ht="12.8" hidden="false" customHeight="false" outlineLevel="0" collapsed="false">
      <c r="A1367" s="1" t="n">
        <v>1346014800</v>
      </c>
      <c r="B1367" s="36" t="n">
        <f aca="false">(A1367/(24*60*60))+DATE(1970,1,1)</f>
        <v>41147.875</v>
      </c>
      <c r="C1367" s="2" t="n">
        <v>13.165</v>
      </c>
      <c r="D1367" s="2" t="n">
        <v>13.22536</v>
      </c>
      <c r="E1367" s="2" t="n">
        <v>13.1562</v>
      </c>
      <c r="F1367" s="2" t="n">
        <v>13.1836</v>
      </c>
    </row>
    <row r="1368" customFormat="false" ht="12.8" hidden="false" customHeight="false" outlineLevel="0" collapsed="false">
      <c r="A1368" s="1" t="n">
        <v>1346101200</v>
      </c>
      <c r="B1368" s="36" t="n">
        <f aca="false">(A1368/(24*60*60))+DATE(1970,1,1)</f>
        <v>41148.875</v>
      </c>
      <c r="C1368" s="2" t="n">
        <v>13.1836</v>
      </c>
      <c r="D1368" s="2" t="n">
        <v>13.2218</v>
      </c>
      <c r="E1368" s="2" t="n">
        <v>13.1608</v>
      </c>
      <c r="F1368" s="2" t="n">
        <v>13.1891</v>
      </c>
    </row>
    <row r="1369" customFormat="false" ht="12.8" hidden="false" customHeight="false" outlineLevel="0" collapsed="false">
      <c r="A1369" s="1" t="n">
        <v>1346187600</v>
      </c>
      <c r="B1369" s="36" t="n">
        <f aca="false">(A1369/(24*60*60))+DATE(1970,1,1)</f>
        <v>41149.875</v>
      </c>
      <c r="C1369" s="2" t="n">
        <v>13.1891</v>
      </c>
      <c r="D1369" s="2" t="n">
        <v>13.3225</v>
      </c>
      <c r="E1369" s="2" t="n">
        <v>13.1831</v>
      </c>
      <c r="F1369" s="2" t="n">
        <v>13.3015</v>
      </c>
    </row>
    <row r="1370" customFormat="false" ht="12.8" hidden="false" customHeight="false" outlineLevel="0" collapsed="false">
      <c r="A1370" s="1" t="n">
        <v>1346274000</v>
      </c>
      <c r="B1370" s="36" t="n">
        <f aca="false">(A1370/(24*60*60))+DATE(1970,1,1)</f>
        <v>41150.875</v>
      </c>
      <c r="C1370" s="2" t="n">
        <v>13.3015</v>
      </c>
      <c r="D1370" s="2" t="n">
        <v>13.4376</v>
      </c>
      <c r="E1370" s="2" t="n">
        <v>13.2904</v>
      </c>
      <c r="F1370" s="2" t="n">
        <v>13.3461</v>
      </c>
    </row>
    <row r="1371" customFormat="false" ht="12.8" hidden="false" customHeight="false" outlineLevel="0" collapsed="false">
      <c r="A1371" s="1" t="n">
        <v>1346360400</v>
      </c>
      <c r="B1371" s="36" t="n">
        <f aca="false">(A1371/(24*60*60))+DATE(1970,1,1)</f>
        <v>41151.875</v>
      </c>
      <c r="C1371" s="2" t="n">
        <v>13.3461</v>
      </c>
      <c r="D1371" s="2" t="n">
        <v>13.3775</v>
      </c>
      <c r="E1371" s="2" t="n">
        <v>13.1813</v>
      </c>
      <c r="F1371" s="2" t="n">
        <v>13.1896</v>
      </c>
    </row>
    <row r="1372" customFormat="false" ht="12.8" hidden="false" customHeight="false" outlineLevel="0" collapsed="false">
      <c r="A1372" s="1" t="n">
        <v>1346619600</v>
      </c>
      <c r="B1372" s="36" t="n">
        <f aca="false">(A1372/(24*60*60))+DATE(1970,1,1)</f>
        <v>41154.875</v>
      </c>
      <c r="C1372" s="2" t="n">
        <v>13.1896</v>
      </c>
      <c r="D1372" s="2" t="n">
        <v>13.2403</v>
      </c>
      <c r="E1372" s="2" t="n">
        <v>13.1785</v>
      </c>
      <c r="F1372" s="2" t="n">
        <v>13.1891</v>
      </c>
    </row>
    <row r="1373" customFormat="false" ht="12.8" hidden="false" customHeight="false" outlineLevel="0" collapsed="false">
      <c r="A1373" s="1" t="n">
        <v>1346706000</v>
      </c>
      <c r="B1373" s="36" t="n">
        <f aca="false">(A1373/(24*60*60))+DATE(1970,1,1)</f>
        <v>41155.875</v>
      </c>
      <c r="C1373" s="2" t="n">
        <v>13.1891</v>
      </c>
      <c r="D1373" s="2" t="n">
        <v>13.2179</v>
      </c>
      <c r="E1373" s="2" t="n">
        <v>13.1344</v>
      </c>
      <c r="F1373" s="2" t="n">
        <v>13.1746</v>
      </c>
    </row>
    <row r="1374" customFormat="false" ht="12.8" hidden="false" customHeight="false" outlineLevel="0" collapsed="false">
      <c r="A1374" s="1" t="n">
        <v>1346792400</v>
      </c>
      <c r="B1374" s="36" t="n">
        <f aca="false">(A1374/(24*60*60))+DATE(1970,1,1)</f>
        <v>41156.875</v>
      </c>
      <c r="C1374" s="2" t="n">
        <v>13.1746</v>
      </c>
      <c r="D1374" s="2" t="n">
        <v>13.2405</v>
      </c>
      <c r="E1374" s="2" t="n">
        <v>13.1007</v>
      </c>
      <c r="F1374" s="2" t="n">
        <v>13.1146</v>
      </c>
    </row>
    <row r="1375" customFormat="false" ht="12.8" hidden="false" customHeight="false" outlineLevel="0" collapsed="false">
      <c r="A1375" s="1" t="n">
        <v>1346878800</v>
      </c>
      <c r="B1375" s="36" t="n">
        <f aca="false">(A1375/(24*60*60))+DATE(1970,1,1)</f>
        <v>41157.875</v>
      </c>
      <c r="C1375" s="2" t="n">
        <v>13.1146</v>
      </c>
      <c r="D1375" s="2" t="n">
        <v>13.1314</v>
      </c>
      <c r="E1375" s="2" t="n">
        <v>13.0286</v>
      </c>
      <c r="F1375" s="2" t="n">
        <v>13.0563</v>
      </c>
    </row>
    <row r="1376" customFormat="false" ht="12.8" hidden="false" customHeight="false" outlineLevel="0" collapsed="false">
      <c r="A1376" s="1" t="n">
        <v>1346965200</v>
      </c>
      <c r="B1376" s="36" t="n">
        <f aca="false">(A1376/(24*60*60))+DATE(1970,1,1)</f>
        <v>41158.875</v>
      </c>
      <c r="C1376" s="2" t="n">
        <v>13.0563</v>
      </c>
      <c r="D1376" s="2" t="n">
        <v>13.0765</v>
      </c>
      <c r="E1376" s="2" t="n">
        <v>12.9469</v>
      </c>
      <c r="F1376" s="2" t="n">
        <v>12.9771</v>
      </c>
    </row>
    <row r="1377" customFormat="false" ht="12.8" hidden="false" customHeight="false" outlineLevel="0" collapsed="false">
      <c r="A1377" s="1" t="n">
        <v>1347224400</v>
      </c>
      <c r="B1377" s="36" t="n">
        <f aca="false">(A1377/(24*60*60))+DATE(1970,1,1)</f>
        <v>41161.875</v>
      </c>
      <c r="C1377" s="2" t="n">
        <v>12.9771</v>
      </c>
      <c r="D1377" s="2" t="n">
        <v>13.086</v>
      </c>
      <c r="E1377" s="2" t="n">
        <v>12.9519</v>
      </c>
      <c r="F1377" s="2" t="n">
        <v>13.0811</v>
      </c>
    </row>
    <row r="1378" customFormat="false" ht="12.8" hidden="false" customHeight="false" outlineLevel="0" collapsed="false">
      <c r="A1378" s="1" t="n">
        <v>1347310800</v>
      </c>
      <c r="B1378" s="36" t="n">
        <f aca="false">(A1378/(24*60*60))+DATE(1970,1,1)</f>
        <v>41162.875</v>
      </c>
      <c r="C1378" s="2" t="n">
        <v>13.0811</v>
      </c>
      <c r="D1378" s="2" t="n">
        <v>13.0845</v>
      </c>
      <c r="E1378" s="2" t="n">
        <v>12.9753</v>
      </c>
      <c r="F1378" s="2" t="n">
        <v>12.9864</v>
      </c>
    </row>
    <row r="1379" customFormat="false" ht="12.8" hidden="false" customHeight="false" outlineLevel="0" collapsed="false">
      <c r="A1379" s="1" t="n">
        <v>1347397200</v>
      </c>
      <c r="B1379" s="36" t="n">
        <f aca="false">(A1379/(24*60*60))+DATE(1970,1,1)</f>
        <v>41163.875</v>
      </c>
      <c r="C1379" s="2" t="n">
        <v>12.9864</v>
      </c>
      <c r="D1379" s="2" t="n">
        <v>13.0703</v>
      </c>
      <c r="E1379" s="2" t="n">
        <v>12.9466</v>
      </c>
      <c r="F1379" s="2" t="n">
        <v>13.0136</v>
      </c>
    </row>
    <row r="1380" customFormat="false" ht="12.8" hidden="false" customHeight="false" outlineLevel="0" collapsed="false">
      <c r="A1380" s="1" t="n">
        <v>1347483600</v>
      </c>
      <c r="B1380" s="36" t="n">
        <f aca="false">(A1380/(24*60*60))+DATE(1970,1,1)</f>
        <v>41164.875</v>
      </c>
      <c r="C1380" s="2" t="n">
        <v>13.0136</v>
      </c>
      <c r="D1380" s="2" t="n">
        <v>13.04</v>
      </c>
      <c r="E1380" s="2" t="n">
        <v>12.8118</v>
      </c>
      <c r="F1380" s="2" t="n">
        <v>12.815</v>
      </c>
    </row>
    <row r="1381" customFormat="false" ht="12.8" hidden="false" customHeight="false" outlineLevel="0" collapsed="false">
      <c r="A1381" s="1" t="n">
        <v>1347570000</v>
      </c>
      <c r="B1381" s="36" t="n">
        <f aca="false">(A1381/(24*60*60))+DATE(1970,1,1)</f>
        <v>41165.875</v>
      </c>
      <c r="C1381" s="2" t="n">
        <v>12.815</v>
      </c>
      <c r="D1381" s="2" t="n">
        <v>12.8329</v>
      </c>
      <c r="E1381" s="2" t="n">
        <v>12.704</v>
      </c>
      <c r="F1381" s="2" t="n">
        <v>12.7139</v>
      </c>
    </row>
    <row r="1382" customFormat="false" ht="12.8" hidden="false" customHeight="false" outlineLevel="0" collapsed="false">
      <c r="A1382" s="1" t="n">
        <v>1347829200</v>
      </c>
      <c r="B1382" s="36" t="n">
        <f aca="false">(A1382/(24*60*60))+DATE(1970,1,1)</f>
        <v>41168.875</v>
      </c>
      <c r="C1382" s="2" t="n">
        <v>12.7139</v>
      </c>
      <c r="D1382" s="2" t="n">
        <v>12.8207</v>
      </c>
      <c r="E1382" s="2" t="n">
        <v>12.7107</v>
      </c>
      <c r="F1382" s="2" t="n">
        <v>12.771</v>
      </c>
    </row>
    <row r="1383" customFormat="false" ht="12.8" hidden="false" customHeight="false" outlineLevel="0" collapsed="false">
      <c r="A1383" s="1" t="n">
        <v>1347915600</v>
      </c>
      <c r="B1383" s="36" t="n">
        <f aca="false">(A1383/(24*60*60))+DATE(1970,1,1)</f>
        <v>41169.875</v>
      </c>
      <c r="C1383" s="2" t="n">
        <v>12.771</v>
      </c>
      <c r="D1383" s="2" t="n">
        <v>12.8506</v>
      </c>
      <c r="E1383" s="2" t="n">
        <v>12.7561</v>
      </c>
      <c r="F1383" s="2" t="n">
        <v>12.7957</v>
      </c>
    </row>
    <row r="1384" customFormat="false" ht="12.8" hidden="false" customHeight="false" outlineLevel="0" collapsed="false">
      <c r="A1384" s="1" t="n">
        <v>1348002000</v>
      </c>
      <c r="B1384" s="36" t="n">
        <f aca="false">(A1384/(24*60*60))+DATE(1970,1,1)</f>
        <v>41170.875</v>
      </c>
      <c r="C1384" s="2" t="n">
        <v>12.7957</v>
      </c>
      <c r="D1384" s="2" t="n">
        <v>12.8639</v>
      </c>
      <c r="E1384" s="2" t="n">
        <v>12.7755</v>
      </c>
      <c r="F1384" s="2" t="n">
        <v>12.8598</v>
      </c>
    </row>
    <row r="1385" customFormat="false" ht="12.8" hidden="false" customHeight="false" outlineLevel="0" collapsed="false">
      <c r="A1385" s="1" t="n">
        <v>1348088400</v>
      </c>
      <c r="B1385" s="36" t="n">
        <f aca="false">(A1385/(24*60*60))+DATE(1970,1,1)</f>
        <v>41171.875</v>
      </c>
      <c r="C1385" s="2" t="n">
        <v>12.8598</v>
      </c>
      <c r="D1385" s="2" t="n">
        <v>12.9499</v>
      </c>
      <c r="E1385" s="2" t="n">
        <v>12.8181</v>
      </c>
      <c r="F1385" s="2" t="n">
        <v>12.8636</v>
      </c>
    </row>
    <row r="1386" customFormat="false" ht="12.8" hidden="false" customHeight="false" outlineLevel="0" collapsed="false">
      <c r="A1386" s="1" t="n">
        <v>1348174800</v>
      </c>
      <c r="B1386" s="36" t="n">
        <f aca="false">(A1386/(24*60*60))+DATE(1970,1,1)</f>
        <v>41172.875</v>
      </c>
      <c r="C1386" s="2" t="n">
        <v>12.8636</v>
      </c>
      <c r="D1386" s="2" t="n">
        <v>12.8915</v>
      </c>
      <c r="E1386" s="2" t="n">
        <v>12.7978</v>
      </c>
      <c r="F1386" s="2" t="n">
        <v>12.876</v>
      </c>
    </row>
    <row r="1387" customFormat="false" ht="12.8" hidden="false" customHeight="false" outlineLevel="0" collapsed="false">
      <c r="A1387" s="1" t="n">
        <v>1348434000</v>
      </c>
      <c r="B1387" s="36" t="n">
        <f aca="false">(A1387/(24*60*60))+DATE(1970,1,1)</f>
        <v>41175.875</v>
      </c>
      <c r="C1387" s="2" t="n">
        <v>12.876</v>
      </c>
      <c r="D1387" s="2" t="n">
        <v>12.9508</v>
      </c>
      <c r="E1387" s="2" t="n">
        <v>12.8217</v>
      </c>
      <c r="F1387" s="2" t="n">
        <v>12.9132</v>
      </c>
    </row>
    <row r="1388" customFormat="false" ht="12.8" hidden="false" customHeight="false" outlineLevel="0" collapsed="false">
      <c r="A1388" s="1" t="n">
        <v>1348520400</v>
      </c>
      <c r="B1388" s="36" t="n">
        <f aca="false">(A1388/(24*60*60))+DATE(1970,1,1)</f>
        <v>41176.875</v>
      </c>
      <c r="C1388" s="2" t="n">
        <v>12.9132</v>
      </c>
      <c r="D1388" s="2" t="n">
        <v>12.9457</v>
      </c>
      <c r="E1388" s="2" t="n">
        <v>12.7987</v>
      </c>
      <c r="F1388" s="2" t="n">
        <v>12.8604</v>
      </c>
    </row>
    <row r="1389" customFormat="false" ht="12.8" hidden="false" customHeight="false" outlineLevel="0" collapsed="false">
      <c r="A1389" s="1" t="n">
        <v>1348606800</v>
      </c>
      <c r="B1389" s="36" t="n">
        <f aca="false">(A1389/(24*60*60))+DATE(1970,1,1)</f>
        <v>41177.875</v>
      </c>
      <c r="C1389" s="2" t="n">
        <v>12.8604</v>
      </c>
      <c r="D1389" s="2" t="n">
        <v>12.9433</v>
      </c>
      <c r="E1389" s="2" t="n">
        <v>12.8432</v>
      </c>
      <c r="F1389" s="2" t="n">
        <v>12.8733</v>
      </c>
    </row>
    <row r="1390" customFormat="false" ht="12.8" hidden="false" customHeight="false" outlineLevel="0" collapsed="false">
      <c r="A1390" s="1" t="n">
        <v>1348693200</v>
      </c>
      <c r="B1390" s="36" t="n">
        <f aca="false">(A1390/(24*60*60))+DATE(1970,1,1)</f>
        <v>41178.875</v>
      </c>
      <c r="C1390" s="2" t="n">
        <v>12.8733</v>
      </c>
      <c r="D1390" s="2" t="n">
        <v>12.888</v>
      </c>
      <c r="E1390" s="2" t="n">
        <v>12.8056</v>
      </c>
      <c r="F1390" s="2" t="n">
        <v>12.8265</v>
      </c>
    </row>
    <row r="1391" customFormat="false" ht="12.8" hidden="false" customHeight="false" outlineLevel="0" collapsed="false">
      <c r="A1391" s="1" t="n">
        <v>1348779600</v>
      </c>
      <c r="B1391" s="36" t="n">
        <f aca="false">(A1391/(24*60*60))+DATE(1970,1,1)</f>
        <v>41179.875</v>
      </c>
      <c r="C1391" s="2" t="n">
        <v>12.8265</v>
      </c>
      <c r="D1391" s="2" t="n">
        <v>12.8909</v>
      </c>
      <c r="E1391" s="2" t="n">
        <v>12.8107</v>
      </c>
      <c r="F1391" s="2" t="n">
        <v>12.863</v>
      </c>
    </row>
    <row r="1392" customFormat="false" ht="12.8" hidden="false" customHeight="false" outlineLevel="0" collapsed="false">
      <c r="A1392" s="1" t="n">
        <v>1349038800</v>
      </c>
      <c r="B1392" s="36" t="n">
        <f aca="false">(A1392/(24*60*60))+DATE(1970,1,1)</f>
        <v>41182.875</v>
      </c>
      <c r="C1392" s="2" t="n">
        <v>12.863</v>
      </c>
      <c r="D1392" s="2" t="n">
        <v>12.9093</v>
      </c>
      <c r="E1392" s="2" t="n">
        <v>12.7908</v>
      </c>
      <c r="F1392" s="2" t="n">
        <v>12.8287</v>
      </c>
    </row>
    <row r="1393" customFormat="false" ht="12.8" hidden="false" customHeight="false" outlineLevel="0" collapsed="false">
      <c r="A1393" s="1" t="n">
        <v>1349125200</v>
      </c>
      <c r="B1393" s="36" t="n">
        <f aca="false">(A1393/(24*60*60))+DATE(1970,1,1)</f>
        <v>41183.875</v>
      </c>
      <c r="C1393" s="2" t="n">
        <v>12.8287</v>
      </c>
      <c r="D1393" s="2" t="n">
        <v>12.8918</v>
      </c>
      <c r="E1393" s="2" t="n">
        <v>12.806</v>
      </c>
      <c r="F1393" s="2" t="n">
        <v>12.8552</v>
      </c>
    </row>
    <row r="1394" customFormat="false" ht="12.8" hidden="false" customHeight="false" outlineLevel="0" collapsed="false">
      <c r="A1394" s="1" t="n">
        <v>1349211600</v>
      </c>
      <c r="B1394" s="36" t="n">
        <f aca="false">(A1394/(24*60*60))+DATE(1970,1,1)</f>
        <v>41184.875</v>
      </c>
      <c r="C1394" s="2" t="n">
        <v>12.8552</v>
      </c>
      <c r="D1394" s="2" t="n">
        <v>12.8965</v>
      </c>
      <c r="E1394" s="2" t="n">
        <v>12.8175</v>
      </c>
      <c r="F1394" s="2" t="n">
        <v>12.818</v>
      </c>
    </row>
    <row r="1395" customFormat="false" ht="12.8" hidden="false" customHeight="false" outlineLevel="0" collapsed="false">
      <c r="A1395" s="1" t="n">
        <v>1349298000</v>
      </c>
      <c r="B1395" s="36" t="n">
        <f aca="false">(A1395/(24*60*60))+DATE(1970,1,1)</f>
        <v>41185.875</v>
      </c>
      <c r="C1395" s="2" t="n">
        <v>12.818</v>
      </c>
      <c r="D1395" s="2" t="n">
        <v>12.8272</v>
      </c>
      <c r="E1395" s="2" t="n">
        <v>12.7338</v>
      </c>
      <c r="F1395" s="2" t="n">
        <v>12.7553</v>
      </c>
    </row>
    <row r="1396" customFormat="false" ht="12.8" hidden="false" customHeight="false" outlineLevel="0" collapsed="false">
      <c r="A1396" s="1" t="n">
        <v>1349384400</v>
      </c>
      <c r="B1396" s="36" t="n">
        <f aca="false">(A1396/(24*60*60))+DATE(1970,1,1)</f>
        <v>41186.875</v>
      </c>
      <c r="C1396" s="2" t="n">
        <v>12.7553</v>
      </c>
      <c r="D1396" s="2" t="n">
        <v>12.8212</v>
      </c>
      <c r="E1396" s="2" t="n">
        <v>12.6636</v>
      </c>
      <c r="F1396" s="2" t="n">
        <v>12.7931</v>
      </c>
    </row>
    <row r="1397" customFormat="false" ht="12.8" hidden="false" customHeight="false" outlineLevel="0" collapsed="false">
      <c r="A1397" s="1" t="n">
        <v>1349643600</v>
      </c>
      <c r="B1397" s="36" t="n">
        <f aca="false">(A1397/(24*60*60))+DATE(1970,1,1)</f>
        <v>41189.875</v>
      </c>
      <c r="C1397" s="2" t="n">
        <v>12.7931</v>
      </c>
      <c r="D1397" s="2" t="n">
        <v>12.8803</v>
      </c>
      <c r="E1397" s="2" t="n">
        <v>12.746</v>
      </c>
      <c r="F1397" s="2" t="n">
        <v>12.8014</v>
      </c>
    </row>
    <row r="1398" customFormat="false" ht="12.8" hidden="false" customHeight="false" outlineLevel="0" collapsed="false">
      <c r="A1398" s="1" t="n">
        <v>1349730000</v>
      </c>
      <c r="B1398" s="36" t="n">
        <f aca="false">(A1398/(24*60*60))+DATE(1970,1,1)</f>
        <v>41190.875</v>
      </c>
      <c r="C1398" s="2" t="n">
        <v>12.8014</v>
      </c>
      <c r="D1398" s="2" t="n">
        <v>12.9123</v>
      </c>
      <c r="E1398" s="2" t="n">
        <v>12.7718</v>
      </c>
      <c r="F1398" s="2" t="n">
        <v>12.8763</v>
      </c>
    </row>
    <row r="1399" customFormat="false" ht="12.8" hidden="false" customHeight="false" outlineLevel="0" collapsed="false">
      <c r="A1399" s="1" t="n">
        <v>1349816400</v>
      </c>
      <c r="B1399" s="36" t="n">
        <f aca="false">(A1399/(24*60*60))+DATE(1970,1,1)</f>
        <v>41191.875</v>
      </c>
      <c r="C1399" s="2" t="n">
        <v>12.8763</v>
      </c>
      <c r="D1399" s="2" t="n">
        <v>12.9815</v>
      </c>
      <c r="E1399" s="2" t="n">
        <v>12.8435</v>
      </c>
      <c r="F1399" s="2" t="n">
        <v>12.9728</v>
      </c>
    </row>
    <row r="1400" customFormat="false" ht="12.8" hidden="false" customHeight="false" outlineLevel="0" collapsed="false">
      <c r="A1400" s="1" t="n">
        <v>1349902800</v>
      </c>
      <c r="B1400" s="36" t="n">
        <f aca="false">(A1400/(24*60*60))+DATE(1970,1,1)</f>
        <v>41192.875</v>
      </c>
      <c r="C1400" s="2" t="n">
        <v>12.9728</v>
      </c>
      <c r="D1400" s="2" t="n">
        <v>12.9987</v>
      </c>
      <c r="E1400" s="2" t="n">
        <v>12.8655</v>
      </c>
      <c r="F1400" s="2" t="n">
        <v>12.9121</v>
      </c>
    </row>
    <row r="1401" customFormat="false" ht="12.8" hidden="false" customHeight="false" outlineLevel="0" collapsed="false">
      <c r="A1401" s="1" t="n">
        <v>1349989200</v>
      </c>
      <c r="B1401" s="36" t="n">
        <f aca="false">(A1401/(24*60*60))+DATE(1970,1,1)</f>
        <v>41193.875</v>
      </c>
      <c r="C1401" s="2" t="n">
        <v>12.9121</v>
      </c>
      <c r="D1401" s="2" t="n">
        <v>12.9121</v>
      </c>
      <c r="E1401" s="2" t="n">
        <v>12.8494</v>
      </c>
      <c r="F1401" s="2" t="n">
        <v>12.863</v>
      </c>
    </row>
    <row r="1402" customFormat="false" ht="12.8" hidden="false" customHeight="false" outlineLevel="0" collapsed="false">
      <c r="A1402" s="1" t="n">
        <v>1350248400</v>
      </c>
      <c r="B1402" s="36" t="n">
        <f aca="false">(A1402/(24*60*60))+DATE(1970,1,1)</f>
        <v>41196.875</v>
      </c>
      <c r="C1402" s="2" t="n">
        <v>12.863</v>
      </c>
      <c r="D1402" s="2" t="n">
        <v>12.9024</v>
      </c>
      <c r="E1402" s="2" t="n">
        <v>12.793</v>
      </c>
      <c r="F1402" s="2" t="n">
        <v>12.8037</v>
      </c>
    </row>
    <row r="1403" customFormat="false" ht="12.8" hidden="false" customHeight="false" outlineLevel="0" collapsed="false">
      <c r="A1403" s="1" t="n">
        <v>1350334800</v>
      </c>
      <c r="B1403" s="36" t="n">
        <f aca="false">(A1403/(24*60*60))+DATE(1970,1,1)</f>
        <v>41197.875</v>
      </c>
      <c r="C1403" s="2" t="n">
        <v>12.8037</v>
      </c>
      <c r="D1403" s="2" t="n">
        <v>12.866</v>
      </c>
      <c r="E1403" s="2" t="n">
        <v>12.7704</v>
      </c>
      <c r="F1403" s="2" t="n">
        <v>12.8316</v>
      </c>
    </row>
    <row r="1404" customFormat="false" ht="12.8" hidden="false" customHeight="false" outlineLevel="0" collapsed="false">
      <c r="A1404" s="1" t="n">
        <v>1350421200</v>
      </c>
      <c r="B1404" s="36" t="n">
        <f aca="false">(A1404/(24*60*60))+DATE(1970,1,1)</f>
        <v>41198.875</v>
      </c>
      <c r="C1404" s="2" t="n">
        <v>12.8316</v>
      </c>
      <c r="D1404" s="2" t="n">
        <v>12.8477</v>
      </c>
      <c r="E1404" s="2" t="n">
        <v>12.7739</v>
      </c>
      <c r="F1404" s="2" t="n">
        <v>12.7864</v>
      </c>
    </row>
    <row r="1405" customFormat="false" ht="12.8" hidden="false" customHeight="false" outlineLevel="0" collapsed="false">
      <c r="A1405" s="1" t="n">
        <v>1350507600</v>
      </c>
      <c r="B1405" s="36" t="n">
        <f aca="false">(A1405/(24*60*60))+DATE(1970,1,1)</f>
        <v>41199.875</v>
      </c>
      <c r="C1405" s="2" t="n">
        <v>12.7864</v>
      </c>
      <c r="D1405" s="2" t="n">
        <v>12.8741</v>
      </c>
      <c r="E1405" s="2" t="n">
        <v>12.7753</v>
      </c>
      <c r="F1405" s="2" t="n">
        <v>12.8416</v>
      </c>
    </row>
    <row r="1406" customFormat="false" ht="12.8" hidden="false" customHeight="false" outlineLevel="0" collapsed="false">
      <c r="A1406" s="1" t="n">
        <v>1350594000</v>
      </c>
      <c r="B1406" s="36" t="n">
        <f aca="false">(A1406/(24*60*60))+DATE(1970,1,1)</f>
        <v>41200.875</v>
      </c>
      <c r="C1406" s="2" t="n">
        <v>12.8416</v>
      </c>
      <c r="D1406" s="2" t="n">
        <v>12.8904</v>
      </c>
      <c r="E1406" s="2" t="n">
        <v>12.832</v>
      </c>
      <c r="F1406" s="2" t="n">
        <v>12.8845</v>
      </c>
    </row>
    <row r="1407" customFormat="false" ht="12.8" hidden="false" customHeight="false" outlineLevel="0" collapsed="false">
      <c r="A1407" s="1" t="n">
        <v>1350853200</v>
      </c>
      <c r="B1407" s="36" t="n">
        <f aca="false">(A1407/(24*60*60))+DATE(1970,1,1)</f>
        <v>41203.875</v>
      </c>
      <c r="C1407" s="2" t="n">
        <v>12.8845</v>
      </c>
      <c r="D1407" s="2" t="n">
        <v>12.9109</v>
      </c>
      <c r="E1407" s="2" t="n">
        <v>12.8339</v>
      </c>
      <c r="F1407" s="2" t="n">
        <v>12.8617</v>
      </c>
    </row>
    <row r="1408" customFormat="false" ht="12.8" hidden="false" customHeight="false" outlineLevel="0" collapsed="false">
      <c r="A1408" s="1" t="n">
        <v>1350939600</v>
      </c>
      <c r="B1408" s="36" t="n">
        <f aca="false">(A1408/(24*60*60))+DATE(1970,1,1)</f>
        <v>41204.875</v>
      </c>
      <c r="C1408" s="2" t="n">
        <v>12.8617</v>
      </c>
      <c r="D1408" s="2" t="n">
        <v>13.0096</v>
      </c>
      <c r="E1408" s="2" t="n">
        <v>12.85</v>
      </c>
      <c r="F1408" s="2" t="n">
        <v>12.9745</v>
      </c>
    </row>
    <row r="1409" customFormat="false" ht="12.8" hidden="false" customHeight="false" outlineLevel="0" collapsed="false">
      <c r="A1409" s="1" t="n">
        <v>1351026000</v>
      </c>
      <c r="B1409" s="36" t="n">
        <f aca="false">(A1409/(24*60*60))+DATE(1970,1,1)</f>
        <v>41205.875</v>
      </c>
      <c r="C1409" s="2" t="n">
        <v>12.9745</v>
      </c>
      <c r="D1409" s="2" t="n">
        <v>13.0488</v>
      </c>
      <c r="E1409" s="2" t="n">
        <v>12.9362</v>
      </c>
      <c r="F1409" s="2" t="n">
        <v>12.9919</v>
      </c>
    </row>
    <row r="1410" customFormat="false" ht="12.8" hidden="false" customHeight="false" outlineLevel="0" collapsed="false">
      <c r="A1410" s="1" t="n">
        <v>1351112400</v>
      </c>
      <c r="B1410" s="36" t="n">
        <f aca="false">(A1410/(24*60*60))+DATE(1970,1,1)</f>
        <v>41206.875</v>
      </c>
      <c r="C1410" s="2" t="n">
        <v>12.9919</v>
      </c>
      <c r="D1410" s="2" t="n">
        <v>13.0394</v>
      </c>
      <c r="E1410" s="2" t="n">
        <v>12.90956</v>
      </c>
      <c r="F1410" s="2" t="n">
        <v>13.0218</v>
      </c>
    </row>
    <row r="1411" customFormat="false" ht="12.8" hidden="false" customHeight="false" outlineLevel="0" collapsed="false">
      <c r="A1411" s="1" t="n">
        <v>1351198800</v>
      </c>
      <c r="B1411" s="36" t="n">
        <f aca="false">(A1411/(24*60*60))+DATE(1970,1,1)</f>
        <v>41207.875</v>
      </c>
      <c r="C1411" s="2" t="n">
        <v>13.0218</v>
      </c>
      <c r="D1411" s="2" t="n">
        <v>13.0789</v>
      </c>
      <c r="E1411" s="2" t="n">
        <v>12.9662</v>
      </c>
      <c r="F1411" s="2" t="n">
        <v>12.9962</v>
      </c>
    </row>
    <row r="1412" customFormat="false" ht="12.8" hidden="false" customHeight="false" outlineLevel="0" collapsed="false">
      <c r="A1412" s="1" t="n">
        <v>1351458000</v>
      </c>
      <c r="B1412" s="36" t="n">
        <f aca="false">(A1412/(24*60*60))+DATE(1970,1,1)</f>
        <v>41210.875</v>
      </c>
      <c r="C1412" s="2" t="n">
        <v>12.9962</v>
      </c>
      <c r="D1412" s="2" t="n">
        <v>13.1077</v>
      </c>
      <c r="E1412" s="2" t="n">
        <v>12.9837</v>
      </c>
      <c r="F1412" s="2" t="n">
        <v>13.0756</v>
      </c>
    </row>
    <row r="1413" customFormat="false" ht="12.8" hidden="false" customHeight="false" outlineLevel="0" collapsed="false">
      <c r="A1413" s="1" t="n">
        <v>1351544400</v>
      </c>
      <c r="B1413" s="36" t="n">
        <f aca="false">(A1413/(24*60*60))+DATE(1970,1,1)</f>
        <v>41211.875</v>
      </c>
      <c r="C1413" s="2" t="n">
        <v>13.0756</v>
      </c>
      <c r="D1413" s="2" t="n">
        <v>13.106</v>
      </c>
      <c r="E1413" s="2" t="n">
        <v>13.0339</v>
      </c>
      <c r="F1413" s="2" t="n">
        <v>13.0729</v>
      </c>
    </row>
    <row r="1414" customFormat="false" ht="12.8" hidden="false" customHeight="false" outlineLevel="0" collapsed="false">
      <c r="A1414" s="1" t="n">
        <v>1351630800</v>
      </c>
      <c r="B1414" s="36" t="n">
        <f aca="false">(A1414/(24*60*60))+DATE(1970,1,1)</f>
        <v>41212.875</v>
      </c>
      <c r="C1414" s="2" t="n">
        <v>13.0729</v>
      </c>
      <c r="D1414" s="2" t="n">
        <v>13.1044</v>
      </c>
      <c r="E1414" s="2" t="n">
        <v>13.0253</v>
      </c>
      <c r="F1414" s="2" t="n">
        <v>13.0955</v>
      </c>
    </row>
    <row r="1415" customFormat="false" ht="12.8" hidden="false" customHeight="false" outlineLevel="0" collapsed="false">
      <c r="A1415" s="1" t="n">
        <v>1351717200</v>
      </c>
      <c r="B1415" s="36" t="n">
        <f aca="false">(A1415/(24*60*60))+DATE(1970,1,1)</f>
        <v>41213.875</v>
      </c>
      <c r="C1415" s="2" t="n">
        <v>13.0955</v>
      </c>
      <c r="D1415" s="2" t="n">
        <v>13.11314</v>
      </c>
      <c r="E1415" s="2" t="n">
        <v>13.0057</v>
      </c>
      <c r="F1415" s="2" t="n">
        <v>13.0058</v>
      </c>
    </row>
    <row r="1416" customFormat="false" ht="12.8" hidden="false" customHeight="false" outlineLevel="0" collapsed="false">
      <c r="A1416" s="1" t="n">
        <v>1351803600</v>
      </c>
      <c r="B1416" s="36" t="n">
        <f aca="false">(A1416/(24*60*60))+DATE(1970,1,1)</f>
        <v>41214.875</v>
      </c>
      <c r="C1416" s="2" t="n">
        <v>13.0058</v>
      </c>
      <c r="D1416" s="2" t="n">
        <v>13.0443</v>
      </c>
      <c r="E1416" s="2" t="n">
        <v>12.9293</v>
      </c>
      <c r="F1416" s="2" t="n">
        <v>13.0346</v>
      </c>
    </row>
    <row r="1417" customFormat="false" ht="12.8" hidden="false" customHeight="false" outlineLevel="0" collapsed="false">
      <c r="A1417" s="1" t="n">
        <v>1352066400</v>
      </c>
      <c r="B1417" s="36" t="n">
        <f aca="false">(A1417/(24*60*60))+DATE(1970,1,1)</f>
        <v>41217.9166666667</v>
      </c>
      <c r="C1417" s="2" t="n">
        <v>13.0346</v>
      </c>
      <c r="D1417" s="2" t="n">
        <v>13.0704</v>
      </c>
      <c r="E1417" s="2" t="n">
        <v>13.0214</v>
      </c>
      <c r="F1417" s="2" t="n">
        <v>13.0415</v>
      </c>
    </row>
    <row r="1418" customFormat="false" ht="12.8" hidden="false" customHeight="false" outlineLevel="0" collapsed="false">
      <c r="A1418" s="1" t="n">
        <v>1352152800</v>
      </c>
      <c r="B1418" s="36" t="n">
        <f aca="false">(A1418/(24*60*60))+DATE(1970,1,1)</f>
        <v>41218.9166666667</v>
      </c>
      <c r="C1418" s="2" t="n">
        <v>13.0415</v>
      </c>
      <c r="D1418" s="2" t="n">
        <v>13.0434</v>
      </c>
      <c r="E1418" s="2" t="n">
        <v>12.9341</v>
      </c>
      <c r="F1418" s="2" t="n">
        <v>12.9601</v>
      </c>
    </row>
    <row r="1419" customFormat="false" ht="12.8" hidden="false" customHeight="false" outlineLevel="0" collapsed="false">
      <c r="A1419" s="1" t="n">
        <v>1352239200</v>
      </c>
      <c r="B1419" s="36" t="n">
        <f aca="false">(A1419/(24*60*60))+DATE(1970,1,1)</f>
        <v>41219.9166666667</v>
      </c>
      <c r="C1419" s="2" t="n">
        <v>12.9601</v>
      </c>
      <c r="D1419" s="2" t="n">
        <v>13.0788</v>
      </c>
      <c r="E1419" s="2" t="n">
        <v>12.8995</v>
      </c>
      <c r="F1419" s="2" t="n">
        <v>13.0693</v>
      </c>
    </row>
    <row r="1420" customFormat="false" ht="12.8" hidden="false" customHeight="false" outlineLevel="0" collapsed="false">
      <c r="A1420" s="1" t="n">
        <v>1352325600</v>
      </c>
      <c r="B1420" s="36" t="n">
        <f aca="false">(A1420/(24*60*60))+DATE(1970,1,1)</f>
        <v>41220.9166666667</v>
      </c>
      <c r="C1420" s="2" t="n">
        <v>13.0693</v>
      </c>
      <c r="D1420" s="2" t="n">
        <v>13.1797</v>
      </c>
      <c r="E1420" s="2" t="n">
        <v>13.0519</v>
      </c>
      <c r="F1420" s="2" t="n">
        <v>13.176</v>
      </c>
    </row>
    <row r="1421" customFormat="false" ht="12.8" hidden="false" customHeight="false" outlineLevel="0" collapsed="false">
      <c r="A1421" s="1" t="n">
        <v>1352412000</v>
      </c>
      <c r="B1421" s="36" t="n">
        <f aca="false">(A1421/(24*60*60))+DATE(1970,1,1)</f>
        <v>41221.9166666667</v>
      </c>
      <c r="C1421" s="2" t="n">
        <v>13.176</v>
      </c>
      <c r="D1421" s="2" t="n">
        <v>13.2933</v>
      </c>
      <c r="E1421" s="2" t="n">
        <v>13.1316</v>
      </c>
      <c r="F1421" s="2" t="n">
        <v>13.1935</v>
      </c>
    </row>
    <row r="1422" customFormat="false" ht="12.8" hidden="false" customHeight="false" outlineLevel="0" collapsed="false">
      <c r="A1422" s="1" t="n">
        <v>1352671200</v>
      </c>
      <c r="B1422" s="36" t="n">
        <f aca="false">(A1422/(24*60*60))+DATE(1970,1,1)</f>
        <v>41224.9166666667</v>
      </c>
      <c r="C1422" s="2" t="n">
        <v>13.1935</v>
      </c>
      <c r="D1422" s="2" t="n">
        <v>13.2339</v>
      </c>
      <c r="E1422" s="2" t="n">
        <v>13.1622</v>
      </c>
      <c r="F1422" s="2" t="n">
        <v>13.2123</v>
      </c>
    </row>
    <row r="1423" customFormat="false" ht="12.8" hidden="false" customHeight="false" outlineLevel="0" collapsed="false">
      <c r="A1423" s="1" t="n">
        <v>1352757600</v>
      </c>
      <c r="B1423" s="36" t="n">
        <f aca="false">(A1423/(24*60*60))+DATE(1970,1,1)</f>
        <v>41225.9166666667</v>
      </c>
      <c r="C1423" s="2" t="n">
        <v>13.2123</v>
      </c>
      <c r="D1423" s="2" t="n">
        <v>13.29</v>
      </c>
      <c r="E1423" s="2" t="n">
        <v>13.1829</v>
      </c>
      <c r="F1423" s="2" t="n">
        <v>13.246</v>
      </c>
    </row>
    <row r="1424" customFormat="false" ht="12.8" hidden="false" customHeight="false" outlineLevel="0" collapsed="false">
      <c r="A1424" s="1" t="n">
        <v>1352844000</v>
      </c>
      <c r="B1424" s="36" t="n">
        <f aca="false">(A1424/(24*60*60))+DATE(1970,1,1)</f>
        <v>41226.9166666667</v>
      </c>
      <c r="C1424" s="2" t="n">
        <v>13.246</v>
      </c>
      <c r="D1424" s="2" t="n">
        <v>13.2826</v>
      </c>
      <c r="E1424" s="2" t="n">
        <v>13.1644</v>
      </c>
      <c r="F1424" s="2" t="n">
        <v>13.2756</v>
      </c>
    </row>
    <row r="1425" customFormat="false" ht="12.8" hidden="false" customHeight="false" outlineLevel="0" collapsed="false">
      <c r="A1425" s="1" t="n">
        <v>1352930400</v>
      </c>
      <c r="B1425" s="36" t="n">
        <f aca="false">(A1425/(24*60*60))+DATE(1970,1,1)</f>
        <v>41227.9166666667</v>
      </c>
      <c r="C1425" s="2" t="n">
        <v>13.2756</v>
      </c>
      <c r="D1425" s="2" t="n">
        <v>13.2836</v>
      </c>
      <c r="E1425" s="2" t="n">
        <v>13.2047</v>
      </c>
      <c r="F1425" s="2" t="n">
        <v>13.2074</v>
      </c>
    </row>
    <row r="1426" customFormat="false" ht="12.8" hidden="false" customHeight="false" outlineLevel="0" collapsed="false">
      <c r="A1426" s="1" t="n">
        <v>1353016800</v>
      </c>
      <c r="B1426" s="36" t="n">
        <f aca="false">(A1426/(24*60*60))+DATE(1970,1,1)</f>
        <v>41228.9166666667</v>
      </c>
      <c r="C1426" s="2" t="n">
        <v>13.2074</v>
      </c>
      <c r="D1426" s="2" t="n">
        <v>13.2612</v>
      </c>
      <c r="E1426" s="2" t="n">
        <v>13.1235</v>
      </c>
      <c r="F1426" s="2" t="n">
        <v>13.1296</v>
      </c>
    </row>
    <row r="1427" customFormat="false" ht="12.8" hidden="false" customHeight="false" outlineLevel="0" collapsed="false">
      <c r="A1427" s="1" t="n">
        <v>1353276000</v>
      </c>
      <c r="B1427" s="36" t="n">
        <f aca="false">(A1427/(24*60*60))+DATE(1970,1,1)</f>
        <v>41231.9166666667</v>
      </c>
      <c r="C1427" s="2" t="n">
        <v>13.1296</v>
      </c>
      <c r="D1427" s="2" t="n">
        <v>13.1296</v>
      </c>
      <c r="E1427" s="2" t="n">
        <v>13.0519</v>
      </c>
      <c r="F1427" s="2" t="n">
        <v>13.0546</v>
      </c>
    </row>
    <row r="1428" customFormat="false" ht="12.8" hidden="false" customHeight="false" outlineLevel="0" collapsed="false">
      <c r="A1428" s="1" t="n">
        <v>1353362400</v>
      </c>
      <c r="B1428" s="36" t="n">
        <f aca="false">(A1428/(24*60*60))+DATE(1970,1,1)</f>
        <v>41232.9166666667</v>
      </c>
      <c r="C1428" s="2" t="n">
        <v>13.0546</v>
      </c>
      <c r="D1428" s="2" t="n">
        <v>13.0981</v>
      </c>
      <c r="E1428" s="2" t="n">
        <v>13.0009</v>
      </c>
      <c r="F1428" s="2" t="n">
        <v>13.0035</v>
      </c>
    </row>
    <row r="1429" customFormat="false" ht="12.8" hidden="false" customHeight="false" outlineLevel="0" collapsed="false">
      <c r="A1429" s="1" t="n">
        <v>1353448800</v>
      </c>
      <c r="B1429" s="36" t="n">
        <f aca="false">(A1429/(24*60*60))+DATE(1970,1,1)</f>
        <v>41233.9166666667</v>
      </c>
      <c r="C1429" s="2" t="n">
        <v>13.0035</v>
      </c>
      <c r="D1429" s="2" t="n">
        <v>13.0633</v>
      </c>
      <c r="E1429" s="2" t="n">
        <v>12.9951</v>
      </c>
      <c r="F1429" s="2" t="n">
        <v>13.0572</v>
      </c>
    </row>
    <row r="1430" customFormat="false" ht="12.8" hidden="false" customHeight="false" outlineLevel="0" collapsed="false">
      <c r="A1430" s="1" t="n">
        <v>1353535200</v>
      </c>
      <c r="B1430" s="36" t="n">
        <f aca="false">(A1430/(24*60*60))+DATE(1970,1,1)</f>
        <v>41234.9166666667</v>
      </c>
      <c r="C1430" s="2" t="n">
        <v>13.0572</v>
      </c>
      <c r="D1430" s="2" t="n">
        <v>13.0586</v>
      </c>
      <c r="E1430" s="2" t="n">
        <v>12.9895</v>
      </c>
      <c r="F1430" s="2" t="n">
        <v>13.0322</v>
      </c>
    </row>
    <row r="1431" customFormat="false" ht="12.8" hidden="false" customHeight="false" outlineLevel="0" collapsed="false">
      <c r="A1431" s="1" t="n">
        <v>1353621600</v>
      </c>
      <c r="B1431" s="36" t="n">
        <f aca="false">(A1431/(24*60*60))+DATE(1970,1,1)</f>
        <v>41235.9166666667</v>
      </c>
      <c r="C1431" s="2" t="n">
        <v>13.0322</v>
      </c>
      <c r="D1431" s="2" t="n">
        <v>13.04237</v>
      </c>
      <c r="E1431" s="2" t="n">
        <v>12.9229</v>
      </c>
      <c r="F1431" s="2" t="n">
        <v>12.9451</v>
      </c>
    </row>
    <row r="1432" customFormat="false" ht="12.8" hidden="false" customHeight="false" outlineLevel="0" collapsed="false">
      <c r="A1432" s="1" t="n">
        <v>1353880800</v>
      </c>
      <c r="B1432" s="36" t="n">
        <f aca="false">(A1432/(24*60*60))+DATE(1970,1,1)</f>
        <v>41238.9166666667</v>
      </c>
      <c r="C1432" s="2" t="n">
        <v>12.9451</v>
      </c>
      <c r="D1432" s="2" t="n">
        <v>13.0253</v>
      </c>
      <c r="E1432" s="2" t="n">
        <v>12.9451</v>
      </c>
      <c r="F1432" s="2" t="n">
        <v>13.0188</v>
      </c>
    </row>
    <row r="1433" customFormat="false" ht="12.8" hidden="false" customHeight="false" outlineLevel="0" collapsed="false">
      <c r="A1433" s="1" t="n">
        <v>1353967200</v>
      </c>
      <c r="B1433" s="36" t="n">
        <f aca="false">(A1433/(24*60*60))+DATE(1970,1,1)</f>
        <v>41239.9166666667</v>
      </c>
      <c r="C1433" s="2" t="n">
        <v>13.0188</v>
      </c>
      <c r="D1433" s="2" t="n">
        <v>13.0479</v>
      </c>
      <c r="E1433" s="2" t="n">
        <v>12.9603</v>
      </c>
      <c r="F1433" s="2" t="n">
        <v>13.0387</v>
      </c>
    </row>
    <row r="1434" customFormat="false" ht="12.8" hidden="false" customHeight="false" outlineLevel="0" collapsed="false">
      <c r="A1434" s="1" t="n">
        <v>1354053600</v>
      </c>
      <c r="B1434" s="36" t="n">
        <f aca="false">(A1434/(24*60*60))+DATE(1970,1,1)</f>
        <v>41240.9166666667</v>
      </c>
      <c r="C1434" s="2" t="n">
        <v>13.0387</v>
      </c>
      <c r="D1434" s="2" t="n">
        <v>13.0814</v>
      </c>
      <c r="E1434" s="2" t="n">
        <v>12.9679</v>
      </c>
      <c r="F1434" s="2" t="n">
        <v>12.9713</v>
      </c>
    </row>
    <row r="1435" customFormat="false" ht="12.8" hidden="false" customHeight="false" outlineLevel="0" collapsed="false">
      <c r="A1435" s="1" t="n">
        <v>1354140000</v>
      </c>
      <c r="B1435" s="36" t="n">
        <f aca="false">(A1435/(24*60*60))+DATE(1970,1,1)</f>
        <v>41241.9166666667</v>
      </c>
      <c r="C1435" s="2" t="n">
        <v>12.9713</v>
      </c>
      <c r="D1435" s="2" t="n">
        <v>12.9951</v>
      </c>
      <c r="E1435" s="2" t="n">
        <v>12.9256</v>
      </c>
      <c r="F1435" s="2" t="n">
        <v>12.9454</v>
      </c>
    </row>
    <row r="1436" customFormat="false" ht="12.8" hidden="false" customHeight="false" outlineLevel="0" collapsed="false">
      <c r="A1436" s="1" t="n">
        <v>1354226400</v>
      </c>
      <c r="B1436" s="36" t="n">
        <f aca="false">(A1436/(24*60*60))+DATE(1970,1,1)</f>
        <v>41242.9166666667</v>
      </c>
      <c r="C1436" s="2" t="n">
        <v>12.9454</v>
      </c>
      <c r="D1436" s="2" t="n">
        <v>12.9739</v>
      </c>
      <c r="E1436" s="2" t="n">
        <v>12.9001</v>
      </c>
      <c r="F1436" s="2" t="n">
        <v>12.9653</v>
      </c>
    </row>
    <row r="1437" customFormat="false" ht="12.8" hidden="false" customHeight="false" outlineLevel="0" collapsed="false">
      <c r="A1437" s="1" t="n">
        <v>1354485600</v>
      </c>
      <c r="B1437" s="36" t="n">
        <f aca="false">(A1437/(24*60*60))+DATE(1970,1,1)</f>
        <v>41245.9166666667</v>
      </c>
      <c r="C1437" s="2" t="n">
        <v>12.9653</v>
      </c>
      <c r="D1437" s="2" t="n">
        <v>12.998</v>
      </c>
      <c r="E1437" s="2" t="n">
        <v>12.8791</v>
      </c>
      <c r="F1437" s="2" t="n">
        <v>12.9975</v>
      </c>
    </row>
    <row r="1438" customFormat="false" ht="12.8" hidden="false" customHeight="false" outlineLevel="0" collapsed="false">
      <c r="A1438" s="1" t="n">
        <v>1354572000</v>
      </c>
      <c r="B1438" s="36" t="n">
        <f aca="false">(A1438/(24*60*60))+DATE(1970,1,1)</f>
        <v>41246.9166666667</v>
      </c>
      <c r="C1438" s="2" t="n">
        <v>12.9975</v>
      </c>
      <c r="D1438" s="2" t="n">
        <v>13.0046</v>
      </c>
      <c r="E1438" s="2" t="n">
        <v>12.9228</v>
      </c>
      <c r="F1438" s="2" t="n">
        <v>12.9462</v>
      </c>
    </row>
    <row r="1439" customFormat="false" ht="12.8" hidden="false" customHeight="false" outlineLevel="0" collapsed="false">
      <c r="A1439" s="1" t="n">
        <v>1354658400</v>
      </c>
      <c r="B1439" s="36" t="n">
        <f aca="false">(A1439/(24*60*60))+DATE(1970,1,1)</f>
        <v>41247.9166666667</v>
      </c>
      <c r="C1439" s="2" t="n">
        <v>12.9462</v>
      </c>
      <c r="D1439" s="2" t="n">
        <v>12.9625</v>
      </c>
      <c r="E1439" s="2" t="n">
        <v>12.9049</v>
      </c>
      <c r="F1439" s="2" t="n">
        <v>12.9256</v>
      </c>
    </row>
    <row r="1440" customFormat="false" ht="12.8" hidden="false" customHeight="false" outlineLevel="0" collapsed="false">
      <c r="A1440" s="1" t="n">
        <v>1354744800</v>
      </c>
      <c r="B1440" s="36" t="n">
        <f aca="false">(A1440/(24*60*60))+DATE(1970,1,1)</f>
        <v>41248.9166666667</v>
      </c>
      <c r="C1440" s="2" t="n">
        <v>12.9256</v>
      </c>
      <c r="D1440" s="2" t="n">
        <v>12.9316</v>
      </c>
      <c r="E1440" s="2" t="n">
        <v>12.8586</v>
      </c>
      <c r="F1440" s="2" t="n">
        <v>12.8702</v>
      </c>
    </row>
    <row r="1441" customFormat="false" ht="12.8" hidden="false" customHeight="false" outlineLevel="0" collapsed="false">
      <c r="A1441" s="1" t="n">
        <v>1354831200</v>
      </c>
      <c r="B1441" s="36" t="n">
        <f aca="false">(A1441/(24*60*60))+DATE(1970,1,1)</f>
        <v>41249.9166666667</v>
      </c>
      <c r="C1441" s="2" t="n">
        <v>12.8702</v>
      </c>
      <c r="D1441" s="2" t="n">
        <v>12.9044</v>
      </c>
      <c r="E1441" s="2" t="n">
        <v>12.813</v>
      </c>
      <c r="F1441" s="2" t="n">
        <v>12.8517</v>
      </c>
    </row>
    <row r="1442" customFormat="false" ht="12.8" hidden="false" customHeight="false" outlineLevel="0" collapsed="false">
      <c r="A1442" s="1" t="n">
        <v>1355090400</v>
      </c>
      <c r="B1442" s="36" t="n">
        <f aca="false">(A1442/(24*60*60))+DATE(1970,1,1)</f>
        <v>41252.9166666667</v>
      </c>
      <c r="C1442" s="2" t="n">
        <v>12.8517</v>
      </c>
      <c r="D1442" s="2" t="n">
        <v>12.8615</v>
      </c>
      <c r="E1442" s="2" t="n">
        <v>12.7843</v>
      </c>
      <c r="F1442" s="2" t="n">
        <v>12.8085</v>
      </c>
    </row>
    <row r="1443" customFormat="false" ht="12.8" hidden="false" customHeight="false" outlineLevel="0" collapsed="false">
      <c r="A1443" s="1" t="n">
        <v>1355176800</v>
      </c>
      <c r="B1443" s="36" t="n">
        <f aca="false">(A1443/(24*60*60))+DATE(1970,1,1)</f>
        <v>41253.9166666667</v>
      </c>
      <c r="C1443" s="2" t="n">
        <v>12.8085</v>
      </c>
      <c r="D1443" s="2" t="n">
        <v>12.8171</v>
      </c>
      <c r="E1443" s="2" t="n">
        <v>12.7336</v>
      </c>
      <c r="F1443" s="2" t="n">
        <v>12.7346</v>
      </c>
    </row>
    <row r="1444" customFormat="false" ht="12.8" hidden="false" customHeight="false" outlineLevel="0" collapsed="false">
      <c r="A1444" s="1" t="n">
        <v>1355263200</v>
      </c>
      <c r="B1444" s="36" t="n">
        <f aca="false">(A1444/(24*60*60))+DATE(1970,1,1)</f>
        <v>41254.9166666667</v>
      </c>
      <c r="C1444" s="2" t="n">
        <v>12.7346</v>
      </c>
      <c r="D1444" s="2" t="n">
        <v>12.7688</v>
      </c>
      <c r="E1444" s="2" t="n">
        <v>12.68162</v>
      </c>
      <c r="F1444" s="2" t="n">
        <v>12.7407</v>
      </c>
    </row>
    <row r="1445" customFormat="false" ht="12.8" hidden="false" customHeight="false" outlineLevel="0" collapsed="false">
      <c r="A1445" s="1" t="n">
        <v>1355349600</v>
      </c>
      <c r="B1445" s="36" t="n">
        <f aca="false">(A1445/(24*60*60))+DATE(1970,1,1)</f>
        <v>41255.9166666667</v>
      </c>
      <c r="C1445" s="2" t="n">
        <v>12.7407</v>
      </c>
      <c r="D1445" s="2" t="n">
        <v>12.8497</v>
      </c>
      <c r="E1445" s="2" t="n">
        <v>12.7191</v>
      </c>
      <c r="F1445" s="2" t="n">
        <v>12.8015</v>
      </c>
    </row>
    <row r="1446" customFormat="false" ht="12.8" hidden="false" customHeight="false" outlineLevel="0" collapsed="false">
      <c r="A1446" s="1" t="n">
        <v>1355436000</v>
      </c>
      <c r="B1446" s="36" t="n">
        <f aca="false">(A1446/(24*60*60))+DATE(1970,1,1)</f>
        <v>41256.9166666667</v>
      </c>
      <c r="C1446" s="2" t="n">
        <v>12.8015</v>
      </c>
      <c r="D1446" s="2" t="n">
        <v>12.825</v>
      </c>
      <c r="E1446" s="2" t="n">
        <v>12.7381</v>
      </c>
      <c r="F1446" s="2" t="n">
        <v>12.746</v>
      </c>
    </row>
    <row r="1447" customFormat="false" ht="12.8" hidden="false" customHeight="false" outlineLevel="0" collapsed="false">
      <c r="A1447" s="1" t="n">
        <v>1355695200</v>
      </c>
      <c r="B1447" s="36" t="n">
        <f aca="false">(A1447/(24*60*60))+DATE(1970,1,1)</f>
        <v>41259.9166666667</v>
      </c>
      <c r="C1447" s="2" t="n">
        <v>12.746</v>
      </c>
      <c r="D1447" s="2" t="n">
        <v>12.7946</v>
      </c>
      <c r="E1447" s="2" t="n">
        <v>12.7016</v>
      </c>
      <c r="F1447" s="2" t="n">
        <v>12.7223</v>
      </c>
    </row>
    <row r="1448" customFormat="false" ht="12.8" hidden="false" customHeight="false" outlineLevel="0" collapsed="false">
      <c r="A1448" s="1" t="n">
        <v>1355781600</v>
      </c>
      <c r="B1448" s="36" t="n">
        <f aca="false">(A1448/(24*60*60))+DATE(1970,1,1)</f>
        <v>41260.9166666667</v>
      </c>
      <c r="C1448" s="2" t="n">
        <v>12.7223</v>
      </c>
      <c r="D1448" s="2" t="n">
        <v>12.7525</v>
      </c>
      <c r="E1448" s="2" t="n">
        <v>12.7056</v>
      </c>
      <c r="F1448" s="2" t="n">
        <v>12.7179</v>
      </c>
    </row>
    <row r="1449" customFormat="false" ht="12.8" hidden="false" customHeight="false" outlineLevel="0" collapsed="false">
      <c r="A1449" s="1" t="n">
        <v>1355868000</v>
      </c>
      <c r="B1449" s="36" t="n">
        <f aca="false">(A1449/(24*60*60))+DATE(1970,1,1)</f>
        <v>41261.9166666667</v>
      </c>
      <c r="C1449" s="2" t="n">
        <v>12.7179</v>
      </c>
      <c r="D1449" s="2" t="n">
        <v>12.7697</v>
      </c>
      <c r="E1449" s="2" t="n">
        <v>12.6903</v>
      </c>
      <c r="F1449" s="2" t="n">
        <v>12.7666</v>
      </c>
    </row>
    <row r="1450" customFormat="false" ht="12.8" hidden="false" customHeight="false" outlineLevel="0" collapsed="false">
      <c r="A1450" s="1" t="n">
        <v>1355954400</v>
      </c>
      <c r="B1450" s="36" t="n">
        <f aca="false">(A1450/(24*60*60))+DATE(1970,1,1)</f>
        <v>41262.9166666667</v>
      </c>
      <c r="C1450" s="2" t="n">
        <v>12.7666</v>
      </c>
      <c r="D1450" s="2" t="n">
        <v>12.7966</v>
      </c>
      <c r="E1450" s="2" t="n">
        <v>12.7389</v>
      </c>
      <c r="F1450" s="2" t="n">
        <v>12.7593</v>
      </c>
    </row>
    <row r="1451" customFormat="false" ht="12.8" hidden="false" customHeight="false" outlineLevel="0" collapsed="false">
      <c r="A1451" s="1" t="n">
        <v>1356040800</v>
      </c>
      <c r="B1451" s="36" t="n">
        <f aca="false">(A1451/(24*60*60))+DATE(1970,1,1)</f>
        <v>41263.9166666667</v>
      </c>
      <c r="C1451" s="2" t="n">
        <v>12.7593</v>
      </c>
      <c r="D1451" s="2" t="n">
        <v>12.9577</v>
      </c>
      <c r="E1451" s="2" t="n">
        <v>12.7467</v>
      </c>
      <c r="F1451" s="2" t="n">
        <v>12.9136</v>
      </c>
    </row>
    <row r="1452" customFormat="false" ht="12.8" hidden="false" customHeight="false" outlineLevel="0" collapsed="false">
      <c r="A1452" s="1" t="n">
        <v>1356300000</v>
      </c>
      <c r="B1452" s="36" t="n">
        <f aca="false">(A1452/(24*60*60))+DATE(1970,1,1)</f>
        <v>41266.9166666667</v>
      </c>
      <c r="C1452" s="2" t="n">
        <v>12.9136</v>
      </c>
      <c r="D1452" s="2" t="n">
        <v>12.9904</v>
      </c>
      <c r="E1452" s="2" t="n">
        <v>12.8696</v>
      </c>
      <c r="F1452" s="2" t="n">
        <v>12.9864</v>
      </c>
    </row>
    <row r="1453" customFormat="false" ht="12.8" hidden="false" customHeight="false" outlineLevel="0" collapsed="false">
      <c r="A1453" s="1" t="n">
        <v>1356472800</v>
      </c>
      <c r="B1453" s="36" t="n">
        <f aca="false">(A1453/(24*60*60))+DATE(1970,1,1)</f>
        <v>41268.9166666667</v>
      </c>
      <c r="C1453" s="2" t="n">
        <v>12.9864</v>
      </c>
      <c r="D1453" s="2" t="n">
        <v>13.0399</v>
      </c>
      <c r="E1453" s="2" t="n">
        <v>12.9359</v>
      </c>
      <c r="F1453" s="2" t="n">
        <v>13.0123</v>
      </c>
    </row>
    <row r="1454" customFormat="false" ht="12.8" hidden="false" customHeight="false" outlineLevel="0" collapsed="false">
      <c r="A1454" s="1" t="n">
        <v>1356559200</v>
      </c>
      <c r="B1454" s="36" t="n">
        <f aca="false">(A1454/(24*60*60))+DATE(1970,1,1)</f>
        <v>41269.9166666667</v>
      </c>
      <c r="C1454" s="2" t="n">
        <v>13.0123</v>
      </c>
      <c r="D1454" s="2" t="n">
        <v>13.0383</v>
      </c>
      <c r="E1454" s="2" t="n">
        <v>12.9438</v>
      </c>
      <c r="F1454" s="2" t="n">
        <v>12.9776</v>
      </c>
    </row>
    <row r="1455" customFormat="false" ht="12.8" hidden="false" customHeight="false" outlineLevel="0" collapsed="false">
      <c r="A1455" s="1" t="n">
        <v>1356645600</v>
      </c>
      <c r="B1455" s="36" t="n">
        <f aca="false">(A1455/(24*60*60))+DATE(1970,1,1)</f>
        <v>41270.9166666667</v>
      </c>
      <c r="C1455" s="2" t="n">
        <v>12.9776</v>
      </c>
      <c r="D1455" s="2" t="n">
        <v>13.0404</v>
      </c>
      <c r="E1455" s="2" t="n">
        <v>12.9596</v>
      </c>
      <c r="F1455" s="2" t="n">
        <v>13.0236</v>
      </c>
    </row>
    <row r="1456" customFormat="false" ht="12.8" hidden="false" customHeight="false" outlineLevel="0" collapsed="false">
      <c r="A1456" s="1" t="n">
        <v>1356904800</v>
      </c>
      <c r="B1456" s="36" t="n">
        <f aca="false">(A1456/(24*60*60))+DATE(1970,1,1)</f>
        <v>41273.9166666667</v>
      </c>
      <c r="C1456" s="2" t="n">
        <v>13.0236</v>
      </c>
      <c r="D1456" s="2" t="n">
        <v>13.0513</v>
      </c>
      <c r="E1456" s="2" t="n">
        <v>12.9613</v>
      </c>
      <c r="F1456" s="2" t="n">
        <v>12.9631</v>
      </c>
    </row>
    <row r="1457" customFormat="false" ht="12.8" hidden="false" customHeight="false" outlineLevel="0" collapsed="false">
      <c r="A1457" s="1" t="n">
        <v>1357077600</v>
      </c>
      <c r="B1457" s="36" t="n">
        <f aca="false">(A1457/(24*60*60))+DATE(1970,1,1)</f>
        <v>41275.9166666667</v>
      </c>
      <c r="C1457" s="2" t="n">
        <v>12.9631</v>
      </c>
      <c r="D1457" s="2" t="n">
        <v>12.9631</v>
      </c>
      <c r="E1457" s="2" t="n">
        <v>12.7277</v>
      </c>
      <c r="F1457" s="2" t="n">
        <v>12.7454</v>
      </c>
    </row>
    <row r="1458" customFormat="false" ht="12.8" hidden="false" customHeight="false" outlineLevel="0" collapsed="false">
      <c r="A1458" s="1" t="n">
        <v>1357164000</v>
      </c>
      <c r="B1458" s="36" t="n">
        <f aca="false">(A1458/(24*60*60))+DATE(1970,1,1)</f>
        <v>41276.9166666667</v>
      </c>
      <c r="C1458" s="2" t="n">
        <v>12.7454</v>
      </c>
      <c r="D1458" s="2" t="n">
        <v>12.8099</v>
      </c>
      <c r="E1458" s="2" t="n">
        <v>12.73321</v>
      </c>
      <c r="F1458" s="2" t="n">
        <v>12.8043</v>
      </c>
    </row>
    <row r="1459" customFormat="false" ht="12.8" hidden="false" customHeight="false" outlineLevel="0" collapsed="false">
      <c r="A1459" s="1" t="n">
        <v>1357250400</v>
      </c>
      <c r="B1459" s="36" t="n">
        <f aca="false">(A1459/(24*60*60))+DATE(1970,1,1)</f>
        <v>41277.9166666667</v>
      </c>
      <c r="C1459" s="2" t="n">
        <v>12.8043</v>
      </c>
      <c r="D1459" s="2" t="n">
        <v>12.8323</v>
      </c>
      <c r="E1459" s="2" t="n">
        <v>12.7368</v>
      </c>
      <c r="F1459" s="2" t="n">
        <v>12.7421</v>
      </c>
    </row>
    <row r="1460" customFormat="false" ht="12.8" hidden="false" customHeight="false" outlineLevel="0" collapsed="false">
      <c r="A1460" s="1" t="n">
        <v>1357509600</v>
      </c>
      <c r="B1460" s="36" t="n">
        <f aca="false">(A1460/(24*60*60))+DATE(1970,1,1)</f>
        <v>41280.9166666667</v>
      </c>
      <c r="C1460" s="2" t="n">
        <v>12.7421</v>
      </c>
      <c r="D1460" s="2" t="n">
        <v>12.7856</v>
      </c>
      <c r="E1460" s="2" t="n">
        <v>12.7232</v>
      </c>
      <c r="F1460" s="2" t="n">
        <v>12.7652</v>
      </c>
    </row>
    <row r="1461" customFormat="false" ht="12.8" hidden="false" customHeight="false" outlineLevel="0" collapsed="false">
      <c r="A1461" s="1" t="n">
        <v>1357596000</v>
      </c>
      <c r="B1461" s="36" t="n">
        <f aca="false">(A1461/(24*60*60))+DATE(1970,1,1)</f>
        <v>41281.9166666667</v>
      </c>
      <c r="C1461" s="2" t="n">
        <v>12.7652</v>
      </c>
      <c r="D1461" s="2" t="n">
        <v>12.8156</v>
      </c>
      <c r="E1461" s="2" t="n">
        <v>12.7364</v>
      </c>
      <c r="F1461" s="2" t="n">
        <v>12.803</v>
      </c>
    </row>
    <row r="1462" customFormat="false" ht="12.8" hidden="false" customHeight="false" outlineLevel="0" collapsed="false">
      <c r="A1462" s="1" t="n">
        <v>1357682400</v>
      </c>
      <c r="B1462" s="36" t="n">
        <f aca="false">(A1462/(24*60*60))+DATE(1970,1,1)</f>
        <v>41282.9166666667</v>
      </c>
      <c r="C1462" s="2" t="n">
        <v>12.803</v>
      </c>
      <c r="D1462" s="2" t="n">
        <v>12.809</v>
      </c>
      <c r="E1462" s="2" t="n">
        <v>12.7189</v>
      </c>
      <c r="F1462" s="2" t="n">
        <v>12.7214</v>
      </c>
    </row>
    <row r="1463" customFormat="false" ht="12.8" hidden="false" customHeight="false" outlineLevel="0" collapsed="false">
      <c r="A1463" s="1" t="n">
        <v>1357768800</v>
      </c>
      <c r="B1463" s="36" t="n">
        <f aca="false">(A1463/(24*60*60))+DATE(1970,1,1)</f>
        <v>41283.9166666667</v>
      </c>
      <c r="C1463" s="2" t="n">
        <v>12.7214</v>
      </c>
      <c r="D1463" s="2" t="n">
        <v>12.7286</v>
      </c>
      <c r="E1463" s="2" t="n">
        <v>12.6046</v>
      </c>
      <c r="F1463" s="2" t="n">
        <v>12.6046</v>
      </c>
    </row>
    <row r="1464" customFormat="false" ht="12.8" hidden="false" customHeight="false" outlineLevel="0" collapsed="false">
      <c r="A1464" s="1" t="n">
        <v>1357855200</v>
      </c>
      <c r="B1464" s="36" t="n">
        <f aca="false">(A1464/(24*60*60))+DATE(1970,1,1)</f>
        <v>41284.9166666667</v>
      </c>
      <c r="C1464" s="2" t="n">
        <v>12.6046</v>
      </c>
      <c r="D1464" s="2" t="n">
        <v>12.6667</v>
      </c>
      <c r="E1464" s="2" t="n">
        <v>12.5844</v>
      </c>
      <c r="F1464" s="2" t="n">
        <v>12.6565</v>
      </c>
    </row>
    <row r="1465" customFormat="false" ht="12.8" hidden="false" customHeight="false" outlineLevel="0" collapsed="false">
      <c r="A1465" s="1" t="n">
        <v>1358114400</v>
      </c>
      <c r="B1465" s="36" t="n">
        <f aca="false">(A1465/(24*60*60))+DATE(1970,1,1)</f>
        <v>41287.9166666667</v>
      </c>
      <c r="C1465" s="2" t="n">
        <v>12.6565</v>
      </c>
      <c r="D1465" s="2" t="n">
        <v>12.68183</v>
      </c>
      <c r="E1465" s="2" t="n">
        <v>12.5813</v>
      </c>
      <c r="F1465" s="2" t="n">
        <v>12.5894</v>
      </c>
    </row>
    <row r="1466" customFormat="false" ht="12.8" hidden="false" customHeight="false" outlineLevel="0" collapsed="false">
      <c r="A1466" s="1" t="n">
        <v>1358200800</v>
      </c>
      <c r="B1466" s="36" t="n">
        <f aca="false">(A1466/(24*60*60))+DATE(1970,1,1)</f>
        <v>41288.9166666667</v>
      </c>
      <c r="C1466" s="2" t="n">
        <v>12.5894</v>
      </c>
      <c r="D1466" s="2" t="n">
        <v>12.697</v>
      </c>
      <c r="E1466" s="2" t="n">
        <v>12.5876</v>
      </c>
      <c r="F1466" s="2" t="n">
        <v>12.6116</v>
      </c>
    </row>
    <row r="1467" customFormat="false" ht="12.8" hidden="false" customHeight="false" outlineLevel="0" collapsed="false">
      <c r="A1467" s="1" t="n">
        <v>1358287200</v>
      </c>
      <c r="B1467" s="36" t="n">
        <f aca="false">(A1467/(24*60*60))+DATE(1970,1,1)</f>
        <v>41289.9166666667</v>
      </c>
      <c r="C1467" s="2" t="n">
        <v>12.6116</v>
      </c>
      <c r="D1467" s="2" t="n">
        <v>12.6815</v>
      </c>
      <c r="E1467" s="2" t="n">
        <v>12.6081</v>
      </c>
      <c r="F1467" s="2" t="n">
        <v>12.6199</v>
      </c>
    </row>
    <row r="1468" customFormat="false" ht="12.8" hidden="false" customHeight="false" outlineLevel="0" collapsed="false">
      <c r="A1468" s="1" t="n">
        <v>1358373600</v>
      </c>
      <c r="B1468" s="36" t="n">
        <f aca="false">(A1468/(24*60*60))+DATE(1970,1,1)</f>
        <v>41290.9166666667</v>
      </c>
      <c r="C1468" s="2" t="n">
        <v>12.6199</v>
      </c>
      <c r="D1468" s="2" t="n">
        <v>12.6406</v>
      </c>
      <c r="E1468" s="2" t="n">
        <v>12.5558</v>
      </c>
      <c r="F1468" s="2" t="n">
        <v>12.5849</v>
      </c>
    </row>
    <row r="1469" customFormat="false" ht="12.8" hidden="false" customHeight="false" outlineLevel="0" collapsed="false">
      <c r="A1469" s="1" t="n">
        <v>1358460000</v>
      </c>
      <c r="B1469" s="36" t="n">
        <f aca="false">(A1469/(24*60*60))+DATE(1970,1,1)</f>
        <v>41291.9166666667</v>
      </c>
      <c r="C1469" s="2" t="n">
        <v>12.5849</v>
      </c>
      <c r="D1469" s="2" t="n">
        <v>12.6849</v>
      </c>
      <c r="E1469" s="2" t="n">
        <v>12.5762</v>
      </c>
      <c r="F1469" s="2" t="n">
        <v>12.6617</v>
      </c>
    </row>
    <row r="1470" customFormat="false" ht="12.8" hidden="false" customHeight="false" outlineLevel="0" collapsed="false">
      <c r="A1470" s="1" t="n">
        <v>1358719200</v>
      </c>
      <c r="B1470" s="36" t="n">
        <f aca="false">(A1470/(24*60*60))+DATE(1970,1,1)</f>
        <v>41294.9166666667</v>
      </c>
      <c r="C1470" s="2" t="n">
        <v>12.6617</v>
      </c>
      <c r="D1470" s="2" t="n">
        <v>12.7167</v>
      </c>
      <c r="E1470" s="2" t="n">
        <v>12.6454</v>
      </c>
      <c r="F1470" s="2" t="n">
        <v>12.6898</v>
      </c>
    </row>
    <row r="1471" customFormat="false" ht="12.8" hidden="false" customHeight="false" outlineLevel="0" collapsed="false">
      <c r="A1471" s="1" t="n">
        <v>1358805600</v>
      </c>
      <c r="B1471" s="36" t="n">
        <f aca="false">(A1471/(24*60*60))+DATE(1970,1,1)</f>
        <v>41295.9166666667</v>
      </c>
      <c r="C1471" s="2" t="n">
        <v>12.6898</v>
      </c>
      <c r="D1471" s="2" t="n">
        <v>12.712</v>
      </c>
      <c r="E1471" s="2" t="n">
        <v>12.6174</v>
      </c>
      <c r="F1471" s="2" t="n">
        <v>12.6216</v>
      </c>
    </row>
    <row r="1472" customFormat="false" ht="12.8" hidden="false" customHeight="false" outlineLevel="0" collapsed="false">
      <c r="A1472" s="1" t="n">
        <v>1358892000</v>
      </c>
      <c r="B1472" s="36" t="n">
        <f aca="false">(A1472/(24*60*60))+DATE(1970,1,1)</f>
        <v>41296.9166666667</v>
      </c>
      <c r="C1472" s="2" t="n">
        <v>12.6216</v>
      </c>
      <c r="D1472" s="2" t="n">
        <v>12.7004</v>
      </c>
      <c r="E1472" s="2" t="n">
        <v>12.6117</v>
      </c>
      <c r="F1472" s="2" t="n">
        <v>12.6947</v>
      </c>
    </row>
    <row r="1473" customFormat="false" ht="12.8" hidden="false" customHeight="false" outlineLevel="0" collapsed="false">
      <c r="A1473" s="1" t="n">
        <v>1358978400</v>
      </c>
      <c r="B1473" s="36" t="n">
        <f aca="false">(A1473/(24*60*60))+DATE(1970,1,1)</f>
        <v>41297.9166666667</v>
      </c>
      <c r="C1473" s="2" t="n">
        <v>12.6947</v>
      </c>
      <c r="D1473" s="2" t="n">
        <v>12.7138</v>
      </c>
      <c r="E1473" s="2" t="n">
        <v>12.6103</v>
      </c>
      <c r="F1473" s="2" t="n">
        <v>12.633</v>
      </c>
    </row>
    <row r="1474" customFormat="false" ht="12.8" hidden="false" customHeight="false" outlineLevel="0" collapsed="false">
      <c r="A1474" s="1" t="n">
        <v>1359064800</v>
      </c>
      <c r="B1474" s="36" t="n">
        <f aca="false">(A1474/(24*60*60))+DATE(1970,1,1)</f>
        <v>41298.9166666667</v>
      </c>
      <c r="C1474" s="2" t="n">
        <v>12.633</v>
      </c>
      <c r="D1474" s="2" t="n">
        <v>12.744</v>
      </c>
      <c r="E1474" s="2" t="n">
        <v>12.61</v>
      </c>
      <c r="F1474" s="2" t="n">
        <v>12.7062</v>
      </c>
    </row>
    <row r="1475" customFormat="false" ht="12.8" hidden="false" customHeight="false" outlineLevel="0" collapsed="false">
      <c r="A1475" s="1" t="n">
        <v>1359324000</v>
      </c>
      <c r="B1475" s="36" t="n">
        <f aca="false">(A1475/(24*60*60))+DATE(1970,1,1)</f>
        <v>41301.9166666667</v>
      </c>
      <c r="C1475" s="2" t="n">
        <v>12.7062</v>
      </c>
      <c r="D1475" s="2" t="n">
        <v>12.7976</v>
      </c>
      <c r="E1475" s="2" t="n">
        <v>12.661</v>
      </c>
      <c r="F1475" s="2" t="n">
        <v>12.7681</v>
      </c>
    </row>
    <row r="1476" customFormat="false" ht="12.8" hidden="false" customHeight="false" outlineLevel="0" collapsed="false">
      <c r="A1476" s="1" t="n">
        <v>1359410400</v>
      </c>
      <c r="B1476" s="36" t="n">
        <f aca="false">(A1476/(24*60*60))+DATE(1970,1,1)</f>
        <v>41302.9166666667</v>
      </c>
      <c r="C1476" s="2" t="n">
        <v>12.7681</v>
      </c>
      <c r="D1476" s="2" t="n">
        <v>12.7743</v>
      </c>
      <c r="E1476" s="2" t="n">
        <v>12.6885</v>
      </c>
      <c r="F1476" s="2" t="n">
        <v>12.7208</v>
      </c>
    </row>
    <row r="1477" customFormat="false" ht="12.8" hidden="false" customHeight="false" outlineLevel="0" collapsed="false">
      <c r="A1477" s="1" t="n">
        <v>1359496800</v>
      </c>
      <c r="B1477" s="36" t="n">
        <f aca="false">(A1477/(24*60*60))+DATE(1970,1,1)</f>
        <v>41303.9166666667</v>
      </c>
      <c r="C1477" s="2" t="n">
        <v>12.7208</v>
      </c>
      <c r="D1477" s="2" t="n">
        <v>12.7608</v>
      </c>
      <c r="E1477" s="2" t="n">
        <v>12.6803</v>
      </c>
      <c r="F1477" s="2" t="n">
        <v>12.7243</v>
      </c>
    </row>
    <row r="1478" customFormat="false" ht="12.8" hidden="false" customHeight="false" outlineLevel="0" collapsed="false">
      <c r="A1478" s="1" t="n">
        <v>1359583200</v>
      </c>
      <c r="B1478" s="36" t="n">
        <f aca="false">(A1478/(24*60*60))+DATE(1970,1,1)</f>
        <v>41304.9166666667</v>
      </c>
      <c r="C1478" s="2" t="n">
        <v>12.7243</v>
      </c>
      <c r="D1478" s="2" t="n">
        <v>12.7499</v>
      </c>
      <c r="E1478" s="2" t="n">
        <v>12.663</v>
      </c>
      <c r="F1478" s="2" t="n">
        <v>12.7096</v>
      </c>
    </row>
    <row r="1479" customFormat="false" ht="12.8" hidden="false" customHeight="false" outlineLevel="0" collapsed="false">
      <c r="A1479" s="1" t="n">
        <v>1359669600</v>
      </c>
      <c r="B1479" s="36" t="n">
        <f aca="false">(A1479/(24*60*60))+DATE(1970,1,1)</f>
        <v>41305.9166666667</v>
      </c>
      <c r="C1479" s="2" t="n">
        <v>12.7096</v>
      </c>
      <c r="D1479" s="2" t="n">
        <v>12.7646</v>
      </c>
      <c r="E1479" s="2" t="n">
        <v>12.5864</v>
      </c>
      <c r="F1479" s="2" t="n">
        <v>12.6001</v>
      </c>
    </row>
    <row r="1480" customFormat="false" ht="12.8" hidden="false" customHeight="false" outlineLevel="0" collapsed="false">
      <c r="A1480" s="1" t="n">
        <v>1359928800</v>
      </c>
      <c r="B1480" s="36" t="n">
        <f aca="false">(A1480/(24*60*60))+DATE(1970,1,1)</f>
        <v>41308.9166666667</v>
      </c>
      <c r="C1480" s="2" t="n">
        <v>12.6049</v>
      </c>
      <c r="D1480" s="2" t="n">
        <v>12.7183</v>
      </c>
      <c r="E1480" s="2" t="n">
        <v>12.5992</v>
      </c>
      <c r="F1480" s="2" t="n">
        <v>12.7092</v>
      </c>
    </row>
    <row r="1481" customFormat="false" ht="12.8" hidden="false" customHeight="false" outlineLevel="0" collapsed="false">
      <c r="A1481" s="1" t="n">
        <v>1360015200</v>
      </c>
      <c r="B1481" s="36" t="n">
        <f aca="false">(A1481/(24*60*60))+DATE(1970,1,1)</f>
        <v>41309.9166666667</v>
      </c>
      <c r="C1481" s="2" t="n">
        <v>12.7092</v>
      </c>
      <c r="D1481" s="2" t="n">
        <v>12.7149</v>
      </c>
      <c r="E1481" s="2" t="n">
        <v>12.6076</v>
      </c>
      <c r="F1481" s="2" t="n">
        <v>12.6292</v>
      </c>
    </row>
    <row r="1482" customFormat="false" ht="12.8" hidden="false" customHeight="false" outlineLevel="0" collapsed="false">
      <c r="A1482" s="1" t="n">
        <v>1360101600</v>
      </c>
      <c r="B1482" s="36" t="n">
        <f aca="false">(A1482/(24*60*60))+DATE(1970,1,1)</f>
        <v>41310.9166666667</v>
      </c>
      <c r="C1482" s="2" t="n">
        <v>12.6292</v>
      </c>
      <c r="D1482" s="2" t="n">
        <v>12.7101</v>
      </c>
      <c r="E1482" s="2" t="n">
        <v>12.6257</v>
      </c>
      <c r="F1482" s="2" t="n">
        <v>12.6807</v>
      </c>
    </row>
    <row r="1483" customFormat="false" ht="12.8" hidden="false" customHeight="false" outlineLevel="0" collapsed="false">
      <c r="A1483" s="1" t="n">
        <v>1360188000</v>
      </c>
      <c r="B1483" s="36" t="n">
        <f aca="false">(A1483/(24*60*60))+DATE(1970,1,1)</f>
        <v>41311.9166666667</v>
      </c>
      <c r="C1483" s="2" t="n">
        <v>12.6807</v>
      </c>
      <c r="D1483" s="2" t="n">
        <v>12.7727</v>
      </c>
      <c r="E1483" s="2" t="n">
        <v>12.6351</v>
      </c>
      <c r="F1483" s="2" t="n">
        <v>12.7331</v>
      </c>
    </row>
    <row r="1484" customFormat="false" ht="12.8" hidden="false" customHeight="false" outlineLevel="0" collapsed="false">
      <c r="A1484" s="1" t="n">
        <v>1360274400</v>
      </c>
      <c r="B1484" s="36" t="n">
        <f aca="false">(A1484/(24*60*60))+DATE(1970,1,1)</f>
        <v>41312.9166666667</v>
      </c>
      <c r="C1484" s="2" t="n">
        <v>12.7331</v>
      </c>
      <c r="D1484" s="2" t="n">
        <v>12.7546</v>
      </c>
      <c r="E1484" s="2" t="n">
        <v>12.7021</v>
      </c>
      <c r="F1484" s="2" t="n">
        <v>12.7126</v>
      </c>
    </row>
    <row r="1485" customFormat="false" ht="12.8" hidden="false" customHeight="false" outlineLevel="0" collapsed="false">
      <c r="A1485" s="1" t="n">
        <v>1360533600</v>
      </c>
      <c r="B1485" s="36" t="n">
        <f aca="false">(A1485/(24*60*60))+DATE(1970,1,1)</f>
        <v>41315.9166666667</v>
      </c>
      <c r="C1485" s="2" t="n">
        <v>12.708</v>
      </c>
      <c r="D1485" s="2" t="n">
        <v>12.812</v>
      </c>
      <c r="E1485" s="2" t="n">
        <v>12.6657</v>
      </c>
      <c r="F1485" s="2" t="n">
        <v>12.7323</v>
      </c>
    </row>
    <row r="1486" customFormat="false" ht="12.8" hidden="false" customHeight="false" outlineLevel="0" collapsed="false">
      <c r="A1486" s="1" t="n">
        <v>1360620000</v>
      </c>
      <c r="B1486" s="36" t="n">
        <f aca="false">(A1486/(24*60*60))+DATE(1970,1,1)</f>
        <v>41316.9166666667</v>
      </c>
      <c r="C1486" s="2" t="n">
        <v>12.7323</v>
      </c>
      <c r="D1486" s="2" t="n">
        <v>12.78907</v>
      </c>
      <c r="E1486" s="2" t="n">
        <v>12.6906</v>
      </c>
      <c r="F1486" s="2" t="n">
        <v>12.6953</v>
      </c>
    </row>
    <row r="1487" customFormat="false" ht="12.8" hidden="false" customHeight="false" outlineLevel="0" collapsed="false">
      <c r="A1487" s="1" t="n">
        <v>1360706400</v>
      </c>
      <c r="B1487" s="36" t="n">
        <f aca="false">(A1487/(24*60*60))+DATE(1970,1,1)</f>
        <v>41317.9166666667</v>
      </c>
      <c r="C1487" s="2" t="n">
        <v>12.6953</v>
      </c>
      <c r="D1487" s="2" t="n">
        <v>12.7314</v>
      </c>
      <c r="E1487" s="2" t="n">
        <v>12.6515</v>
      </c>
      <c r="F1487" s="2" t="n">
        <v>12.6844</v>
      </c>
    </row>
    <row r="1488" customFormat="false" ht="12.8" hidden="false" customHeight="false" outlineLevel="0" collapsed="false">
      <c r="A1488" s="1" t="n">
        <v>1360792800</v>
      </c>
      <c r="B1488" s="36" t="n">
        <f aca="false">(A1488/(24*60*60))+DATE(1970,1,1)</f>
        <v>41318.9166666667</v>
      </c>
      <c r="C1488" s="2" t="n">
        <v>12.6844</v>
      </c>
      <c r="D1488" s="2" t="n">
        <v>12.7478</v>
      </c>
      <c r="E1488" s="2" t="n">
        <v>12.6696</v>
      </c>
      <c r="F1488" s="2" t="n">
        <v>12.6934</v>
      </c>
    </row>
    <row r="1489" customFormat="false" ht="12.8" hidden="false" customHeight="false" outlineLevel="0" collapsed="false">
      <c r="A1489" s="1" t="n">
        <v>1360879200</v>
      </c>
      <c r="B1489" s="36" t="n">
        <f aca="false">(A1489/(24*60*60))+DATE(1970,1,1)</f>
        <v>41319.9166666667</v>
      </c>
      <c r="C1489" s="2" t="n">
        <v>12.6934</v>
      </c>
      <c r="D1489" s="2" t="n">
        <v>12.7189</v>
      </c>
      <c r="E1489" s="2" t="n">
        <v>12.65884</v>
      </c>
      <c r="F1489" s="2" t="n">
        <v>12.6852</v>
      </c>
    </row>
    <row r="1490" customFormat="false" ht="12.8" hidden="false" customHeight="false" outlineLevel="0" collapsed="false">
      <c r="A1490" s="1" t="n">
        <v>1361138400</v>
      </c>
      <c r="B1490" s="36" t="n">
        <f aca="false">(A1490/(24*60*60))+DATE(1970,1,1)</f>
        <v>41322.9166666667</v>
      </c>
      <c r="C1490" s="2" t="n">
        <v>12.6813</v>
      </c>
      <c r="D1490" s="2" t="n">
        <v>12.7032</v>
      </c>
      <c r="E1490" s="2" t="n">
        <v>12.6472</v>
      </c>
      <c r="F1490" s="2" t="n">
        <v>12.6835</v>
      </c>
    </row>
    <row r="1491" customFormat="false" ht="12.8" hidden="false" customHeight="false" outlineLevel="0" collapsed="false">
      <c r="A1491" s="1" t="n">
        <v>1361224800</v>
      </c>
      <c r="B1491" s="36" t="n">
        <f aca="false">(A1491/(24*60*60))+DATE(1970,1,1)</f>
        <v>41323.9166666667</v>
      </c>
      <c r="C1491" s="2" t="n">
        <v>12.6835</v>
      </c>
      <c r="D1491" s="2" t="n">
        <v>12.7099</v>
      </c>
      <c r="E1491" s="2" t="n">
        <v>12.6285</v>
      </c>
      <c r="F1491" s="2" t="n">
        <v>12.6303</v>
      </c>
    </row>
    <row r="1492" customFormat="false" ht="12.8" hidden="false" customHeight="false" outlineLevel="0" collapsed="false">
      <c r="A1492" s="1" t="n">
        <v>1361311200</v>
      </c>
      <c r="B1492" s="36" t="n">
        <f aca="false">(A1492/(24*60*60))+DATE(1970,1,1)</f>
        <v>41324.9166666667</v>
      </c>
      <c r="C1492" s="2" t="n">
        <v>12.6303</v>
      </c>
      <c r="D1492" s="2" t="n">
        <v>12.7376</v>
      </c>
      <c r="E1492" s="2" t="n">
        <v>12.6225</v>
      </c>
      <c r="F1492" s="2" t="n">
        <v>12.7246</v>
      </c>
    </row>
    <row r="1493" customFormat="false" ht="12.8" hidden="false" customHeight="false" outlineLevel="0" collapsed="false">
      <c r="A1493" s="1" t="n">
        <v>1361397600</v>
      </c>
      <c r="B1493" s="36" t="n">
        <f aca="false">(A1493/(24*60*60))+DATE(1970,1,1)</f>
        <v>41325.9166666667</v>
      </c>
      <c r="C1493" s="2" t="n">
        <v>12.7246</v>
      </c>
      <c r="D1493" s="2" t="n">
        <v>12.7996</v>
      </c>
      <c r="E1493" s="2" t="n">
        <v>12.7081</v>
      </c>
      <c r="F1493" s="2" t="n">
        <v>12.7517</v>
      </c>
    </row>
    <row r="1494" customFormat="false" ht="12.8" hidden="false" customHeight="false" outlineLevel="0" collapsed="false">
      <c r="A1494" s="1" t="n">
        <v>1361484000</v>
      </c>
      <c r="B1494" s="36" t="n">
        <f aca="false">(A1494/(24*60*60))+DATE(1970,1,1)</f>
        <v>41326.9166666667</v>
      </c>
      <c r="C1494" s="2" t="n">
        <v>12.7517</v>
      </c>
      <c r="D1494" s="2" t="n">
        <v>12.7741</v>
      </c>
      <c r="E1494" s="2" t="n">
        <v>12.6778</v>
      </c>
      <c r="F1494" s="2" t="n">
        <v>12.7066</v>
      </c>
    </row>
    <row r="1495" customFormat="false" ht="12.8" hidden="false" customHeight="false" outlineLevel="0" collapsed="false">
      <c r="A1495" s="1" t="n">
        <v>1361743200</v>
      </c>
      <c r="B1495" s="36" t="n">
        <f aca="false">(A1495/(24*60*60))+DATE(1970,1,1)</f>
        <v>41329.9166666667</v>
      </c>
      <c r="C1495" s="2" t="n">
        <v>12.7024</v>
      </c>
      <c r="D1495" s="2" t="n">
        <v>12.8129</v>
      </c>
      <c r="E1495" s="2" t="n">
        <v>12.6506</v>
      </c>
      <c r="F1495" s="2" t="n">
        <v>12.7978</v>
      </c>
    </row>
    <row r="1496" customFormat="false" ht="12.8" hidden="false" customHeight="false" outlineLevel="0" collapsed="false">
      <c r="A1496" s="1" t="n">
        <v>1361829600</v>
      </c>
      <c r="B1496" s="36" t="n">
        <f aca="false">(A1496/(24*60*60))+DATE(1970,1,1)</f>
        <v>41330.9166666667</v>
      </c>
      <c r="C1496" s="2" t="n">
        <v>12.7978</v>
      </c>
      <c r="D1496" s="2" t="n">
        <v>12.9008</v>
      </c>
      <c r="E1496" s="2" t="n">
        <v>12.7627</v>
      </c>
      <c r="F1496" s="2" t="n">
        <v>12.8416</v>
      </c>
    </row>
    <row r="1497" customFormat="false" ht="12.8" hidden="false" customHeight="false" outlineLevel="0" collapsed="false">
      <c r="A1497" s="1" t="n">
        <v>1361916000</v>
      </c>
      <c r="B1497" s="36" t="n">
        <f aca="false">(A1497/(24*60*60))+DATE(1970,1,1)</f>
        <v>41331.9166666667</v>
      </c>
      <c r="C1497" s="2" t="n">
        <v>12.8416</v>
      </c>
      <c r="D1497" s="2" t="n">
        <v>12.8909</v>
      </c>
      <c r="E1497" s="2" t="n">
        <v>12.7587</v>
      </c>
      <c r="F1497" s="2" t="n">
        <v>12.7637</v>
      </c>
    </row>
    <row r="1498" customFormat="false" ht="12.8" hidden="false" customHeight="false" outlineLevel="0" collapsed="false">
      <c r="A1498" s="1" t="n">
        <v>1362002400</v>
      </c>
      <c r="B1498" s="36" t="n">
        <f aca="false">(A1498/(24*60*60))+DATE(1970,1,1)</f>
        <v>41332.9166666667</v>
      </c>
      <c r="C1498" s="2" t="n">
        <v>12.7637</v>
      </c>
      <c r="D1498" s="2" t="n">
        <v>12.7969</v>
      </c>
      <c r="E1498" s="2" t="n">
        <v>12.7353</v>
      </c>
      <c r="F1498" s="2" t="n">
        <v>12.7779</v>
      </c>
    </row>
    <row r="1499" customFormat="false" ht="12.8" hidden="false" customHeight="false" outlineLevel="0" collapsed="false">
      <c r="A1499" s="1" t="n">
        <v>1362088800</v>
      </c>
      <c r="B1499" s="36" t="n">
        <f aca="false">(A1499/(24*60*60))+DATE(1970,1,1)</f>
        <v>41333.9166666667</v>
      </c>
      <c r="C1499" s="2" t="n">
        <v>12.7779</v>
      </c>
      <c r="D1499" s="2" t="n">
        <v>12.8663</v>
      </c>
      <c r="E1499" s="2" t="n">
        <v>12.7467</v>
      </c>
      <c r="F1499" s="2" t="n">
        <v>12.755</v>
      </c>
    </row>
    <row r="1500" customFormat="false" ht="12.8" hidden="false" customHeight="false" outlineLevel="0" collapsed="false">
      <c r="A1500" s="1" t="n">
        <v>1362348000</v>
      </c>
      <c r="B1500" s="36" t="n">
        <f aca="false">(A1500/(24*60*60))+DATE(1970,1,1)</f>
        <v>41336.9166666667</v>
      </c>
      <c r="C1500" s="2" t="n">
        <v>12.7143</v>
      </c>
      <c r="D1500" s="2" t="n">
        <v>12.825</v>
      </c>
      <c r="E1500" s="2" t="n">
        <v>12.7134</v>
      </c>
      <c r="F1500" s="2" t="n">
        <v>12.7443</v>
      </c>
    </row>
    <row r="1501" customFormat="false" ht="12.8" hidden="false" customHeight="false" outlineLevel="0" collapsed="false">
      <c r="A1501" s="1" t="n">
        <v>1362434400</v>
      </c>
      <c r="B1501" s="36" t="n">
        <f aca="false">(A1501/(24*60*60))+DATE(1970,1,1)</f>
        <v>41337.9166666667</v>
      </c>
      <c r="C1501" s="2" t="n">
        <v>12.7443</v>
      </c>
      <c r="D1501" s="2" t="n">
        <v>12.761</v>
      </c>
      <c r="E1501" s="2" t="n">
        <v>12.6899</v>
      </c>
      <c r="F1501" s="2" t="n">
        <v>12.7051</v>
      </c>
    </row>
    <row r="1502" customFormat="false" ht="12.8" hidden="false" customHeight="false" outlineLevel="0" collapsed="false">
      <c r="A1502" s="1" t="n">
        <v>1362520800</v>
      </c>
      <c r="B1502" s="36" t="n">
        <f aca="false">(A1502/(24*60*60))+DATE(1970,1,1)</f>
        <v>41338.9166666667</v>
      </c>
      <c r="C1502" s="2" t="n">
        <v>12.7051</v>
      </c>
      <c r="D1502" s="2" t="n">
        <v>12.7912</v>
      </c>
      <c r="E1502" s="2" t="n">
        <v>12.667</v>
      </c>
      <c r="F1502" s="2" t="n">
        <v>12.7782</v>
      </c>
    </row>
    <row r="1503" customFormat="false" ht="12.8" hidden="false" customHeight="false" outlineLevel="0" collapsed="false">
      <c r="A1503" s="1" t="n">
        <v>1362607200</v>
      </c>
      <c r="B1503" s="36" t="n">
        <f aca="false">(A1503/(24*60*60))+DATE(1970,1,1)</f>
        <v>41339.9166666667</v>
      </c>
      <c r="C1503" s="2" t="n">
        <v>12.7782</v>
      </c>
      <c r="D1503" s="2" t="n">
        <v>12.8078</v>
      </c>
      <c r="E1503" s="2" t="n">
        <v>12.74535</v>
      </c>
      <c r="F1503" s="2" t="n">
        <v>12.7578</v>
      </c>
    </row>
    <row r="1504" customFormat="false" ht="12.8" hidden="false" customHeight="false" outlineLevel="0" collapsed="false">
      <c r="A1504" s="1" t="n">
        <v>1362693600</v>
      </c>
      <c r="B1504" s="36" t="n">
        <f aca="false">(A1504/(24*60*60))+DATE(1970,1,1)</f>
        <v>41340.9166666667</v>
      </c>
      <c r="C1504" s="2" t="n">
        <v>12.7578</v>
      </c>
      <c r="D1504" s="2" t="n">
        <v>12.7849</v>
      </c>
      <c r="E1504" s="2" t="n">
        <v>12.6212</v>
      </c>
      <c r="F1504" s="2" t="n">
        <v>12.6248</v>
      </c>
    </row>
    <row r="1505" customFormat="false" ht="12.8" hidden="false" customHeight="false" outlineLevel="0" collapsed="false">
      <c r="A1505" s="1" t="n">
        <v>1362949200</v>
      </c>
      <c r="B1505" s="36" t="n">
        <f aca="false">(A1505/(24*60*60))+DATE(1970,1,1)</f>
        <v>41343.875</v>
      </c>
      <c r="C1505" s="2" t="n">
        <v>12.6137</v>
      </c>
      <c r="D1505" s="2" t="n">
        <v>12.644</v>
      </c>
      <c r="E1505" s="2" t="n">
        <v>12.5104</v>
      </c>
      <c r="F1505" s="2" t="n">
        <v>12.5404</v>
      </c>
    </row>
    <row r="1506" customFormat="false" ht="12.8" hidden="false" customHeight="false" outlineLevel="0" collapsed="false">
      <c r="A1506" s="1" t="n">
        <v>1363035600</v>
      </c>
      <c r="B1506" s="36" t="n">
        <f aca="false">(A1506/(24*60*60))+DATE(1970,1,1)</f>
        <v>41344.875</v>
      </c>
      <c r="C1506" s="2" t="n">
        <v>12.5404</v>
      </c>
      <c r="D1506" s="2" t="n">
        <v>12.5522</v>
      </c>
      <c r="E1506" s="2" t="n">
        <v>12.4181</v>
      </c>
      <c r="F1506" s="2" t="n">
        <v>12.4458</v>
      </c>
    </row>
    <row r="1507" customFormat="false" ht="12.8" hidden="false" customHeight="false" outlineLevel="0" collapsed="false">
      <c r="A1507" s="1" t="n">
        <v>1363122000</v>
      </c>
      <c r="B1507" s="36" t="n">
        <f aca="false">(A1507/(24*60*60))+DATE(1970,1,1)</f>
        <v>41345.875</v>
      </c>
      <c r="C1507" s="2" t="n">
        <v>12.4458</v>
      </c>
      <c r="D1507" s="2" t="n">
        <v>12.4663</v>
      </c>
      <c r="E1507" s="2" t="n">
        <v>12.3697</v>
      </c>
      <c r="F1507" s="2" t="n">
        <v>12.4285</v>
      </c>
    </row>
    <row r="1508" customFormat="false" ht="12.8" hidden="false" customHeight="false" outlineLevel="0" collapsed="false">
      <c r="A1508" s="1" t="n">
        <v>1363208400</v>
      </c>
      <c r="B1508" s="36" t="n">
        <f aca="false">(A1508/(24*60*60))+DATE(1970,1,1)</f>
        <v>41346.875</v>
      </c>
      <c r="C1508" s="2" t="n">
        <v>12.4285</v>
      </c>
      <c r="D1508" s="2" t="n">
        <v>12.4762</v>
      </c>
      <c r="E1508" s="2" t="n">
        <v>12.3978</v>
      </c>
      <c r="F1508" s="2" t="n">
        <v>12.4227</v>
      </c>
    </row>
    <row r="1509" customFormat="false" ht="12.8" hidden="false" customHeight="false" outlineLevel="0" collapsed="false">
      <c r="A1509" s="1" t="n">
        <v>1363294800</v>
      </c>
      <c r="B1509" s="36" t="n">
        <f aca="false">(A1509/(24*60*60))+DATE(1970,1,1)</f>
        <v>41347.875</v>
      </c>
      <c r="C1509" s="2" t="n">
        <v>12.4227</v>
      </c>
      <c r="D1509" s="2" t="n">
        <v>12.4634</v>
      </c>
      <c r="E1509" s="2" t="n">
        <v>12.40505</v>
      </c>
      <c r="F1509" s="2" t="n">
        <v>12.4336</v>
      </c>
    </row>
    <row r="1510" customFormat="false" ht="12.8" hidden="false" customHeight="false" outlineLevel="0" collapsed="false">
      <c r="A1510" s="1" t="n">
        <v>1363554000</v>
      </c>
      <c r="B1510" s="36" t="n">
        <f aca="false">(A1510/(24*60*60))+DATE(1970,1,1)</f>
        <v>41350.875</v>
      </c>
      <c r="C1510" s="2" t="n">
        <v>12.4673</v>
      </c>
      <c r="D1510" s="2" t="n">
        <v>12.5414</v>
      </c>
      <c r="E1510" s="2" t="n">
        <v>12.3955</v>
      </c>
      <c r="F1510" s="2" t="n">
        <v>12.4086</v>
      </c>
    </row>
    <row r="1511" customFormat="false" ht="12.8" hidden="false" customHeight="false" outlineLevel="0" collapsed="false">
      <c r="A1511" s="1" t="n">
        <v>1363640400</v>
      </c>
      <c r="B1511" s="36" t="n">
        <f aca="false">(A1511/(24*60*60))+DATE(1970,1,1)</f>
        <v>41351.875</v>
      </c>
      <c r="C1511" s="2" t="n">
        <v>12.4086</v>
      </c>
      <c r="D1511" s="2" t="n">
        <v>12.4741</v>
      </c>
      <c r="E1511" s="2" t="n">
        <v>12.3699</v>
      </c>
      <c r="F1511" s="2" t="n">
        <v>12.4347</v>
      </c>
    </row>
    <row r="1512" customFormat="false" ht="12.8" hidden="false" customHeight="false" outlineLevel="0" collapsed="false">
      <c r="A1512" s="1" t="n">
        <v>1363726800</v>
      </c>
      <c r="B1512" s="36" t="n">
        <f aca="false">(A1512/(24*60*60))+DATE(1970,1,1)</f>
        <v>41352.875</v>
      </c>
      <c r="C1512" s="2" t="n">
        <v>12.4347</v>
      </c>
      <c r="D1512" s="2" t="n">
        <v>12.4511</v>
      </c>
      <c r="E1512" s="2" t="n">
        <v>12.3422</v>
      </c>
      <c r="F1512" s="2" t="n">
        <v>12.35</v>
      </c>
    </row>
    <row r="1513" customFormat="false" ht="12.8" hidden="false" customHeight="false" outlineLevel="0" collapsed="false">
      <c r="A1513" s="1" t="n">
        <v>1363813200</v>
      </c>
      <c r="B1513" s="36" t="n">
        <f aca="false">(A1513/(24*60*60))+DATE(1970,1,1)</f>
        <v>41353.875</v>
      </c>
      <c r="C1513" s="2" t="n">
        <v>12.35</v>
      </c>
      <c r="D1513" s="2" t="n">
        <v>12.4327</v>
      </c>
      <c r="E1513" s="2" t="n">
        <v>12.3186</v>
      </c>
      <c r="F1513" s="2" t="n">
        <v>12.4282</v>
      </c>
    </row>
    <row r="1514" customFormat="false" ht="12.8" hidden="false" customHeight="false" outlineLevel="0" collapsed="false">
      <c r="A1514" s="1" t="n">
        <v>1363899600</v>
      </c>
      <c r="B1514" s="36" t="n">
        <f aca="false">(A1514/(24*60*60))+DATE(1970,1,1)</f>
        <v>41354.875</v>
      </c>
      <c r="C1514" s="2" t="n">
        <v>12.4282</v>
      </c>
      <c r="D1514" s="2" t="n">
        <v>12.4462</v>
      </c>
      <c r="E1514" s="2" t="n">
        <v>12.3415</v>
      </c>
      <c r="F1514" s="2" t="n">
        <v>12.348</v>
      </c>
    </row>
    <row r="1515" customFormat="false" ht="12.8" hidden="false" customHeight="false" outlineLevel="0" collapsed="false">
      <c r="A1515" s="1" t="n">
        <v>1364158800</v>
      </c>
      <c r="B1515" s="36" t="n">
        <f aca="false">(A1515/(24*60*60))+DATE(1970,1,1)</f>
        <v>41357.875</v>
      </c>
      <c r="C1515" s="2" t="n">
        <v>12.3539</v>
      </c>
      <c r="D1515" s="2" t="n">
        <v>12.374</v>
      </c>
      <c r="E1515" s="2" t="n">
        <v>12.3191</v>
      </c>
      <c r="F1515" s="2" t="n">
        <v>12.3481</v>
      </c>
    </row>
    <row r="1516" customFormat="false" ht="12.8" hidden="false" customHeight="false" outlineLevel="0" collapsed="false">
      <c r="A1516" s="1" t="n">
        <v>1364245200</v>
      </c>
      <c r="B1516" s="36" t="n">
        <f aca="false">(A1516/(24*60*60))+DATE(1970,1,1)</f>
        <v>41358.875</v>
      </c>
      <c r="C1516" s="2" t="n">
        <v>12.3481</v>
      </c>
      <c r="D1516" s="2" t="n">
        <v>12.3717</v>
      </c>
      <c r="E1516" s="2" t="n">
        <v>12.3055</v>
      </c>
      <c r="F1516" s="2" t="n">
        <v>12.3506</v>
      </c>
    </row>
    <row r="1517" customFormat="false" ht="12.8" hidden="false" customHeight="false" outlineLevel="0" collapsed="false">
      <c r="A1517" s="1" t="n">
        <v>1364331600</v>
      </c>
      <c r="B1517" s="36" t="n">
        <f aca="false">(A1517/(24*60*60))+DATE(1970,1,1)</f>
        <v>41359.875</v>
      </c>
      <c r="C1517" s="2" t="n">
        <v>12.3506</v>
      </c>
      <c r="D1517" s="2" t="n">
        <v>12.4213</v>
      </c>
      <c r="E1517" s="2" t="n">
        <v>12.3254</v>
      </c>
      <c r="F1517" s="2" t="n">
        <v>12.3338</v>
      </c>
    </row>
    <row r="1518" customFormat="false" ht="12.8" hidden="false" customHeight="false" outlineLevel="0" collapsed="false">
      <c r="A1518" s="1" t="n">
        <v>1364418000</v>
      </c>
      <c r="B1518" s="36" t="n">
        <f aca="false">(A1518/(24*60*60))+DATE(1970,1,1)</f>
        <v>41360.875</v>
      </c>
      <c r="C1518" s="2" t="n">
        <v>12.3338</v>
      </c>
      <c r="D1518" s="2" t="n">
        <v>12.3662</v>
      </c>
      <c r="E1518" s="2" t="n">
        <v>12.3171</v>
      </c>
      <c r="F1518" s="2" t="n">
        <v>12.353</v>
      </c>
    </row>
    <row r="1519" customFormat="false" ht="12.8" hidden="false" customHeight="false" outlineLevel="0" collapsed="false">
      <c r="A1519" s="1" t="n">
        <v>1364504400</v>
      </c>
      <c r="B1519" s="36" t="n">
        <f aca="false">(A1519/(24*60*60))+DATE(1970,1,1)</f>
        <v>41361.875</v>
      </c>
      <c r="C1519" s="2" t="n">
        <v>12.353</v>
      </c>
      <c r="D1519" s="2" t="n">
        <v>12.3664</v>
      </c>
      <c r="E1519" s="2" t="n">
        <v>12.2893</v>
      </c>
      <c r="F1519" s="2" t="n">
        <v>12.3049</v>
      </c>
    </row>
    <row r="1520" customFormat="false" ht="12.8" hidden="false" customHeight="false" outlineLevel="0" collapsed="false">
      <c r="A1520" s="1" t="n">
        <v>1364763600</v>
      </c>
      <c r="B1520" s="36" t="n">
        <f aca="false">(A1520/(24*60*60))+DATE(1970,1,1)</f>
        <v>41364.875</v>
      </c>
      <c r="C1520" s="2" t="n">
        <v>12.3062</v>
      </c>
      <c r="D1520" s="2" t="n">
        <v>12.3665</v>
      </c>
      <c r="E1520" s="2" t="n">
        <v>12.2851</v>
      </c>
      <c r="F1520" s="2" t="n">
        <v>12.3638</v>
      </c>
    </row>
    <row r="1521" customFormat="false" ht="12.8" hidden="false" customHeight="false" outlineLevel="0" collapsed="false">
      <c r="A1521" s="1" t="n">
        <v>1364850000</v>
      </c>
      <c r="B1521" s="36" t="n">
        <f aca="false">(A1521/(24*60*60))+DATE(1970,1,1)</f>
        <v>41365.875</v>
      </c>
      <c r="C1521" s="2" t="n">
        <v>12.3638</v>
      </c>
      <c r="D1521" s="2" t="n">
        <v>12.3716</v>
      </c>
      <c r="E1521" s="2" t="n">
        <v>12.2599</v>
      </c>
      <c r="F1521" s="2" t="n">
        <v>12.2669</v>
      </c>
    </row>
    <row r="1522" customFormat="false" ht="12.8" hidden="false" customHeight="false" outlineLevel="0" collapsed="false">
      <c r="A1522" s="1" t="n">
        <v>1364936400</v>
      </c>
      <c r="B1522" s="36" t="n">
        <f aca="false">(A1522/(24*60*60))+DATE(1970,1,1)</f>
        <v>41366.875</v>
      </c>
      <c r="C1522" s="2" t="n">
        <v>12.2669</v>
      </c>
      <c r="D1522" s="2" t="n">
        <v>12.3534</v>
      </c>
      <c r="E1522" s="2" t="n">
        <v>12.2461</v>
      </c>
      <c r="F1522" s="2" t="n">
        <v>12.3398</v>
      </c>
    </row>
    <row r="1523" customFormat="false" ht="12.8" hidden="false" customHeight="false" outlineLevel="0" collapsed="false">
      <c r="A1523" s="1" t="n">
        <v>1365022800</v>
      </c>
      <c r="B1523" s="36" t="n">
        <f aca="false">(A1523/(24*60*60))+DATE(1970,1,1)</f>
        <v>41367.875</v>
      </c>
      <c r="C1523" s="2" t="n">
        <v>12.3398</v>
      </c>
      <c r="D1523" s="2" t="n">
        <v>12.3532</v>
      </c>
      <c r="E1523" s="2" t="n">
        <v>12.2726</v>
      </c>
      <c r="F1523" s="2" t="n">
        <v>12.308</v>
      </c>
    </row>
    <row r="1524" customFormat="false" ht="12.8" hidden="false" customHeight="false" outlineLevel="0" collapsed="false">
      <c r="A1524" s="1" t="n">
        <v>1365109200</v>
      </c>
      <c r="B1524" s="36" t="n">
        <f aca="false">(A1524/(24*60*60))+DATE(1970,1,1)</f>
        <v>41368.875</v>
      </c>
      <c r="C1524" s="2" t="n">
        <v>12.308</v>
      </c>
      <c r="D1524" s="2" t="n">
        <v>12.4</v>
      </c>
      <c r="E1524" s="2" t="n">
        <v>12.16035</v>
      </c>
      <c r="F1524" s="2" t="n">
        <v>12.1751</v>
      </c>
    </row>
    <row r="1525" customFormat="false" ht="12.8" hidden="false" customHeight="false" outlineLevel="0" collapsed="false">
      <c r="A1525" s="1" t="n">
        <v>1365368400</v>
      </c>
      <c r="B1525" s="36" t="n">
        <f aca="false">(A1525/(24*60*60))+DATE(1970,1,1)</f>
        <v>41371.875</v>
      </c>
      <c r="C1525" s="2" t="n">
        <v>12.1766</v>
      </c>
      <c r="D1525" s="2" t="n">
        <v>12.2182</v>
      </c>
      <c r="E1525" s="2" t="n">
        <v>12.1315</v>
      </c>
      <c r="F1525" s="2" t="n">
        <v>12.1925</v>
      </c>
    </row>
    <row r="1526" customFormat="false" ht="12.8" hidden="false" customHeight="false" outlineLevel="0" collapsed="false">
      <c r="A1526" s="1" t="n">
        <v>1365454800</v>
      </c>
      <c r="B1526" s="36" t="n">
        <f aca="false">(A1526/(24*60*60))+DATE(1970,1,1)</f>
        <v>41372.875</v>
      </c>
      <c r="C1526" s="2" t="n">
        <v>12.1925</v>
      </c>
      <c r="D1526" s="2" t="n">
        <v>12.2004</v>
      </c>
      <c r="E1526" s="2" t="n">
        <v>12.115</v>
      </c>
      <c r="F1526" s="2" t="n">
        <v>12.1529</v>
      </c>
    </row>
    <row r="1527" customFormat="false" ht="12.8" hidden="false" customHeight="false" outlineLevel="0" collapsed="false">
      <c r="A1527" s="1" t="n">
        <v>1365541200</v>
      </c>
      <c r="B1527" s="36" t="n">
        <f aca="false">(A1527/(24*60*60))+DATE(1970,1,1)</f>
        <v>41373.875</v>
      </c>
      <c r="C1527" s="2" t="n">
        <v>12.1529</v>
      </c>
      <c r="D1527" s="2" t="n">
        <v>12.16</v>
      </c>
      <c r="E1527" s="2" t="n">
        <v>12.0854</v>
      </c>
      <c r="F1527" s="2" t="n">
        <v>12.107</v>
      </c>
    </row>
    <row r="1528" customFormat="false" ht="12.8" hidden="false" customHeight="false" outlineLevel="0" collapsed="false">
      <c r="A1528" s="1" t="n">
        <v>1365627600</v>
      </c>
      <c r="B1528" s="36" t="n">
        <f aca="false">(A1528/(24*60*60))+DATE(1970,1,1)</f>
        <v>41374.875</v>
      </c>
      <c r="C1528" s="2" t="n">
        <v>12.107</v>
      </c>
      <c r="D1528" s="2" t="n">
        <v>12.1256</v>
      </c>
      <c r="E1528" s="2" t="n">
        <v>12.0189</v>
      </c>
      <c r="F1528" s="2" t="n">
        <v>12.0457</v>
      </c>
    </row>
    <row r="1529" customFormat="false" ht="12.8" hidden="false" customHeight="false" outlineLevel="0" collapsed="false">
      <c r="A1529" s="1" t="n">
        <v>1365714000</v>
      </c>
      <c r="B1529" s="36" t="n">
        <f aca="false">(A1529/(24*60*60))+DATE(1970,1,1)</f>
        <v>41375.875</v>
      </c>
      <c r="C1529" s="2" t="n">
        <v>12.0457</v>
      </c>
      <c r="D1529" s="2" t="n">
        <v>12.1117</v>
      </c>
      <c r="E1529" s="2" t="n">
        <v>12.0219</v>
      </c>
      <c r="F1529" s="2" t="n">
        <v>12.0706</v>
      </c>
    </row>
    <row r="1530" customFormat="false" ht="12.8" hidden="false" customHeight="false" outlineLevel="0" collapsed="false">
      <c r="A1530" s="1" t="n">
        <v>1365973200</v>
      </c>
      <c r="B1530" s="36" t="n">
        <f aca="false">(A1530/(24*60*60))+DATE(1970,1,1)</f>
        <v>41378.875</v>
      </c>
      <c r="C1530" s="2" t="n">
        <v>12.0568</v>
      </c>
      <c r="D1530" s="2" t="n">
        <v>12.2987</v>
      </c>
      <c r="E1530" s="2" t="n">
        <v>12.0441</v>
      </c>
      <c r="F1530" s="2" t="n">
        <v>12.2787</v>
      </c>
    </row>
    <row r="1531" customFormat="false" ht="12.8" hidden="false" customHeight="false" outlineLevel="0" collapsed="false">
      <c r="A1531" s="1" t="n">
        <v>1366059600</v>
      </c>
      <c r="B1531" s="36" t="n">
        <f aca="false">(A1531/(24*60*60))+DATE(1970,1,1)</f>
        <v>41379.875</v>
      </c>
      <c r="C1531" s="2" t="n">
        <v>12.2787</v>
      </c>
      <c r="D1531" s="2" t="n">
        <v>12.2859</v>
      </c>
      <c r="E1531" s="2" t="n">
        <v>12.1267</v>
      </c>
      <c r="F1531" s="2" t="n">
        <v>12.1482</v>
      </c>
    </row>
    <row r="1532" customFormat="false" ht="12.8" hidden="false" customHeight="false" outlineLevel="0" collapsed="false">
      <c r="A1532" s="1" t="n">
        <v>1366146000</v>
      </c>
      <c r="B1532" s="36" t="n">
        <f aca="false">(A1532/(24*60*60))+DATE(1970,1,1)</f>
        <v>41380.875</v>
      </c>
      <c r="C1532" s="2" t="n">
        <v>12.1482</v>
      </c>
      <c r="D1532" s="2" t="n">
        <v>12.2852</v>
      </c>
      <c r="E1532" s="2" t="n">
        <v>12.1237</v>
      </c>
      <c r="F1532" s="2" t="n">
        <v>12.2056</v>
      </c>
    </row>
    <row r="1533" customFormat="false" ht="12.8" hidden="false" customHeight="false" outlineLevel="0" collapsed="false">
      <c r="A1533" s="1" t="n">
        <v>1366232400</v>
      </c>
      <c r="B1533" s="36" t="n">
        <f aca="false">(A1533/(24*60*60))+DATE(1970,1,1)</f>
        <v>41381.875</v>
      </c>
      <c r="C1533" s="2" t="n">
        <v>12.2056</v>
      </c>
      <c r="D1533" s="2" t="n">
        <v>12.33483</v>
      </c>
      <c r="E1533" s="2" t="n">
        <v>12.1632</v>
      </c>
      <c r="F1533" s="2" t="n">
        <v>12.2689</v>
      </c>
    </row>
    <row r="1534" customFormat="false" ht="12.8" hidden="false" customHeight="false" outlineLevel="0" collapsed="false">
      <c r="A1534" s="1" t="n">
        <v>1366318800</v>
      </c>
      <c r="B1534" s="36" t="n">
        <f aca="false">(A1534/(24*60*60))+DATE(1970,1,1)</f>
        <v>41382.875</v>
      </c>
      <c r="C1534" s="2" t="n">
        <v>12.2689</v>
      </c>
      <c r="D1534" s="2" t="n">
        <v>12.3029</v>
      </c>
      <c r="E1534" s="2" t="n">
        <v>12.1877</v>
      </c>
      <c r="F1534" s="2" t="n">
        <v>12.2616</v>
      </c>
    </row>
    <row r="1535" customFormat="false" ht="12.8" hidden="false" customHeight="false" outlineLevel="0" collapsed="false">
      <c r="A1535" s="1" t="n">
        <v>1366578000</v>
      </c>
      <c r="B1535" s="36" t="n">
        <f aca="false">(A1535/(24*60*60))+DATE(1970,1,1)</f>
        <v>41385.875</v>
      </c>
      <c r="C1535" s="2" t="n">
        <v>12.2558</v>
      </c>
      <c r="D1535" s="2" t="n">
        <v>12.3527</v>
      </c>
      <c r="E1535" s="2" t="n">
        <v>12.2348</v>
      </c>
      <c r="F1535" s="2" t="n">
        <v>12.2773</v>
      </c>
    </row>
    <row r="1536" customFormat="false" ht="12.8" hidden="false" customHeight="false" outlineLevel="0" collapsed="false">
      <c r="A1536" s="1" t="n">
        <v>1366664400</v>
      </c>
      <c r="B1536" s="36" t="n">
        <f aca="false">(A1536/(24*60*60))+DATE(1970,1,1)</f>
        <v>41386.875</v>
      </c>
      <c r="C1536" s="2" t="n">
        <v>12.2773</v>
      </c>
      <c r="D1536" s="2" t="n">
        <v>12.3737</v>
      </c>
      <c r="E1536" s="2" t="n">
        <v>12.2</v>
      </c>
      <c r="F1536" s="2" t="n">
        <v>12.2468</v>
      </c>
    </row>
    <row r="1537" customFormat="false" ht="12.8" hidden="false" customHeight="false" outlineLevel="0" collapsed="false">
      <c r="A1537" s="1" t="n">
        <v>1366750800</v>
      </c>
      <c r="B1537" s="36" t="n">
        <f aca="false">(A1537/(24*60*60))+DATE(1970,1,1)</f>
        <v>41387.875</v>
      </c>
      <c r="C1537" s="2" t="n">
        <v>12.2468</v>
      </c>
      <c r="D1537" s="2" t="n">
        <v>12.2966</v>
      </c>
      <c r="E1537" s="2" t="n">
        <v>12.1595</v>
      </c>
      <c r="F1537" s="2" t="n">
        <v>12.162</v>
      </c>
    </row>
    <row r="1538" customFormat="false" ht="12.8" hidden="false" customHeight="false" outlineLevel="0" collapsed="false">
      <c r="A1538" s="1" t="n">
        <v>1366837200</v>
      </c>
      <c r="B1538" s="36" t="n">
        <f aca="false">(A1538/(24*60*60))+DATE(1970,1,1)</f>
        <v>41388.875</v>
      </c>
      <c r="C1538" s="2" t="n">
        <v>12.162</v>
      </c>
      <c r="D1538" s="2" t="n">
        <v>12.18169</v>
      </c>
      <c r="E1538" s="2" t="n">
        <v>12.0884</v>
      </c>
      <c r="F1538" s="2" t="n">
        <v>12.171</v>
      </c>
    </row>
    <row r="1539" customFormat="false" ht="12.8" hidden="false" customHeight="false" outlineLevel="0" collapsed="false">
      <c r="A1539" s="1" t="n">
        <v>1366923600</v>
      </c>
      <c r="B1539" s="36" t="n">
        <f aca="false">(A1539/(24*60*60))+DATE(1970,1,1)</f>
        <v>41389.875</v>
      </c>
      <c r="C1539" s="2" t="n">
        <v>12.171</v>
      </c>
      <c r="D1539" s="2" t="n">
        <v>12.2039</v>
      </c>
      <c r="E1539" s="2" t="n">
        <v>12.1314</v>
      </c>
      <c r="F1539" s="2" t="n">
        <v>12.1431</v>
      </c>
    </row>
    <row r="1540" customFormat="false" ht="12.8" hidden="false" customHeight="false" outlineLevel="0" collapsed="false">
      <c r="A1540" s="1" t="n">
        <v>1367182800</v>
      </c>
      <c r="B1540" s="36" t="n">
        <f aca="false">(A1540/(24*60*60))+DATE(1970,1,1)</f>
        <v>41392.875</v>
      </c>
      <c r="C1540" s="2" t="n">
        <v>12.1305</v>
      </c>
      <c r="D1540" s="2" t="n">
        <v>12.2207</v>
      </c>
      <c r="E1540" s="2" t="n">
        <v>12.08</v>
      </c>
      <c r="F1540" s="2" t="n">
        <v>12.2025</v>
      </c>
    </row>
    <row r="1541" customFormat="false" ht="12.8" hidden="false" customHeight="false" outlineLevel="0" collapsed="false">
      <c r="A1541" s="1" t="n">
        <v>1367269200</v>
      </c>
      <c r="B1541" s="36" t="n">
        <f aca="false">(A1541/(24*60*60))+DATE(1970,1,1)</f>
        <v>41393.875</v>
      </c>
      <c r="C1541" s="2" t="n">
        <v>12.2025</v>
      </c>
      <c r="D1541" s="2" t="n">
        <v>12.2161</v>
      </c>
      <c r="E1541" s="2" t="n">
        <v>12.1176</v>
      </c>
      <c r="F1541" s="2" t="n">
        <v>12.1341</v>
      </c>
    </row>
    <row r="1542" customFormat="false" ht="12.8" hidden="false" customHeight="false" outlineLevel="0" collapsed="false">
      <c r="A1542" s="1" t="n">
        <v>1367355600</v>
      </c>
      <c r="B1542" s="36" t="n">
        <f aca="false">(A1542/(24*60*60))+DATE(1970,1,1)</f>
        <v>41394.875</v>
      </c>
      <c r="C1542" s="2" t="n">
        <v>12.1341</v>
      </c>
      <c r="D1542" s="2" t="n">
        <v>12.24891</v>
      </c>
      <c r="E1542" s="2" t="n">
        <v>12.11261</v>
      </c>
      <c r="F1542" s="2" t="n">
        <v>12.1962</v>
      </c>
    </row>
    <row r="1543" customFormat="false" ht="12.8" hidden="false" customHeight="false" outlineLevel="0" collapsed="false">
      <c r="A1543" s="1" t="n">
        <v>1367442000</v>
      </c>
      <c r="B1543" s="36" t="n">
        <f aca="false">(A1543/(24*60*60))+DATE(1970,1,1)</f>
        <v>41395.875</v>
      </c>
      <c r="C1543" s="2" t="n">
        <v>12.1962</v>
      </c>
      <c r="D1543" s="2" t="n">
        <v>12.2063</v>
      </c>
      <c r="E1543" s="2" t="n">
        <v>12.14323</v>
      </c>
      <c r="F1543" s="2" t="n">
        <v>12.1724</v>
      </c>
    </row>
    <row r="1544" customFormat="false" ht="12.8" hidden="false" customHeight="false" outlineLevel="0" collapsed="false">
      <c r="A1544" s="1" t="n">
        <v>1367528400</v>
      </c>
      <c r="B1544" s="36" t="n">
        <f aca="false">(A1544/(24*60*60))+DATE(1970,1,1)</f>
        <v>41396.875</v>
      </c>
      <c r="C1544" s="2" t="n">
        <v>12.1724</v>
      </c>
      <c r="D1544" s="2" t="n">
        <v>12.1948</v>
      </c>
      <c r="E1544" s="2" t="n">
        <v>12.0518</v>
      </c>
      <c r="F1544" s="2" t="n">
        <v>12.0705</v>
      </c>
    </row>
    <row r="1545" customFormat="false" ht="12.8" hidden="false" customHeight="false" outlineLevel="0" collapsed="false">
      <c r="A1545" s="1" t="n">
        <v>1367787600</v>
      </c>
      <c r="B1545" s="36" t="n">
        <f aca="false">(A1545/(24*60*60))+DATE(1970,1,1)</f>
        <v>41399.875</v>
      </c>
      <c r="C1545" s="2" t="n">
        <v>12.0705</v>
      </c>
      <c r="D1545" s="2" t="n">
        <v>12.12518</v>
      </c>
      <c r="E1545" s="2" t="n">
        <v>12.0402</v>
      </c>
      <c r="F1545" s="2" t="n">
        <v>12.108</v>
      </c>
    </row>
    <row r="1546" customFormat="false" ht="12.8" hidden="false" customHeight="false" outlineLevel="0" collapsed="false">
      <c r="A1546" s="1" t="n">
        <v>1367874000</v>
      </c>
      <c r="B1546" s="36" t="n">
        <f aca="false">(A1546/(24*60*60))+DATE(1970,1,1)</f>
        <v>41400.875</v>
      </c>
      <c r="C1546" s="2" t="n">
        <v>12.108</v>
      </c>
      <c r="D1546" s="2" t="n">
        <v>12.1277</v>
      </c>
      <c r="E1546" s="2" t="n">
        <v>12.0262</v>
      </c>
      <c r="F1546" s="2" t="n">
        <v>12.0289</v>
      </c>
    </row>
    <row r="1547" customFormat="false" ht="12.8" hidden="false" customHeight="false" outlineLevel="0" collapsed="false">
      <c r="A1547" s="1" t="n">
        <v>1367960400</v>
      </c>
      <c r="B1547" s="36" t="n">
        <f aca="false">(A1547/(24*60*60))+DATE(1970,1,1)</f>
        <v>41401.875</v>
      </c>
      <c r="C1547" s="2" t="n">
        <v>12.0289</v>
      </c>
      <c r="D1547" s="2" t="n">
        <v>12.0761</v>
      </c>
      <c r="E1547" s="2" t="n">
        <v>11.9652</v>
      </c>
      <c r="F1547" s="2" t="n">
        <v>11.9756</v>
      </c>
    </row>
    <row r="1548" customFormat="false" ht="12.8" hidden="false" customHeight="false" outlineLevel="0" collapsed="false">
      <c r="A1548" s="1" t="n">
        <v>1368046800</v>
      </c>
      <c r="B1548" s="36" t="n">
        <f aca="false">(A1548/(24*60*60))+DATE(1970,1,1)</f>
        <v>41402.875</v>
      </c>
      <c r="C1548" s="2" t="n">
        <v>11.9756</v>
      </c>
      <c r="D1548" s="2" t="n">
        <v>12.0499</v>
      </c>
      <c r="E1548" s="2" t="n">
        <v>11.9367</v>
      </c>
      <c r="F1548" s="2" t="n">
        <v>11.993</v>
      </c>
    </row>
    <row r="1549" customFormat="false" ht="12.8" hidden="false" customHeight="false" outlineLevel="0" collapsed="false">
      <c r="A1549" s="1" t="n">
        <v>1368133200</v>
      </c>
      <c r="B1549" s="36" t="n">
        <f aca="false">(A1549/(24*60*60))+DATE(1970,1,1)</f>
        <v>41403.875</v>
      </c>
      <c r="C1549" s="2" t="n">
        <v>11.993</v>
      </c>
      <c r="D1549" s="2" t="n">
        <v>12.1698</v>
      </c>
      <c r="E1549" s="2" t="n">
        <v>11.971</v>
      </c>
      <c r="F1549" s="2" t="n">
        <v>12.073</v>
      </c>
    </row>
    <row r="1550" customFormat="false" ht="12.8" hidden="false" customHeight="false" outlineLevel="0" collapsed="false">
      <c r="A1550" s="1" t="n">
        <v>1368392400</v>
      </c>
      <c r="B1550" s="36" t="n">
        <f aca="false">(A1550/(24*60*60))+DATE(1970,1,1)</f>
        <v>41406.875</v>
      </c>
      <c r="C1550" s="2" t="n">
        <v>12.081</v>
      </c>
      <c r="D1550" s="2" t="n">
        <v>12.1797</v>
      </c>
      <c r="E1550" s="2" t="n">
        <v>12.0668</v>
      </c>
      <c r="F1550" s="2" t="n">
        <v>12.1609</v>
      </c>
    </row>
    <row r="1551" customFormat="false" ht="12.8" hidden="false" customHeight="false" outlineLevel="0" collapsed="false">
      <c r="A1551" s="1" t="n">
        <v>1368478800</v>
      </c>
      <c r="B1551" s="36" t="n">
        <f aca="false">(A1551/(24*60*60))+DATE(1970,1,1)</f>
        <v>41407.875</v>
      </c>
      <c r="C1551" s="2" t="n">
        <v>12.1609</v>
      </c>
      <c r="D1551" s="2" t="n">
        <v>12.2161</v>
      </c>
      <c r="E1551" s="2" t="n">
        <v>12.1181</v>
      </c>
      <c r="F1551" s="2" t="n">
        <v>12.1953</v>
      </c>
    </row>
    <row r="1552" customFormat="false" ht="12.8" hidden="false" customHeight="false" outlineLevel="0" collapsed="false">
      <c r="A1552" s="1" t="n">
        <v>1368565200</v>
      </c>
      <c r="B1552" s="36" t="n">
        <f aca="false">(A1552/(24*60*60))+DATE(1970,1,1)</f>
        <v>41408.875</v>
      </c>
      <c r="C1552" s="2" t="n">
        <v>12.1953</v>
      </c>
      <c r="D1552" s="2" t="n">
        <v>12.262</v>
      </c>
      <c r="E1552" s="2" t="n">
        <v>12.1564</v>
      </c>
      <c r="F1552" s="2" t="n">
        <v>12.2</v>
      </c>
    </row>
    <row r="1553" customFormat="false" ht="12.8" hidden="false" customHeight="false" outlineLevel="0" collapsed="false">
      <c r="A1553" s="1" t="n">
        <v>1368651600</v>
      </c>
      <c r="B1553" s="36" t="n">
        <f aca="false">(A1553/(24*60*60))+DATE(1970,1,1)</f>
        <v>41409.875</v>
      </c>
      <c r="C1553" s="2" t="n">
        <v>12.2</v>
      </c>
      <c r="D1553" s="2" t="n">
        <v>12.2897</v>
      </c>
      <c r="E1553" s="2" t="n">
        <v>12.176</v>
      </c>
      <c r="F1553" s="2" t="n">
        <v>12.2756</v>
      </c>
    </row>
    <row r="1554" customFormat="false" ht="12.8" hidden="false" customHeight="false" outlineLevel="0" collapsed="false">
      <c r="A1554" s="1" t="n">
        <v>1368738000</v>
      </c>
      <c r="B1554" s="36" t="n">
        <f aca="false">(A1554/(24*60*60))+DATE(1970,1,1)</f>
        <v>41410.875</v>
      </c>
      <c r="C1554" s="2" t="n">
        <v>12.2756</v>
      </c>
      <c r="D1554" s="2" t="n">
        <v>12.35137</v>
      </c>
      <c r="E1554" s="2" t="n">
        <v>12.259</v>
      </c>
      <c r="F1554" s="2" t="n">
        <v>12.3425</v>
      </c>
    </row>
    <row r="1555" customFormat="false" ht="12.8" hidden="false" customHeight="false" outlineLevel="0" collapsed="false">
      <c r="A1555" s="1" t="n">
        <v>1368997200</v>
      </c>
      <c r="B1555" s="36" t="n">
        <f aca="false">(A1555/(24*60*60))+DATE(1970,1,1)</f>
        <v>41413.875</v>
      </c>
      <c r="C1555" s="2" t="n">
        <v>12.3073</v>
      </c>
      <c r="D1555" s="2" t="n">
        <v>12.3515</v>
      </c>
      <c r="E1555" s="2" t="n">
        <v>12.2736</v>
      </c>
      <c r="F1555" s="2" t="n">
        <v>12.2934</v>
      </c>
    </row>
    <row r="1556" customFormat="false" ht="12.8" hidden="false" customHeight="false" outlineLevel="0" collapsed="false">
      <c r="A1556" s="1" t="n">
        <v>1369083600</v>
      </c>
      <c r="B1556" s="36" t="n">
        <f aca="false">(A1556/(24*60*60))+DATE(1970,1,1)</f>
        <v>41414.875</v>
      </c>
      <c r="C1556" s="2" t="n">
        <v>12.2934</v>
      </c>
      <c r="D1556" s="2" t="n">
        <v>12.3924</v>
      </c>
      <c r="E1556" s="2" t="n">
        <v>12.2764</v>
      </c>
      <c r="F1556" s="2" t="n">
        <v>12.3352</v>
      </c>
    </row>
    <row r="1557" customFormat="false" ht="12.8" hidden="false" customHeight="false" outlineLevel="0" collapsed="false">
      <c r="A1557" s="1" t="n">
        <v>1369170000</v>
      </c>
      <c r="B1557" s="36" t="n">
        <f aca="false">(A1557/(24*60*60))+DATE(1970,1,1)</f>
        <v>41415.875</v>
      </c>
      <c r="C1557" s="2" t="n">
        <v>12.3352</v>
      </c>
      <c r="D1557" s="2" t="n">
        <v>12.4504</v>
      </c>
      <c r="E1557" s="2" t="n">
        <v>12.2203</v>
      </c>
      <c r="F1557" s="2" t="n">
        <v>12.4212</v>
      </c>
    </row>
    <row r="1558" customFormat="false" ht="12.8" hidden="false" customHeight="false" outlineLevel="0" collapsed="false">
      <c r="A1558" s="1" t="n">
        <v>1369256400</v>
      </c>
      <c r="B1558" s="36" t="n">
        <f aca="false">(A1558/(24*60*60))+DATE(1970,1,1)</f>
        <v>41416.875</v>
      </c>
      <c r="C1558" s="2" t="n">
        <v>12.4212</v>
      </c>
      <c r="D1558" s="2" t="n">
        <v>12.5377</v>
      </c>
      <c r="E1558" s="2" t="n">
        <v>12.3945</v>
      </c>
      <c r="F1558" s="2" t="n">
        <v>12.4078</v>
      </c>
    </row>
    <row r="1559" customFormat="false" ht="12.8" hidden="false" customHeight="false" outlineLevel="0" collapsed="false">
      <c r="A1559" s="1" t="n">
        <v>1369342800</v>
      </c>
      <c r="B1559" s="36" t="n">
        <f aca="false">(A1559/(24*60*60))+DATE(1970,1,1)</f>
        <v>41417.875</v>
      </c>
      <c r="C1559" s="2" t="n">
        <v>12.4078</v>
      </c>
      <c r="D1559" s="2" t="n">
        <v>12.56028</v>
      </c>
      <c r="E1559" s="2" t="n">
        <v>12.3816</v>
      </c>
      <c r="F1559" s="2" t="n">
        <v>12.5268</v>
      </c>
    </row>
    <row r="1560" customFormat="false" ht="12.8" hidden="false" customHeight="false" outlineLevel="0" collapsed="false">
      <c r="A1560" s="1" t="n">
        <v>1369602000</v>
      </c>
      <c r="B1560" s="36" t="n">
        <f aca="false">(A1560/(24*60*60))+DATE(1970,1,1)</f>
        <v>41420.875</v>
      </c>
      <c r="C1560" s="2" t="n">
        <v>12.5045</v>
      </c>
      <c r="D1560" s="2" t="n">
        <v>12.5404</v>
      </c>
      <c r="E1560" s="2" t="n">
        <v>12.457</v>
      </c>
      <c r="F1560" s="2" t="n">
        <v>12.4658</v>
      </c>
    </row>
    <row r="1561" customFormat="false" ht="12.8" hidden="false" customHeight="false" outlineLevel="0" collapsed="false">
      <c r="A1561" s="1" t="n">
        <v>1369688400</v>
      </c>
      <c r="B1561" s="36" t="n">
        <f aca="false">(A1561/(24*60*60))+DATE(1970,1,1)</f>
        <v>41421.875</v>
      </c>
      <c r="C1561" s="2" t="n">
        <v>12.4658</v>
      </c>
      <c r="D1561" s="2" t="n">
        <v>12.6415</v>
      </c>
      <c r="E1561" s="2" t="n">
        <v>12.4351</v>
      </c>
      <c r="F1561" s="2" t="n">
        <v>12.63695</v>
      </c>
    </row>
    <row r="1562" customFormat="false" ht="12.8" hidden="false" customHeight="false" outlineLevel="0" collapsed="false">
      <c r="A1562" s="1" t="n">
        <v>1369774800</v>
      </c>
      <c r="B1562" s="36" t="n">
        <f aca="false">(A1562/(24*60*60))+DATE(1970,1,1)</f>
        <v>41422.875</v>
      </c>
      <c r="C1562" s="2" t="n">
        <v>12.63695</v>
      </c>
      <c r="D1562" s="2" t="n">
        <v>12.7449</v>
      </c>
      <c r="E1562" s="2" t="n">
        <v>12.596</v>
      </c>
      <c r="F1562" s="2" t="n">
        <v>12.6483</v>
      </c>
    </row>
    <row r="1563" customFormat="false" ht="12.8" hidden="false" customHeight="false" outlineLevel="0" collapsed="false">
      <c r="A1563" s="1" t="n">
        <v>1369861200</v>
      </c>
      <c r="B1563" s="36" t="n">
        <f aca="false">(A1563/(24*60*60))+DATE(1970,1,1)</f>
        <v>41423.875</v>
      </c>
      <c r="C1563" s="2" t="n">
        <v>12.6483</v>
      </c>
      <c r="D1563" s="2" t="n">
        <v>12.8511</v>
      </c>
      <c r="E1563" s="2" t="n">
        <v>12.6099</v>
      </c>
      <c r="F1563" s="2" t="n">
        <v>12.7789</v>
      </c>
    </row>
    <row r="1564" customFormat="false" ht="12.8" hidden="false" customHeight="false" outlineLevel="0" collapsed="false">
      <c r="A1564" s="1" t="n">
        <v>1369947600</v>
      </c>
      <c r="B1564" s="36" t="n">
        <f aca="false">(A1564/(24*60*60))+DATE(1970,1,1)</f>
        <v>41424.875</v>
      </c>
      <c r="C1564" s="2" t="n">
        <v>12.7789</v>
      </c>
      <c r="D1564" s="2" t="n">
        <v>12.9457</v>
      </c>
      <c r="E1564" s="2" t="n">
        <v>12.7437</v>
      </c>
      <c r="F1564" s="2" t="n">
        <v>12.7959</v>
      </c>
    </row>
    <row r="1565" customFormat="false" ht="12.8" hidden="false" customHeight="false" outlineLevel="0" collapsed="false">
      <c r="A1565" s="1" t="n">
        <v>1370206800</v>
      </c>
      <c r="B1565" s="36" t="n">
        <f aca="false">(A1565/(24*60*60))+DATE(1970,1,1)</f>
        <v>41427.875</v>
      </c>
      <c r="C1565" s="2" t="n">
        <v>12.7959</v>
      </c>
      <c r="D1565" s="2" t="n">
        <v>12.8724</v>
      </c>
      <c r="E1565" s="2" t="n">
        <v>12.7292</v>
      </c>
      <c r="F1565" s="2" t="n">
        <v>12.7326</v>
      </c>
    </row>
    <row r="1566" customFormat="false" ht="12.8" hidden="false" customHeight="false" outlineLevel="0" collapsed="false">
      <c r="A1566" s="1" t="n">
        <v>1370293200</v>
      </c>
      <c r="B1566" s="36" t="n">
        <f aca="false">(A1566/(24*60*60))+DATE(1970,1,1)</f>
        <v>41428.875</v>
      </c>
      <c r="C1566" s="2" t="n">
        <v>12.7326</v>
      </c>
      <c r="D1566" s="2" t="n">
        <v>12.8008</v>
      </c>
      <c r="E1566" s="2" t="n">
        <v>12.6799</v>
      </c>
      <c r="F1566" s="2" t="n">
        <v>12.71657</v>
      </c>
    </row>
    <row r="1567" customFormat="false" ht="12.8" hidden="false" customHeight="false" outlineLevel="0" collapsed="false">
      <c r="A1567" s="1" t="n">
        <v>1370379600</v>
      </c>
      <c r="B1567" s="36" t="n">
        <f aca="false">(A1567/(24*60*60))+DATE(1970,1,1)</f>
        <v>41429.875</v>
      </c>
      <c r="C1567" s="2" t="n">
        <v>12.71657</v>
      </c>
      <c r="D1567" s="2" t="n">
        <v>12.8686</v>
      </c>
      <c r="E1567" s="2" t="n">
        <v>12.6709</v>
      </c>
      <c r="F1567" s="2" t="n">
        <v>12.8523</v>
      </c>
    </row>
    <row r="1568" customFormat="false" ht="12.8" hidden="false" customHeight="false" outlineLevel="0" collapsed="false">
      <c r="A1568" s="1" t="n">
        <v>1370466000</v>
      </c>
      <c r="B1568" s="36" t="n">
        <f aca="false">(A1568/(24*60*60))+DATE(1970,1,1)</f>
        <v>41430.875</v>
      </c>
      <c r="C1568" s="2" t="n">
        <v>12.8523</v>
      </c>
      <c r="D1568" s="2" t="n">
        <v>12.93712</v>
      </c>
      <c r="E1568" s="2" t="n">
        <v>12.7878</v>
      </c>
      <c r="F1568" s="2" t="n">
        <v>12.7988</v>
      </c>
    </row>
    <row r="1569" customFormat="false" ht="12.8" hidden="false" customHeight="false" outlineLevel="0" collapsed="false">
      <c r="A1569" s="1" t="n">
        <v>1370552400</v>
      </c>
      <c r="B1569" s="36" t="n">
        <f aca="false">(A1569/(24*60*60))+DATE(1970,1,1)</f>
        <v>41431.875</v>
      </c>
      <c r="C1569" s="2" t="n">
        <v>12.7988</v>
      </c>
      <c r="D1569" s="2" t="n">
        <v>12.8961</v>
      </c>
      <c r="E1569" s="2" t="n">
        <v>12.6694</v>
      </c>
      <c r="F1569" s="2" t="n">
        <v>12.7576</v>
      </c>
    </row>
    <row r="1570" customFormat="false" ht="12.8" hidden="false" customHeight="false" outlineLevel="0" collapsed="false">
      <c r="A1570" s="1" t="n">
        <v>1370811600</v>
      </c>
      <c r="B1570" s="36" t="n">
        <f aca="false">(A1570/(24*60*60))+DATE(1970,1,1)</f>
        <v>41434.875</v>
      </c>
      <c r="C1570" s="2" t="n">
        <v>12.7425</v>
      </c>
      <c r="D1570" s="2" t="n">
        <v>12.9165</v>
      </c>
      <c r="E1570" s="2" t="n">
        <v>12.7376</v>
      </c>
      <c r="F1570" s="2" t="n">
        <v>12.9137</v>
      </c>
    </row>
    <row r="1571" customFormat="false" ht="12.8" hidden="false" customHeight="false" outlineLevel="0" collapsed="false">
      <c r="A1571" s="1" t="n">
        <v>1370898000</v>
      </c>
      <c r="B1571" s="36" t="n">
        <f aca="false">(A1571/(24*60*60))+DATE(1970,1,1)</f>
        <v>41435.875</v>
      </c>
      <c r="C1571" s="2" t="n">
        <v>12.9137</v>
      </c>
      <c r="D1571" s="2" t="n">
        <v>13.1062</v>
      </c>
      <c r="E1571" s="2" t="n">
        <v>12.784</v>
      </c>
      <c r="F1571" s="2" t="n">
        <v>12.831</v>
      </c>
    </row>
    <row r="1572" customFormat="false" ht="12.8" hidden="false" customHeight="false" outlineLevel="0" collapsed="false">
      <c r="A1572" s="1" t="n">
        <v>1370984400</v>
      </c>
      <c r="B1572" s="36" t="n">
        <f aca="false">(A1572/(24*60*60))+DATE(1970,1,1)</f>
        <v>41436.875</v>
      </c>
      <c r="C1572" s="2" t="n">
        <v>12.831</v>
      </c>
      <c r="D1572" s="2" t="n">
        <v>12.9363</v>
      </c>
      <c r="E1572" s="2" t="n">
        <v>12.72962</v>
      </c>
      <c r="F1572" s="2" t="n">
        <v>12.9198</v>
      </c>
    </row>
    <row r="1573" customFormat="false" ht="12.8" hidden="false" customHeight="false" outlineLevel="0" collapsed="false">
      <c r="A1573" s="1" t="n">
        <v>1371070800</v>
      </c>
      <c r="B1573" s="36" t="n">
        <f aca="false">(A1573/(24*60*60))+DATE(1970,1,1)</f>
        <v>41437.875</v>
      </c>
      <c r="C1573" s="2" t="n">
        <v>12.9198</v>
      </c>
      <c r="D1573" s="2" t="n">
        <v>12.9596</v>
      </c>
      <c r="E1573" s="2" t="n">
        <v>12.6191</v>
      </c>
      <c r="F1573" s="2" t="n">
        <v>12.6224</v>
      </c>
    </row>
    <row r="1574" customFormat="false" ht="12.8" hidden="false" customHeight="false" outlineLevel="0" collapsed="false">
      <c r="A1574" s="1" t="n">
        <v>1371157200</v>
      </c>
      <c r="B1574" s="36" t="n">
        <f aca="false">(A1574/(24*60*60))+DATE(1970,1,1)</f>
        <v>41438.875</v>
      </c>
      <c r="C1574" s="2" t="n">
        <v>12.6224</v>
      </c>
      <c r="D1574" s="2" t="n">
        <v>12.7249</v>
      </c>
      <c r="E1574" s="2" t="n">
        <v>12.5921</v>
      </c>
      <c r="F1574" s="2" t="n">
        <v>12.7035</v>
      </c>
    </row>
    <row r="1575" customFormat="false" ht="12.8" hidden="false" customHeight="false" outlineLevel="0" collapsed="false">
      <c r="A1575" s="1" t="n">
        <v>1371416400</v>
      </c>
      <c r="B1575" s="36" t="n">
        <f aca="false">(A1575/(24*60*60))+DATE(1970,1,1)</f>
        <v>41441.875</v>
      </c>
      <c r="C1575" s="2" t="n">
        <v>12.72</v>
      </c>
      <c r="D1575" s="2" t="n">
        <v>12.87918</v>
      </c>
      <c r="E1575" s="2" t="n">
        <v>12.6484</v>
      </c>
      <c r="F1575" s="2" t="n">
        <v>12.832</v>
      </c>
    </row>
    <row r="1576" customFormat="false" ht="12.8" hidden="false" customHeight="false" outlineLevel="0" collapsed="false">
      <c r="A1576" s="1" t="n">
        <v>1371502800</v>
      </c>
      <c r="B1576" s="36" t="n">
        <f aca="false">(A1576/(24*60*60))+DATE(1970,1,1)</f>
        <v>41442.875</v>
      </c>
      <c r="C1576" s="2" t="n">
        <v>12.832</v>
      </c>
      <c r="D1576" s="2" t="n">
        <v>12.94456</v>
      </c>
      <c r="E1576" s="2" t="n">
        <v>12.8097</v>
      </c>
      <c r="F1576" s="2" t="n">
        <v>12.8911</v>
      </c>
    </row>
    <row r="1577" customFormat="false" ht="12.8" hidden="false" customHeight="false" outlineLevel="0" collapsed="false">
      <c r="A1577" s="1" t="n">
        <v>1371589200</v>
      </c>
      <c r="B1577" s="36" t="n">
        <f aca="false">(A1577/(24*60*60))+DATE(1970,1,1)</f>
        <v>41443.875</v>
      </c>
      <c r="C1577" s="2" t="n">
        <v>12.8911</v>
      </c>
      <c r="D1577" s="2" t="n">
        <v>13.2393</v>
      </c>
      <c r="E1577" s="2" t="n">
        <v>12.8124</v>
      </c>
      <c r="F1577" s="2" t="n">
        <v>13.2393</v>
      </c>
    </row>
    <row r="1578" customFormat="false" ht="12.8" hidden="false" customHeight="false" outlineLevel="0" collapsed="false">
      <c r="A1578" s="1" t="n">
        <v>1371675600</v>
      </c>
      <c r="B1578" s="36" t="n">
        <f aca="false">(A1578/(24*60*60))+DATE(1970,1,1)</f>
        <v>41444.875</v>
      </c>
      <c r="C1578" s="2" t="n">
        <v>13.2393</v>
      </c>
      <c r="D1578" s="2" t="n">
        <v>13.462</v>
      </c>
      <c r="E1578" s="2" t="n">
        <v>13.1951</v>
      </c>
      <c r="F1578" s="2" t="n">
        <v>13.361</v>
      </c>
    </row>
    <row r="1579" customFormat="false" ht="12.8" hidden="false" customHeight="false" outlineLevel="0" collapsed="false">
      <c r="A1579" s="1" t="n">
        <v>1371762000</v>
      </c>
      <c r="B1579" s="36" t="n">
        <f aca="false">(A1579/(24*60*60))+DATE(1970,1,1)</f>
        <v>41445.875</v>
      </c>
      <c r="C1579" s="2" t="n">
        <v>13.361</v>
      </c>
      <c r="D1579" s="2" t="n">
        <v>13.452</v>
      </c>
      <c r="E1579" s="2" t="n">
        <v>13.2369</v>
      </c>
      <c r="F1579" s="2" t="n">
        <v>13.2962</v>
      </c>
    </row>
    <row r="1580" customFormat="false" ht="12.8" hidden="false" customHeight="false" outlineLevel="0" collapsed="false">
      <c r="A1580" s="1" t="n">
        <v>1372021200</v>
      </c>
      <c r="B1580" s="36" t="n">
        <f aca="false">(A1580/(24*60*60))+DATE(1970,1,1)</f>
        <v>41448.875</v>
      </c>
      <c r="C1580" s="2" t="n">
        <v>13.2962</v>
      </c>
      <c r="D1580" s="2" t="n">
        <v>13.4415</v>
      </c>
      <c r="E1580" s="2" t="n">
        <v>13.2317</v>
      </c>
      <c r="F1580" s="2" t="n">
        <v>13.2887</v>
      </c>
    </row>
    <row r="1581" customFormat="false" ht="12.8" hidden="false" customHeight="false" outlineLevel="0" collapsed="false">
      <c r="A1581" s="1" t="n">
        <v>1372107600</v>
      </c>
      <c r="B1581" s="36" t="n">
        <f aca="false">(A1581/(24*60*60))+DATE(1970,1,1)</f>
        <v>41449.875</v>
      </c>
      <c r="C1581" s="2" t="n">
        <v>13.2887</v>
      </c>
      <c r="D1581" s="2" t="n">
        <v>13.2911</v>
      </c>
      <c r="E1581" s="2" t="n">
        <v>13.1368</v>
      </c>
      <c r="F1581" s="2" t="n">
        <v>13.2156</v>
      </c>
    </row>
    <row r="1582" customFormat="false" ht="12.8" hidden="false" customHeight="false" outlineLevel="0" collapsed="false">
      <c r="A1582" s="1" t="n">
        <v>1372194000</v>
      </c>
      <c r="B1582" s="36" t="n">
        <f aca="false">(A1582/(24*60*60))+DATE(1970,1,1)</f>
        <v>41450.875</v>
      </c>
      <c r="C1582" s="2" t="n">
        <v>13.2156</v>
      </c>
      <c r="D1582" s="2" t="n">
        <v>13.2587</v>
      </c>
      <c r="E1582" s="2" t="n">
        <v>13.1208</v>
      </c>
      <c r="F1582" s="2" t="n">
        <v>13.157</v>
      </c>
    </row>
    <row r="1583" customFormat="false" ht="12.8" hidden="false" customHeight="false" outlineLevel="0" collapsed="false">
      <c r="A1583" s="1" t="n">
        <v>1372280400</v>
      </c>
      <c r="B1583" s="36" t="n">
        <f aca="false">(A1583/(24*60*60))+DATE(1970,1,1)</f>
        <v>41451.875</v>
      </c>
      <c r="C1583" s="2" t="n">
        <v>13.157</v>
      </c>
      <c r="D1583" s="2" t="n">
        <v>13.1625</v>
      </c>
      <c r="E1583" s="2" t="n">
        <v>12.973</v>
      </c>
      <c r="F1583" s="2" t="n">
        <v>13.0188</v>
      </c>
    </row>
    <row r="1584" customFormat="false" ht="12.8" hidden="false" customHeight="false" outlineLevel="0" collapsed="false">
      <c r="A1584" s="1" t="n">
        <v>1372366800</v>
      </c>
      <c r="B1584" s="36" t="n">
        <f aca="false">(A1584/(24*60*60))+DATE(1970,1,1)</f>
        <v>41452.875</v>
      </c>
      <c r="C1584" s="2" t="n">
        <v>13.0188</v>
      </c>
      <c r="D1584" s="2" t="n">
        <v>13.1027</v>
      </c>
      <c r="E1584" s="2" t="n">
        <v>12.9243</v>
      </c>
      <c r="F1584" s="2" t="n">
        <v>12.9368</v>
      </c>
    </row>
    <row r="1585" customFormat="false" ht="12.8" hidden="false" customHeight="false" outlineLevel="0" collapsed="false">
      <c r="A1585" s="1" t="n">
        <v>1372626000</v>
      </c>
      <c r="B1585" s="36" t="n">
        <f aca="false">(A1585/(24*60*60))+DATE(1970,1,1)</f>
        <v>41455.875</v>
      </c>
      <c r="C1585" s="2" t="n">
        <v>12.9368</v>
      </c>
      <c r="D1585" s="2" t="n">
        <v>12.9897</v>
      </c>
      <c r="E1585" s="2" t="n">
        <v>12.8584</v>
      </c>
      <c r="F1585" s="2" t="n">
        <v>12.9578</v>
      </c>
    </row>
    <row r="1586" customFormat="false" ht="12.8" hidden="false" customHeight="false" outlineLevel="0" collapsed="false">
      <c r="A1586" s="1" t="n">
        <v>1372712400</v>
      </c>
      <c r="B1586" s="36" t="n">
        <f aca="false">(A1586/(24*60*60))+DATE(1970,1,1)</f>
        <v>41456.875</v>
      </c>
      <c r="C1586" s="2" t="n">
        <v>12.9578</v>
      </c>
      <c r="D1586" s="2" t="n">
        <v>13.1114</v>
      </c>
      <c r="E1586" s="2" t="n">
        <v>12.9104</v>
      </c>
      <c r="F1586" s="2" t="n">
        <v>13.0459</v>
      </c>
    </row>
    <row r="1587" customFormat="false" ht="12.8" hidden="false" customHeight="false" outlineLevel="0" collapsed="false">
      <c r="A1587" s="1" t="n">
        <v>1372798800</v>
      </c>
      <c r="B1587" s="36" t="n">
        <f aca="false">(A1587/(24*60*60))+DATE(1970,1,1)</f>
        <v>41457.875</v>
      </c>
      <c r="C1587" s="2" t="n">
        <v>13.0459</v>
      </c>
      <c r="D1587" s="2" t="n">
        <v>13.1493</v>
      </c>
      <c r="E1587" s="2" t="n">
        <v>12.951</v>
      </c>
      <c r="F1587" s="2" t="n">
        <v>12.9512</v>
      </c>
    </row>
    <row r="1588" customFormat="false" ht="12.8" hidden="false" customHeight="false" outlineLevel="0" collapsed="false">
      <c r="A1588" s="1" t="n">
        <v>1372885200</v>
      </c>
      <c r="B1588" s="36" t="n">
        <f aca="false">(A1588/(24*60*60))+DATE(1970,1,1)</f>
        <v>41458.875</v>
      </c>
      <c r="C1588" s="2" t="n">
        <v>12.9512</v>
      </c>
      <c r="D1588" s="2" t="n">
        <v>12.9911</v>
      </c>
      <c r="E1588" s="2" t="n">
        <v>12.8285</v>
      </c>
      <c r="F1588" s="2" t="n">
        <v>12.9074</v>
      </c>
    </row>
    <row r="1589" customFormat="false" ht="12.8" hidden="false" customHeight="false" outlineLevel="0" collapsed="false">
      <c r="A1589" s="1" t="n">
        <v>1372971600</v>
      </c>
      <c r="B1589" s="36" t="n">
        <f aca="false">(A1589/(24*60*60))+DATE(1970,1,1)</f>
        <v>41459.875</v>
      </c>
      <c r="C1589" s="2" t="n">
        <v>12.9074</v>
      </c>
      <c r="D1589" s="2" t="n">
        <v>13.1536</v>
      </c>
      <c r="E1589" s="2" t="n">
        <v>12.869</v>
      </c>
      <c r="F1589" s="2" t="n">
        <v>13.0705</v>
      </c>
    </row>
    <row r="1590" customFormat="false" ht="12.8" hidden="false" customHeight="false" outlineLevel="0" collapsed="false">
      <c r="A1590" s="1" t="n">
        <v>1373230800</v>
      </c>
      <c r="B1590" s="36" t="n">
        <f aca="false">(A1590/(24*60*60))+DATE(1970,1,1)</f>
        <v>41462.875</v>
      </c>
      <c r="C1590" s="2" t="n">
        <v>13.0705</v>
      </c>
      <c r="D1590" s="2" t="n">
        <v>13.1297</v>
      </c>
      <c r="E1590" s="2" t="n">
        <v>12.8598</v>
      </c>
      <c r="F1590" s="2" t="n">
        <v>12.8734</v>
      </c>
    </row>
    <row r="1591" customFormat="false" ht="12.8" hidden="false" customHeight="false" outlineLevel="0" collapsed="false">
      <c r="A1591" s="1" t="n">
        <v>1373317200</v>
      </c>
      <c r="B1591" s="36" t="n">
        <f aca="false">(A1591/(24*60*60))+DATE(1970,1,1)</f>
        <v>41463.875</v>
      </c>
      <c r="C1591" s="2" t="n">
        <v>12.8734</v>
      </c>
      <c r="D1591" s="2" t="n">
        <v>12.9031</v>
      </c>
      <c r="E1591" s="2" t="n">
        <v>12.8055</v>
      </c>
      <c r="F1591" s="2" t="n">
        <v>12.8947</v>
      </c>
    </row>
    <row r="1592" customFormat="false" ht="12.8" hidden="false" customHeight="false" outlineLevel="0" collapsed="false">
      <c r="A1592" s="1" t="n">
        <v>1373403600</v>
      </c>
      <c r="B1592" s="36" t="n">
        <f aca="false">(A1592/(24*60*60))+DATE(1970,1,1)</f>
        <v>41464.875</v>
      </c>
      <c r="C1592" s="2" t="n">
        <v>12.8947</v>
      </c>
      <c r="D1592" s="2" t="n">
        <v>12.9867</v>
      </c>
      <c r="E1592" s="2" t="n">
        <v>12.8525</v>
      </c>
      <c r="F1592" s="2" t="n">
        <v>12.8871</v>
      </c>
    </row>
    <row r="1593" customFormat="false" ht="12.8" hidden="false" customHeight="false" outlineLevel="0" collapsed="false">
      <c r="A1593" s="1" t="n">
        <v>1373490000</v>
      </c>
      <c r="B1593" s="36" t="n">
        <f aca="false">(A1593/(24*60*60))+DATE(1970,1,1)</f>
        <v>41465.875</v>
      </c>
      <c r="C1593" s="2" t="n">
        <v>12.8871</v>
      </c>
      <c r="D1593" s="2" t="n">
        <v>12.8881</v>
      </c>
      <c r="E1593" s="2" t="n">
        <v>12.7728</v>
      </c>
      <c r="F1593" s="2" t="n">
        <v>12.799</v>
      </c>
    </row>
    <row r="1594" customFormat="false" ht="12.8" hidden="false" customHeight="false" outlineLevel="0" collapsed="false">
      <c r="A1594" s="1" t="n">
        <v>1373576400</v>
      </c>
      <c r="B1594" s="36" t="n">
        <f aca="false">(A1594/(24*60*60))+DATE(1970,1,1)</f>
        <v>41466.875</v>
      </c>
      <c r="C1594" s="2" t="n">
        <v>12.799</v>
      </c>
      <c r="D1594" s="2" t="n">
        <v>12.8648</v>
      </c>
      <c r="E1594" s="2" t="n">
        <v>12.77935</v>
      </c>
      <c r="F1594" s="2" t="n">
        <v>12.8075</v>
      </c>
    </row>
    <row r="1595" customFormat="false" ht="12.8" hidden="false" customHeight="false" outlineLevel="0" collapsed="false">
      <c r="A1595" s="1" t="n">
        <v>1373835600</v>
      </c>
      <c r="B1595" s="36" t="n">
        <f aca="false">(A1595/(24*60*60))+DATE(1970,1,1)</f>
        <v>41469.875</v>
      </c>
      <c r="C1595" s="2" t="n">
        <v>12.7986</v>
      </c>
      <c r="D1595" s="2" t="n">
        <v>12.821</v>
      </c>
      <c r="E1595" s="2" t="n">
        <v>12.6553</v>
      </c>
      <c r="F1595" s="2" t="n">
        <v>12.6655</v>
      </c>
    </row>
    <row r="1596" customFormat="false" ht="12.8" hidden="false" customHeight="false" outlineLevel="0" collapsed="false">
      <c r="A1596" s="1" t="n">
        <v>1373922000</v>
      </c>
      <c r="B1596" s="36" t="n">
        <f aca="false">(A1596/(24*60*60))+DATE(1970,1,1)</f>
        <v>41470.875</v>
      </c>
      <c r="C1596" s="2" t="n">
        <v>12.6655</v>
      </c>
      <c r="D1596" s="2" t="n">
        <v>12.6894</v>
      </c>
      <c r="E1596" s="2" t="n">
        <v>12.5696</v>
      </c>
      <c r="F1596" s="2" t="n">
        <v>12.6216</v>
      </c>
    </row>
    <row r="1597" customFormat="false" ht="12.8" hidden="false" customHeight="false" outlineLevel="0" collapsed="false">
      <c r="A1597" s="1" t="n">
        <v>1374008400</v>
      </c>
      <c r="B1597" s="36" t="n">
        <f aca="false">(A1597/(24*60*60))+DATE(1970,1,1)</f>
        <v>41471.875</v>
      </c>
      <c r="C1597" s="2" t="n">
        <v>12.6216</v>
      </c>
      <c r="D1597" s="2" t="n">
        <v>12.6606</v>
      </c>
      <c r="E1597" s="2" t="n">
        <v>12.4562</v>
      </c>
      <c r="F1597" s="2" t="n">
        <v>12.4653</v>
      </c>
    </row>
    <row r="1598" customFormat="false" ht="12.8" hidden="false" customHeight="false" outlineLevel="0" collapsed="false">
      <c r="A1598" s="1" t="n">
        <v>1374094800</v>
      </c>
      <c r="B1598" s="36" t="n">
        <f aca="false">(A1598/(24*60*60))+DATE(1970,1,1)</f>
        <v>41472.875</v>
      </c>
      <c r="C1598" s="2" t="n">
        <v>12.4653</v>
      </c>
      <c r="D1598" s="2" t="n">
        <v>12.5645</v>
      </c>
      <c r="E1598" s="2" t="n">
        <v>12.431</v>
      </c>
      <c r="F1598" s="2" t="n">
        <v>12.4943</v>
      </c>
    </row>
    <row r="1599" customFormat="false" ht="12.8" hidden="false" customHeight="false" outlineLevel="0" collapsed="false">
      <c r="A1599" s="1" t="n">
        <v>1374181200</v>
      </c>
      <c r="B1599" s="36" t="n">
        <f aca="false">(A1599/(24*60*60))+DATE(1970,1,1)</f>
        <v>41473.875</v>
      </c>
      <c r="C1599" s="2" t="n">
        <v>12.4943</v>
      </c>
      <c r="D1599" s="2" t="n">
        <v>12.58741</v>
      </c>
      <c r="E1599" s="2" t="n">
        <v>12.4592</v>
      </c>
      <c r="F1599" s="2" t="n">
        <v>12.52491</v>
      </c>
    </row>
    <row r="1600" customFormat="false" ht="12.8" hidden="false" customHeight="false" outlineLevel="0" collapsed="false">
      <c r="A1600" s="1" t="n">
        <v>1374440400</v>
      </c>
      <c r="B1600" s="36" t="n">
        <f aca="false">(A1600/(24*60*60))+DATE(1970,1,1)</f>
        <v>41476.875</v>
      </c>
      <c r="C1600" s="2" t="n">
        <v>12.525</v>
      </c>
      <c r="D1600" s="2" t="n">
        <v>12.5432</v>
      </c>
      <c r="E1600" s="2" t="n">
        <v>12.4818</v>
      </c>
      <c r="F1600" s="2" t="n">
        <v>12.5002</v>
      </c>
    </row>
    <row r="1601" customFormat="false" ht="12.8" hidden="false" customHeight="false" outlineLevel="0" collapsed="false">
      <c r="A1601" s="1" t="n">
        <v>1374526800</v>
      </c>
      <c r="B1601" s="36" t="n">
        <f aca="false">(A1601/(24*60*60))+DATE(1970,1,1)</f>
        <v>41477.875</v>
      </c>
      <c r="C1601" s="2" t="n">
        <v>12.5002</v>
      </c>
      <c r="D1601" s="2" t="n">
        <v>12.5381</v>
      </c>
      <c r="E1601" s="2" t="n">
        <v>12.4853</v>
      </c>
      <c r="F1601" s="2" t="n">
        <v>12.493</v>
      </c>
    </row>
    <row r="1602" customFormat="false" ht="12.8" hidden="false" customHeight="false" outlineLevel="0" collapsed="false">
      <c r="A1602" s="1" t="n">
        <v>1374613200</v>
      </c>
      <c r="B1602" s="36" t="n">
        <f aca="false">(A1602/(24*60*60))+DATE(1970,1,1)</f>
        <v>41478.875</v>
      </c>
      <c r="C1602" s="2" t="n">
        <v>12.493</v>
      </c>
      <c r="D1602" s="2" t="n">
        <v>12.69303</v>
      </c>
      <c r="E1602" s="2" t="n">
        <v>12.4741</v>
      </c>
      <c r="F1602" s="2" t="n">
        <v>12.62031</v>
      </c>
    </row>
    <row r="1603" customFormat="false" ht="12.8" hidden="false" customHeight="false" outlineLevel="0" collapsed="false">
      <c r="A1603" s="1" t="n">
        <v>1374699600</v>
      </c>
      <c r="B1603" s="36" t="n">
        <f aca="false">(A1603/(24*60*60))+DATE(1970,1,1)</f>
        <v>41479.875</v>
      </c>
      <c r="C1603" s="2" t="n">
        <v>12.62031</v>
      </c>
      <c r="D1603" s="2" t="n">
        <v>12.6718</v>
      </c>
      <c r="E1603" s="2" t="n">
        <v>12.5637</v>
      </c>
      <c r="F1603" s="2" t="n">
        <v>12.6036</v>
      </c>
    </row>
    <row r="1604" customFormat="false" ht="12.8" hidden="false" customHeight="false" outlineLevel="0" collapsed="false">
      <c r="A1604" s="1" t="n">
        <v>1374786000</v>
      </c>
      <c r="B1604" s="36" t="n">
        <f aca="false">(A1604/(24*60*60))+DATE(1970,1,1)</f>
        <v>41480.875</v>
      </c>
      <c r="C1604" s="2" t="n">
        <v>12.6036</v>
      </c>
      <c r="D1604" s="2" t="n">
        <v>12.7457</v>
      </c>
      <c r="E1604" s="2" t="n">
        <v>12.5798</v>
      </c>
      <c r="F1604" s="2" t="n">
        <v>12.65196</v>
      </c>
    </row>
    <row r="1605" customFormat="false" ht="12.8" hidden="false" customHeight="false" outlineLevel="0" collapsed="false">
      <c r="A1605" s="1" t="n">
        <v>1375045200</v>
      </c>
      <c r="B1605" s="36" t="n">
        <f aca="false">(A1605/(24*60*60))+DATE(1970,1,1)</f>
        <v>41483.875</v>
      </c>
      <c r="C1605" s="2" t="n">
        <v>12.65196</v>
      </c>
      <c r="D1605" s="2" t="n">
        <v>12.7439</v>
      </c>
      <c r="E1605" s="2" t="n">
        <v>12.6412</v>
      </c>
      <c r="F1605" s="2" t="n">
        <v>12.7427</v>
      </c>
    </row>
    <row r="1606" customFormat="false" ht="12.8" hidden="false" customHeight="false" outlineLevel="0" collapsed="false">
      <c r="A1606" s="1" t="n">
        <v>1375131600</v>
      </c>
      <c r="B1606" s="36" t="n">
        <f aca="false">(A1606/(24*60*60))+DATE(1970,1,1)</f>
        <v>41484.875</v>
      </c>
      <c r="C1606" s="2" t="n">
        <v>12.754</v>
      </c>
      <c r="D1606" s="2" t="n">
        <v>12.7937</v>
      </c>
      <c r="E1606" s="2" t="n">
        <v>12.7225</v>
      </c>
      <c r="F1606" s="2" t="n">
        <v>12.76574</v>
      </c>
    </row>
    <row r="1607" customFormat="false" ht="12.8" hidden="false" customHeight="false" outlineLevel="0" collapsed="false">
      <c r="A1607" s="1" t="n">
        <v>1375218000</v>
      </c>
      <c r="B1607" s="36" t="n">
        <f aca="false">(A1607/(24*60*60))+DATE(1970,1,1)</f>
        <v>41485.875</v>
      </c>
      <c r="C1607" s="2" t="n">
        <v>12.76574</v>
      </c>
      <c r="D1607" s="2" t="n">
        <v>12.8943</v>
      </c>
      <c r="E1607" s="2" t="n">
        <v>12.728</v>
      </c>
      <c r="F1607" s="2" t="n">
        <v>12.7311</v>
      </c>
    </row>
    <row r="1608" customFormat="false" ht="12.8" hidden="false" customHeight="false" outlineLevel="0" collapsed="false">
      <c r="A1608" s="1" t="n">
        <v>1375304400</v>
      </c>
      <c r="B1608" s="36" t="n">
        <f aca="false">(A1608/(24*60*60))+DATE(1970,1,1)</f>
        <v>41486.875</v>
      </c>
      <c r="C1608" s="2" t="n">
        <v>12.7311</v>
      </c>
      <c r="D1608" s="2" t="n">
        <v>12.8618</v>
      </c>
      <c r="E1608" s="2" t="n">
        <v>12.72295</v>
      </c>
      <c r="F1608" s="2" t="n">
        <v>12.82293</v>
      </c>
    </row>
    <row r="1609" customFormat="false" ht="12.8" hidden="false" customHeight="false" outlineLevel="0" collapsed="false">
      <c r="A1609" s="1" t="n">
        <v>1375390800</v>
      </c>
      <c r="B1609" s="36" t="n">
        <f aca="false">(A1609/(24*60*60))+DATE(1970,1,1)</f>
        <v>41487.875</v>
      </c>
      <c r="C1609" s="2" t="n">
        <v>12.82293</v>
      </c>
      <c r="D1609" s="2" t="n">
        <v>12.8588</v>
      </c>
      <c r="E1609" s="2" t="n">
        <v>12.6286</v>
      </c>
      <c r="F1609" s="2" t="n">
        <v>12.65065</v>
      </c>
    </row>
    <row r="1610" customFormat="false" ht="12.8" hidden="false" customHeight="false" outlineLevel="0" collapsed="false">
      <c r="A1610" s="1" t="n">
        <v>1375650000</v>
      </c>
      <c r="B1610" s="36" t="n">
        <f aca="false">(A1610/(24*60*60))+DATE(1970,1,1)</f>
        <v>41490.875</v>
      </c>
      <c r="C1610" s="2" t="n">
        <v>12.6182</v>
      </c>
      <c r="D1610" s="2" t="n">
        <v>12.7083</v>
      </c>
      <c r="E1610" s="2" t="n">
        <v>12.6106</v>
      </c>
      <c r="F1610" s="2" t="n">
        <v>12.6425</v>
      </c>
    </row>
    <row r="1611" customFormat="false" ht="12.8" hidden="false" customHeight="false" outlineLevel="0" collapsed="false">
      <c r="A1611" s="1" t="n">
        <v>1375736400</v>
      </c>
      <c r="B1611" s="36" t="n">
        <f aca="false">(A1611/(24*60*60))+DATE(1970,1,1)</f>
        <v>41491.875</v>
      </c>
      <c r="C1611" s="2" t="n">
        <v>12.6425</v>
      </c>
      <c r="D1611" s="2" t="n">
        <v>12.68205</v>
      </c>
      <c r="E1611" s="2" t="n">
        <v>12.6091</v>
      </c>
      <c r="F1611" s="2" t="n">
        <v>12.62169</v>
      </c>
    </row>
    <row r="1612" customFormat="false" ht="12.8" hidden="false" customHeight="false" outlineLevel="0" collapsed="false">
      <c r="A1612" s="1" t="n">
        <v>1375822800</v>
      </c>
      <c r="B1612" s="36" t="n">
        <f aca="false">(A1612/(24*60*60))+DATE(1970,1,1)</f>
        <v>41492.875</v>
      </c>
      <c r="C1612" s="2" t="n">
        <v>12.62169</v>
      </c>
      <c r="D1612" s="2" t="n">
        <v>12.74533</v>
      </c>
      <c r="E1612" s="2" t="n">
        <v>12.6137</v>
      </c>
      <c r="F1612" s="2" t="n">
        <v>12.712</v>
      </c>
    </row>
    <row r="1613" customFormat="false" ht="12.8" hidden="false" customHeight="false" outlineLevel="0" collapsed="false">
      <c r="A1613" s="1" t="n">
        <v>1375909200</v>
      </c>
      <c r="B1613" s="36" t="n">
        <f aca="false">(A1613/(24*60*60))+DATE(1970,1,1)</f>
        <v>41493.875</v>
      </c>
      <c r="C1613" s="2" t="n">
        <v>12.712</v>
      </c>
      <c r="D1613" s="2" t="n">
        <v>12.7478</v>
      </c>
      <c r="E1613" s="2" t="n">
        <v>12.58401</v>
      </c>
      <c r="F1613" s="2" t="n">
        <v>12.60341</v>
      </c>
    </row>
    <row r="1614" customFormat="false" ht="12.8" hidden="false" customHeight="false" outlineLevel="0" collapsed="false">
      <c r="A1614" s="1" t="n">
        <v>1375995600</v>
      </c>
      <c r="B1614" s="36" t="n">
        <f aca="false">(A1614/(24*60*60))+DATE(1970,1,1)</f>
        <v>41494.875</v>
      </c>
      <c r="C1614" s="2" t="n">
        <v>12.60341</v>
      </c>
      <c r="D1614" s="2" t="n">
        <v>12.63484</v>
      </c>
      <c r="E1614" s="2" t="n">
        <v>12.55737</v>
      </c>
      <c r="F1614" s="2" t="n">
        <v>12.6162</v>
      </c>
    </row>
    <row r="1615" customFormat="false" ht="12.8" hidden="false" customHeight="false" outlineLevel="0" collapsed="false">
      <c r="A1615" s="1" t="n">
        <v>1376254800</v>
      </c>
      <c r="B1615" s="36" t="n">
        <f aca="false">(A1615/(24*60*60))+DATE(1970,1,1)</f>
        <v>41497.875</v>
      </c>
      <c r="C1615" s="2" t="n">
        <v>12.591</v>
      </c>
      <c r="D1615" s="2" t="n">
        <v>12.706</v>
      </c>
      <c r="E1615" s="2" t="n">
        <v>12.5504</v>
      </c>
      <c r="F1615" s="2" t="n">
        <v>12.6811</v>
      </c>
    </row>
    <row r="1616" customFormat="false" ht="12.8" hidden="false" customHeight="false" outlineLevel="0" collapsed="false">
      <c r="A1616" s="1" t="n">
        <v>1376341200</v>
      </c>
      <c r="B1616" s="36" t="n">
        <f aca="false">(A1616/(24*60*60))+DATE(1970,1,1)</f>
        <v>41498.875</v>
      </c>
      <c r="C1616" s="2" t="n">
        <v>12.6811</v>
      </c>
      <c r="D1616" s="2" t="n">
        <v>12.78484</v>
      </c>
      <c r="E1616" s="2" t="n">
        <v>12.6642</v>
      </c>
      <c r="F1616" s="2" t="n">
        <v>12.7178</v>
      </c>
    </row>
    <row r="1617" customFormat="false" ht="12.8" hidden="false" customHeight="false" outlineLevel="0" collapsed="false">
      <c r="A1617" s="1" t="n">
        <v>1376427600</v>
      </c>
      <c r="B1617" s="36" t="n">
        <f aca="false">(A1617/(24*60*60))+DATE(1970,1,1)</f>
        <v>41499.875</v>
      </c>
      <c r="C1617" s="2" t="n">
        <v>12.7178</v>
      </c>
      <c r="D1617" s="2" t="n">
        <v>12.773</v>
      </c>
      <c r="E1617" s="2" t="n">
        <v>12.698</v>
      </c>
      <c r="F1617" s="2" t="n">
        <v>12.7362</v>
      </c>
    </row>
    <row r="1618" customFormat="false" ht="12.8" hidden="false" customHeight="false" outlineLevel="0" collapsed="false">
      <c r="A1618" s="1" t="n">
        <v>1376514000</v>
      </c>
      <c r="B1618" s="36" t="n">
        <f aca="false">(A1618/(24*60*60))+DATE(1970,1,1)</f>
        <v>41500.875</v>
      </c>
      <c r="C1618" s="2" t="n">
        <v>12.7362</v>
      </c>
      <c r="D1618" s="2" t="n">
        <v>12.9025</v>
      </c>
      <c r="E1618" s="2" t="n">
        <v>12.70042</v>
      </c>
      <c r="F1618" s="2" t="n">
        <v>12.817</v>
      </c>
    </row>
    <row r="1619" customFormat="false" ht="12.8" hidden="false" customHeight="false" outlineLevel="0" collapsed="false">
      <c r="A1619" s="1" t="n">
        <v>1376600400</v>
      </c>
      <c r="B1619" s="36" t="n">
        <f aca="false">(A1619/(24*60*60))+DATE(1970,1,1)</f>
        <v>41501.875</v>
      </c>
      <c r="C1619" s="2" t="n">
        <v>12.817</v>
      </c>
      <c r="D1619" s="2" t="n">
        <v>12.9805</v>
      </c>
      <c r="E1619" s="2" t="n">
        <v>12.8043</v>
      </c>
      <c r="F1619" s="2" t="n">
        <v>12.91</v>
      </c>
    </row>
    <row r="1620" customFormat="false" ht="12.8" hidden="false" customHeight="false" outlineLevel="0" collapsed="false">
      <c r="A1620" s="1" t="n">
        <v>1376859600</v>
      </c>
      <c r="B1620" s="36" t="n">
        <f aca="false">(A1620/(24*60*60))+DATE(1970,1,1)</f>
        <v>41504.875</v>
      </c>
      <c r="C1620" s="2" t="n">
        <v>12.9037</v>
      </c>
      <c r="D1620" s="2" t="n">
        <v>13.0854</v>
      </c>
      <c r="E1620" s="2" t="n">
        <v>12.8877</v>
      </c>
      <c r="F1620" s="2" t="n">
        <v>13.0778</v>
      </c>
    </row>
    <row r="1621" customFormat="false" ht="12.8" hidden="false" customHeight="false" outlineLevel="0" collapsed="false">
      <c r="A1621" s="1" t="n">
        <v>1376946000</v>
      </c>
      <c r="B1621" s="36" t="n">
        <f aca="false">(A1621/(24*60*60))+DATE(1970,1,1)</f>
        <v>41505.875</v>
      </c>
      <c r="C1621" s="2" t="n">
        <v>13.0778</v>
      </c>
      <c r="D1621" s="2" t="n">
        <v>13.09995</v>
      </c>
      <c r="E1621" s="2" t="n">
        <v>12.9577</v>
      </c>
      <c r="F1621" s="2" t="n">
        <v>12.97382</v>
      </c>
    </row>
    <row r="1622" customFormat="false" ht="12.8" hidden="false" customHeight="false" outlineLevel="0" collapsed="false">
      <c r="A1622" s="1" t="n">
        <v>1377032400</v>
      </c>
      <c r="B1622" s="36" t="n">
        <f aca="false">(A1622/(24*60*60))+DATE(1970,1,1)</f>
        <v>41506.875</v>
      </c>
      <c r="C1622" s="2" t="n">
        <v>12.97382</v>
      </c>
      <c r="D1622" s="2" t="n">
        <v>13.2665</v>
      </c>
      <c r="E1622" s="2" t="n">
        <v>12.9636</v>
      </c>
      <c r="F1622" s="2" t="n">
        <v>13.2538</v>
      </c>
    </row>
    <row r="1623" customFormat="false" ht="12.8" hidden="false" customHeight="false" outlineLevel="0" collapsed="false">
      <c r="A1623" s="1" t="n">
        <v>1377118800</v>
      </c>
      <c r="B1623" s="36" t="n">
        <f aca="false">(A1623/(24*60*60))+DATE(1970,1,1)</f>
        <v>41507.875</v>
      </c>
      <c r="C1623" s="2" t="n">
        <v>13.2538</v>
      </c>
      <c r="D1623" s="2" t="n">
        <v>13.3042</v>
      </c>
      <c r="E1623" s="2" t="n">
        <v>13.0845</v>
      </c>
      <c r="F1623" s="2" t="n">
        <v>13.08919</v>
      </c>
    </row>
    <row r="1624" customFormat="false" ht="12.8" hidden="false" customHeight="false" outlineLevel="0" collapsed="false">
      <c r="A1624" s="1" t="n">
        <v>1377205200</v>
      </c>
      <c r="B1624" s="36" t="n">
        <f aca="false">(A1624/(24*60*60))+DATE(1970,1,1)</f>
        <v>41508.875</v>
      </c>
      <c r="C1624" s="2" t="n">
        <v>13.08919</v>
      </c>
      <c r="D1624" s="2" t="n">
        <v>13.1041</v>
      </c>
      <c r="E1624" s="2" t="n">
        <v>12.9305</v>
      </c>
      <c r="F1624" s="2" t="n">
        <v>12.95224</v>
      </c>
    </row>
    <row r="1625" customFormat="false" ht="12.8" hidden="false" customHeight="false" outlineLevel="0" collapsed="false">
      <c r="A1625" s="1" t="n">
        <v>1377464400</v>
      </c>
      <c r="B1625" s="36" t="n">
        <f aca="false">(A1625/(24*60*60))+DATE(1970,1,1)</f>
        <v>41511.875</v>
      </c>
      <c r="C1625" s="2" t="n">
        <v>12.9586</v>
      </c>
      <c r="D1625" s="2" t="n">
        <v>13.2295</v>
      </c>
      <c r="E1625" s="2" t="n">
        <v>12.9403</v>
      </c>
      <c r="F1625" s="2" t="n">
        <v>13.1798</v>
      </c>
    </row>
    <row r="1626" customFormat="false" ht="12.8" hidden="false" customHeight="false" outlineLevel="0" collapsed="false">
      <c r="A1626" s="1" t="n">
        <v>1377550800</v>
      </c>
      <c r="B1626" s="36" t="n">
        <f aca="false">(A1626/(24*60*60))+DATE(1970,1,1)</f>
        <v>41512.875</v>
      </c>
      <c r="C1626" s="2" t="n">
        <v>13.1798</v>
      </c>
      <c r="D1626" s="2" t="n">
        <v>13.37516</v>
      </c>
      <c r="E1626" s="2" t="n">
        <v>13.1673</v>
      </c>
      <c r="F1626" s="2" t="n">
        <v>13.2287</v>
      </c>
    </row>
    <row r="1627" customFormat="false" ht="12.8" hidden="false" customHeight="false" outlineLevel="0" collapsed="false">
      <c r="A1627" s="1" t="n">
        <v>1377637200</v>
      </c>
      <c r="B1627" s="36" t="n">
        <f aca="false">(A1627/(24*60*60))+DATE(1970,1,1)</f>
        <v>41513.875</v>
      </c>
      <c r="C1627" s="2" t="n">
        <v>13.2287</v>
      </c>
      <c r="D1627" s="2" t="n">
        <v>13.34333</v>
      </c>
      <c r="E1627" s="2" t="n">
        <v>13.214</v>
      </c>
      <c r="F1627" s="2" t="n">
        <v>13.3137</v>
      </c>
    </row>
    <row r="1628" customFormat="false" ht="12.8" hidden="false" customHeight="false" outlineLevel="0" collapsed="false">
      <c r="A1628" s="1" t="n">
        <v>1377723600</v>
      </c>
      <c r="B1628" s="36" t="n">
        <f aca="false">(A1628/(24*60*60))+DATE(1970,1,1)</f>
        <v>41514.875</v>
      </c>
      <c r="C1628" s="2" t="n">
        <v>13.3137</v>
      </c>
      <c r="D1628" s="2" t="n">
        <v>13.3833</v>
      </c>
      <c r="E1628" s="2" t="n">
        <v>13.2491</v>
      </c>
      <c r="F1628" s="2" t="n">
        <v>13.3567</v>
      </c>
    </row>
    <row r="1629" customFormat="false" ht="12.8" hidden="false" customHeight="false" outlineLevel="0" collapsed="false">
      <c r="A1629" s="1" t="n">
        <v>1377810000</v>
      </c>
      <c r="B1629" s="36" t="n">
        <f aca="false">(A1629/(24*60*60))+DATE(1970,1,1)</f>
        <v>41515.875</v>
      </c>
      <c r="C1629" s="2" t="n">
        <v>13.3567</v>
      </c>
      <c r="D1629" s="2" t="n">
        <v>13.39855</v>
      </c>
      <c r="E1629" s="2" t="n">
        <v>13.2756</v>
      </c>
      <c r="F1629" s="2" t="n">
        <v>13.3627</v>
      </c>
    </row>
    <row r="1630" customFormat="false" ht="12.8" hidden="false" customHeight="false" outlineLevel="0" collapsed="false">
      <c r="A1630" s="1" t="n">
        <v>1378069200</v>
      </c>
      <c r="B1630" s="36" t="n">
        <f aca="false">(A1630/(24*60*60))+DATE(1970,1,1)</f>
        <v>41518.875</v>
      </c>
      <c r="C1630" s="2" t="n">
        <v>13.3273</v>
      </c>
      <c r="D1630" s="2" t="n">
        <v>13.3599</v>
      </c>
      <c r="E1630" s="2" t="n">
        <v>13.2474</v>
      </c>
      <c r="F1630" s="2" t="n">
        <v>13.3269</v>
      </c>
    </row>
    <row r="1631" customFormat="false" ht="12.8" hidden="false" customHeight="false" outlineLevel="0" collapsed="false">
      <c r="A1631" s="1" t="n">
        <v>1378155600</v>
      </c>
      <c r="B1631" s="36" t="n">
        <f aca="false">(A1631/(24*60*60))+DATE(1970,1,1)</f>
        <v>41519.875</v>
      </c>
      <c r="C1631" s="2" t="n">
        <v>13.3269</v>
      </c>
      <c r="D1631" s="2" t="n">
        <v>13.4665</v>
      </c>
      <c r="E1631" s="2" t="n">
        <v>13.29481</v>
      </c>
      <c r="F1631" s="2" t="n">
        <v>13.3847</v>
      </c>
    </row>
    <row r="1632" customFormat="false" ht="12.8" hidden="false" customHeight="false" outlineLevel="0" collapsed="false">
      <c r="A1632" s="1" t="n">
        <v>1378242000</v>
      </c>
      <c r="B1632" s="36" t="n">
        <f aca="false">(A1632/(24*60*60))+DATE(1970,1,1)</f>
        <v>41520.875</v>
      </c>
      <c r="C1632" s="2" t="n">
        <v>13.3847</v>
      </c>
      <c r="D1632" s="2" t="n">
        <v>13.399</v>
      </c>
      <c r="E1632" s="2" t="n">
        <v>13.2709</v>
      </c>
      <c r="F1632" s="2" t="n">
        <v>13.30693</v>
      </c>
    </row>
    <row r="1633" customFormat="false" ht="12.8" hidden="false" customHeight="false" outlineLevel="0" collapsed="false">
      <c r="A1633" s="1" t="n">
        <v>1378328400</v>
      </c>
      <c r="B1633" s="36" t="n">
        <f aca="false">(A1633/(24*60*60))+DATE(1970,1,1)</f>
        <v>41521.875</v>
      </c>
      <c r="C1633" s="2" t="n">
        <v>13.30693</v>
      </c>
      <c r="D1633" s="2" t="n">
        <v>13.44152</v>
      </c>
      <c r="E1633" s="2" t="n">
        <v>13.3013</v>
      </c>
      <c r="F1633" s="2" t="n">
        <v>13.3873</v>
      </c>
    </row>
    <row r="1634" customFormat="false" ht="12.8" hidden="false" customHeight="false" outlineLevel="0" collapsed="false">
      <c r="A1634" s="1" t="n">
        <v>1378414800</v>
      </c>
      <c r="B1634" s="36" t="n">
        <f aca="false">(A1634/(24*60*60))+DATE(1970,1,1)</f>
        <v>41522.875</v>
      </c>
      <c r="C1634" s="2" t="n">
        <v>13.3873</v>
      </c>
      <c r="D1634" s="2" t="n">
        <v>13.3957</v>
      </c>
      <c r="E1634" s="2" t="n">
        <v>13.1549</v>
      </c>
      <c r="F1634" s="2" t="n">
        <v>13.15657</v>
      </c>
    </row>
    <row r="1635" customFormat="false" ht="12.8" hidden="false" customHeight="false" outlineLevel="0" collapsed="false">
      <c r="A1635" s="1" t="n">
        <v>1378674000</v>
      </c>
      <c r="B1635" s="36" t="n">
        <f aca="false">(A1635/(24*60*60))+DATE(1970,1,1)</f>
        <v>41525.875</v>
      </c>
      <c r="C1635" s="2" t="n">
        <v>13.1981</v>
      </c>
      <c r="D1635" s="2" t="n">
        <v>13.2259</v>
      </c>
      <c r="E1635" s="2" t="n">
        <v>13.0978</v>
      </c>
      <c r="F1635" s="2" t="n">
        <v>13.1024</v>
      </c>
    </row>
    <row r="1636" customFormat="false" ht="12.8" hidden="false" customHeight="false" outlineLevel="0" collapsed="false">
      <c r="A1636" s="1" t="n">
        <v>1378760400</v>
      </c>
      <c r="B1636" s="36" t="n">
        <f aca="false">(A1636/(24*60*60))+DATE(1970,1,1)</f>
        <v>41526.875</v>
      </c>
      <c r="C1636" s="2" t="n">
        <v>13.1024</v>
      </c>
      <c r="D1636" s="2" t="n">
        <v>13.1566</v>
      </c>
      <c r="E1636" s="2" t="n">
        <v>13.0563</v>
      </c>
      <c r="F1636" s="2" t="n">
        <v>13.0852</v>
      </c>
    </row>
    <row r="1637" customFormat="false" ht="12.8" hidden="false" customHeight="false" outlineLevel="0" collapsed="false">
      <c r="A1637" s="1" t="n">
        <v>1378846800</v>
      </c>
      <c r="B1637" s="36" t="n">
        <f aca="false">(A1637/(24*60*60))+DATE(1970,1,1)</f>
        <v>41527.875</v>
      </c>
      <c r="C1637" s="2" t="n">
        <v>13.0852</v>
      </c>
      <c r="D1637" s="2" t="n">
        <v>13.1348</v>
      </c>
      <c r="E1637" s="2" t="n">
        <v>13.0219</v>
      </c>
      <c r="F1637" s="2" t="n">
        <v>13.0467</v>
      </c>
    </row>
    <row r="1638" customFormat="false" ht="12.8" hidden="false" customHeight="false" outlineLevel="0" collapsed="false">
      <c r="A1638" s="1" t="n">
        <v>1378933200</v>
      </c>
      <c r="B1638" s="36" t="n">
        <f aca="false">(A1638/(24*60*60))+DATE(1970,1,1)</f>
        <v>41528.875</v>
      </c>
      <c r="C1638" s="2" t="n">
        <v>13.0467</v>
      </c>
      <c r="D1638" s="2" t="n">
        <v>13.14455</v>
      </c>
      <c r="E1638" s="2" t="n">
        <v>13.0204</v>
      </c>
      <c r="F1638" s="2" t="n">
        <v>13.05728</v>
      </c>
    </row>
    <row r="1639" customFormat="false" ht="12.8" hidden="false" customHeight="false" outlineLevel="0" collapsed="false">
      <c r="A1639" s="1" t="n">
        <v>1379019600</v>
      </c>
      <c r="B1639" s="36" t="n">
        <f aca="false">(A1639/(24*60*60))+DATE(1970,1,1)</f>
        <v>41529.875</v>
      </c>
      <c r="C1639" s="2" t="n">
        <v>13.05728</v>
      </c>
      <c r="D1639" s="2" t="n">
        <v>13.1326</v>
      </c>
      <c r="E1639" s="2" t="n">
        <v>13.0283</v>
      </c>
      <c r="F1639" s="2" t="n">
        <v>13.03966</v>
      </c>
    </row>
    <row r="1640" customFormat="false" ht="12.8" hidden="false" customHeight="false" outlineLevel="0" collapsed="false">
      <c r="A1640" s="1" t="n">
        <v>1379278800</v>
      </c>
      <c r="B1640" s="36" t="n">
        <f aca="false">(A1640/(24*60*60))+DATE(1970,1,1)</f>
        <v>41532.875</v>
      </c>
      <c r="C1640" s="2" t="n">
        <v>12.983</v>
      </c>
      <c r="D1640" s="2" t="n">
        <v>12.9924</v>
      </c>
      <c r="E1640" s="2" t="n">
        <v>12.8681</v>
      </c>
      <c r="F1640" s="2" t="n">
        <v>12.9267</v>
      </c>
    </row>
    <row r="1641" customFormat="false" ht="12.8" hidden="false" customHeight="false" outlineLevel="0" collapsed="false">
      <c r="A1641" s="1" t="n">
        <v>1379365200</v>
      </c>
      <c r="B1641" s="36" t="n">
        <f aca="false">(A1641/(24*60*60))+DATE(1970,1,1)</f>
        <v>41533.875</v>
      </c>
      <c r="C1641" s="2" t="n">
        <v>12.9267</v>
      </c>
      <c r="D1641" s="2" t="n">
        <v>12.9683</v>
      </c>
      <c r="E1641" s="2" t="n">
        <v>12.90185</v>
      </c>
      <c r="F1641" s="2" t="n">
        <v>12.9207</v>
      </c>
    </row>
    <row r="1642" customFormat="false" ht="12.8" hidden="false" customHeight="false" outlineLevel="0" collapsed="false">
      <c r="A1642" s="1" t="n">
        <v>1379451600</v>
      </c>
      <c r="B1642" s="36" t="n">
        <f aca="false">(A1642/(24*60*60))+DATE(1970,1,1)</f>
        <v>41534.875</v>
      </c>
      <c r="C1642" s="2" t="n">
        <v>12.9207</v>
      </c>
      <c r="D1642" s="2" t="n">
        <v>12.9906</v>
      </c>
      <c r="E1642" s="2" t="n">
        <v>12.6539</v>
      </c>
      <c r="F1642" s="2" t="n">
        <v>12.65537</v>
      </c>
    </row>
    <row r="1643" customFormat="false" ht="12.8" hidden="false" customHeight="false" outlineLevel="0" collapsed="false">
      <c r="A1643" s="1" t="n">
        <v>1379538000</v>
      </c>
      <c r="B1643" s="36" t="n">
        <f aca="false">(A1643/(24*60*60))+DATE(1970,1,1)</f>
        <v>41535.875</v>
      </c>
      <c r="C1643" s="2" t="n">
        <v>12.65537</v>
      </c>
      <c r="D1643" s="2" t="n">
        <v>12.7574</v>
      </c>
      <c r="E1643" s="2" t="n">
        <v>12.5826</v>
      </c>
      <c r="F1643" s="2" t="n">
        <v>12.70171</v>
      </c>
    </row>
    <row r="1644" customFormat="false" ht="12.8" hidden="false" customHeight="false" outlineLevel="0" collapsed="false">
      <c r="A1644" s="1" t="n">
        <v>1379624400</v>
      </c>
      <c r="B1644" s="36" t="n">
        <f aca="false">(A1644/(24*60*60))+DATE(1970,1,1)</f>
        <v>41536.875</v>
      </c>
      <c r="C1644" s="2" t="n">
        <v>12.70171</v>
      </c>
      <c r="D1644" s="2" t="n">
        <v>12.92286</v>
      </c>
      <c r="E1644" s="2" t="n">
        <v>12.6856</v>
      </c>
      <c r="F1644" s="2" t="n">
        <v>12.85157</v>
      </c>
    </row>
    <row r="1645" customFormat="false" ht="12.8" hidden="false" customHeight="false" outlineLevel="0" collapsed="false">
      <c r="A1645" s="1" t="n">
        <v>1379883600</v>
      </c>
      <c r="B1645" s="36" t="n">
        <f aca="false">(A1645/(24*60*60))+DATE(1970,1,1)</f>
        <v>41539.875</v>
      </c>
      <c r="C1645" s="2" t="n">
        <v>12.8494</v>
      </c>
      <c r="D1645" s="2" t="n">
        <v>12.8734</v>
      </c>
      <c r="E1645" s="2" t="n">
        <v>12.7621</v>
      </c>
      <c r="F1645" s="2" t="n">
        <v>12.80792</v>
      </c>
    </row>
    <row r="1646" customFormat="false" ht="12.8" hidden="false" customHeight="false" outlineLevel="0" collapsed="false">
      <c r="A1646" s="1" t="n">
        <v>1379970000</v>
      </c>
      <c r="B1646" s="36" t="n">
        <f aca="false">(A1646/(24*60*60))+DATE(1970,1,1)</f>
        <v>41540.875</v>
      </c>
      <c r="C1646" s="2" t="n">
        <v>12.80792</v>
      </c>
      <c r="D1646" s="2" t="n">
        <v>12.9512</v>
      </c>
      <c r="E1646" s="2" t="n">
        <v>12.8021</v>
      </c>
      <c r="F1646" s="2" t="n">
        <v>12.94693</v>
      </c>
    </row>
    <row r="1647" customFormat="false" ht="12.8" hidden="false" customHeight="false" outlineLevel="0" collapsed="false">
      <c r="A1647" s="1" t="n">
        <v>1380056400</v>
      </c>
      <c r="B1647" s="36" t="n">
        <f aca="false">(A1647/(24*60*60))+DATE(1970,1,1)</f>
        <v>41541.875</v>
      </c>
      <c r="C1647" s="2" t="n">
        <v>12.94693</v>
      </c>
      <c r="D1647" s="2" t="n">
        <v>13.02706</v>
      </c>
      <c r="E1647" s="2" t="n">
        <v>12.9244</v>
      </c>
      <c r="F1647" s="2" t="n">
        <v>13.0088</v>
      </c>
    </row>
    <row r="1648" customFormat="false" ht="12.8" hidden="false" customHeight="false" outlineLevel="0" collapsed="false">
      <c r="A1648" s="1" t="n">
        <v>1380142800</v>
      </c>
      <c r="B1648" s="36" t="n">
        <f aca="false">(A1648/(24*60*60))+DATE(1970,1,1)</f>
        <v>41542.875</v>
      </c>
      <c r="C1648" s="2" t="n">
        <v>13.0088</v>
      </c>
      <c r="D1648" s="2" t="n">
        <v>13.12</v>
      </c>
      <c r="E1648" s="2" t="n">
        <v>12.9435</v>
      </c>
      <c r="F1648" s="2" t="n">
        <v>13.06007</v>
      </c>
    </row>
    <row r="1649" customFormat="false" ht="12.8" hidden="false" customHeight="false" outlineLevel="0" collapsed="false">
      <c r="A1649" s="1" t="n">
        <v>1380229200</v>
      </c>
      <c r="B1649" s="36" t="n">
        <f aca="false">(A1649/(24*60*60))+DATE(1970,1,1)</f>
        <v>41543.875</v>
      </c>
      <c r="C1649" s="2" t="n">
        <v>13.06007</v>
      </c>
      <c r="D1649" s="2" t="n">
        <v>13.19289</v>
      </c>
      <c r="E1649" s="2" t="n">
        <v>13.03835</v>
      </c>
      <c r="F1649" s="2" t="n">
        <v>13.13324</v>
      </c>
    </row>
    <row r="1650" customFormat="false" ht="12.8" hidden="false" customHeight="false" outlineLevel="0" collapsed="false">
      <c r="A1650" s="1" t="n">
        <v>1380488400</v>
      </c>
      <c r="B1650" s="36" t="n">
        <f aca="false">(A1650/(24*60*60))+DATE(1970,1,1)</f>
        <v>41546.875</v>
      </c>
      <c r="C1650" s="2" t="n">
        <v>13.1461</v>
      </c>
      <c r="D1650" s="2" t="n">
        <v>13.2339</v>
      </c>
      <c r="E1650" s="2" t="n">
        <v>13.0756</v>
      </c>
      <c r="F1650" s="2" t="n">
        <v>13.0916</v>
      </c>
    </row>
    <row r="1651" customFormat="false" ht="12.8" hidden="false" customHeight="false" outlineLevel="0" collapsed="false">
      <c r="A1651" s="1" t="n">
        <v>1380574800</v>
      </c>
      <c r="B1651" s="36" t="n">
        <f aca="false">(A1651/(24*60*60))+DATE(1970,1,1)</f>
        <v>41547.875</v>
      </c>
      <c r="C1651" s="2" t="n">
        <v>13.0916</v>
      </c>
      <c r="D1651" s="2" t="n">
        <v>13.18851</v>
      </c>
      <c r="E1651" s="2" t="n">
        <v>13.0353</v>
      </c>
      <c r="F1651" s="2" t="n">
        <v>13.15099</v>
      </c>
    </row>
    <row r="1652" customFormat="false" ht="12.8" hidden="false" customHeight="false" outlineLevel="0" collapsed="false">
      <c r="A1652" s="1" t="n">
        <v>1380661200</v>
      </c>
      <c r="B1652" s="36" t="n">
        <f aca="false">(A1652/(24*60*60))+DATE(1970,1,1)</f>
        <v>41548.875</v>
      </c>
      <c r="C1652" s="2" t="n">
        <v>13.15099</v>
      </c>
      <c r="D1652" s="2" t="n">
        <v>13.2233</v>
      </c>
      <c r="E1652" s="2" t="n">
        <v>13.0874</v>
      </c>
      <c r="F1652" s="2" t="n">
        <v>13.1115</v>
      </c>
    </row>
    <row r="1653" customFormat="false" ht="12.8" hidden="false" customHeight="false" outlineLevel="0" collapsed="false">
      <c r="A1653" s="1" t="n">
        <v>1380747600</v>
      </c>
      <c r="B1653" s="36" t="n">
        <f aca="false">(A1653/(24*60*60))+DATE(1970,1,1)</f>
        <v>41549.875</v>
      </c>
      <c r="C1653" s="2" t="n">
        <v>13.1115</v>
      </c>
      <c r="D1653" s="2" t="n">
        <v>13.3451</v>
      </c>
      <c r="E1653" s="2" t="n">
        <v>13.1011</v>
      </c>
      <c r="F1653" s="2" t="n">
        <v>13.157</v>
      </c>
    </row>
    <row r="1654" customFormat="false" ht="12.8" hidden="false" customHeight="false" outlineLevel="0" collapsed="false">
      <c r="A1654" s="1" t="n">
        <v>1380834000</v>
      </c>
      <c r="B1654" s="36" t="n">
        <f aca="false">(A1654/(24*60*60))+DATE(1970,1,1)</f>
        <v>41550.875</v>
      </c>
      <c r="C1654" s="2" t="n">
        <v>13.157</v>
      </c>
      <c r="D1654" s="2" t="n">
        <v>13.1901</v>
      </c>
      <c r="E1654" s="2" t="n">
        <v>13.0589</v>
      </c>
      <c r="F1654" s="2" t="n">
        <v>13.07149</v>
      </c>
    </row>
    <row r="1655" customFormat="false" ht="12.8" hidden="false" customHeight="false" outlineLevel="0" collapsed="false">
      <c r="A1655" s="1" t="n">
        <v>1381093200</v>
      </c>
      <c r="B1655" s="36" t="n">
        <f aca="false">(A1655/(24*60*60))+DATE(1970,1,1)</f>
        <v>41553.875</v>
      </c>
      <c r="C1655" s="2" t="n">
        <v>13.0656</v>
      </c>
      <c r="D1655" s="2" t="n">
        <v>13.1887</v>
      </c>
      <c r="E1655" s="2" t="n">
        <v>13.0406</v>
      </c>
      <c r="F1655" s="2" t="n">
        <v>13.13273</v>
      </c>
    </row>
    <row r="1656" customFormat="false" ht="12.8" hidden="false" customHeight="false" outlineLevel="0" collapsed="false">
      <c r="A1656" s="1" t="n">
        <v>1381179600</v>
      </c>
      <c r="B1656" s="36" t="n">
        <f aca="false">(A1656/(24*60*60))+DATE(1970,1,1)</f>
        <v>41554.875</v>
      </c>
      <c r="C1656" s="2" t="n">
        <v>13.13273</v>
      </c>
      <c r="D1656" s="2" t="n">
        <v>13.2266</v>
      </c>
      <c r="E1656" s="2" t="n">
        <v>13.0592</v>
      </c>
      <c r="F1656" s="2" t="n">
        <v>13.22385</v>
      </c>
    </row>
    <row r="1657" customFormat="false" ht="12.8" hidden="false" customHeight="false" outlineLevel="0" collapsed="false">
      <c r="A1657" s="1" t="n">
        <v>1381266000</v>
      </c>
      <c r="B1657" s="36" t="n">
        <f aca="false">(A1657/(24*60*60))+DATE(1970,1,1)</f>
        <v>41555.875</v>
      </c>
      <c r="C1657" s="2" t="n">
        <v>13.22385</v>
      </c>
      <c r="D1657" s="2" t="n">
        <v>13.23239</v>
      </c>
      <c r="E1657" s="2" t="n">
        <v>13.15198</v>
      </c>
      <c r="F1657" s="2" t="n">
        <v>13.1815</v>
      </c>
    </row>
    <row r="1658" customFormat="false" ht="12.8" hidden="false" customHeight="false" outlineLevel="0" collapsed="false">
      <c r="A1658" s="1" t="n">
        <v>1381352400</v>
      </c>
      <c r="B1658" s="36" t="n">
        <f aca="false">(A1658/(24*60*60))+DATE(1970,1,1)</f>
        <v>41556.875</v>
      </c>
      <c r="C1658" s="2" t="n">
        <v>13.1815</v>
      </c>
      <c r="D1658" s="2" t="n">
        <v>13.212</v>
      </c>
      <c r="E1658" s="2" t="n">
        <v>13.0565</v>
      </c>
      <c r="F1658" s="2" t="n">
        <v>13.08844</v>
      </c>
    </row>
    <row r="1659" customFormat="false" ht="12.8" hidden="false" customHeight="false" outlineLevel="0" collapsed="false">
      <c r="A1659" s="1" t="n">
        <v>1381438800</v>
      </c>
      <c r="B1659" s="36" t="n">
        <f aca="false">(A1659/(24*60*60))+DATE(1970,1,1)</f>
        <v>41557.875</v>
      </c>
      <c r="C1659" s="2" t="n">
        <v>13.08844</v>
      </c>
      <c r="D1659" s="2" t="n">
        <v>13.12277</v>
      </c>
      <c r="E1659" s="2" t="n">
        <v>12.9756</v>
      </c>
      <c r="F1659" s="2" t="n">
        <v>12.9756</v>
      </c>
    </row>
    <row r="1660" customFormat="false" ht="12.8" hidden="false" customHeight="false" outlineLevel="0" collapsed="false">
      <c r="A1660" s="1" t="n">
        <v>1381698000</v>
      </c>
      <c r="B1660" s="36" t="n">
        <f aca="false">(A1660/(24*60*60))+DATE(1970,1,1)</f>
        <v>41560.875</v>
      </c>
      <c r="C1660" s="2" t="n">
        <v>13.0039</v>
      </c>
      <c r="D1660" s="2" t="n">
        <v>13.0788</v>
      </c>
      <c r="E1660" s="2" t="n">
        <v>12.9462</v>
      </c>
      <c r="F1660" s="2" t="n">
        <v>12.9876</v>
      </c>
    </row>
    <row r="1661" customFormat="false" ht="12.8" hidden="false" customHeight="false" outlineLevel="0" collapsed="false">
      <c r="A1661" s="1" t="n">
        <v>1381784400</v>
      </c>
      <c r="B1661" s="36" t="n">
        <f aca="false">(A1661/(24*60*60))+DATE(1970,1,1)</f>
        <v>41561.875</v>
      </c>
      <c r="C1661" s="2" t="n">
        <v>12.9876</v>
      </c>
      <c r="D1661" s="2" t="n">
        <v>13.0386</v>
      </c>
      <c r="E1661" s="2" t="n">
        <v>12.9356</v>
      </c>
      <c r="F1661" s="2" t="n">
        <v>12.99876</v>
      </c>
    </row>
    <row r="1662" customFormat="false" ht="12.8" hidden="false" customHeight="false" outlineLevel="0" collapsed="false">
      <c r="A1662" s="1" t="n">
        <v>1381870800</v>
      </c>
      <c r="B1662" s="36" t="n">
        <f aca="false">(A1662/(24*60*60))+DATE(1970,1,1)</f>
        <v>41562.875</v>
      </c>
      <c r="C1662" s="2" t="n">
        <v>12.99876</v>
      </c>
      <c r="D1662" s="2" t="n">
        <v>13.0113</v>
      </c>
      <c r="E1662" s="2" t="n">
        <v>12.8347</v>
      </c>
      <c r="F1662" s="2" t="n">
        <v>12.84485</v>
      </c>
    </row>
    <row r="1663" customFormat="false" ht="12.8" hidden="false" customHeight="false" outlineLevel="0" collapsed="false">
      <c r="A1663" s="1" t="n">
        <v>1381957200</v>
      </c>
      <c r="B1663" s="36" t="n">
        <f aca="false">(A1663/(24*60*60))+DATE(1970,1,1)</f>
        <v>41563.875</v>
      </c>
      <c r="C1663" s="2" t="n">
        <v>12.84485</v>
      </c>
      <c r="D1663" s="2" t="n">
        <v>12.8701</v>
      </c>
      <c r="E1663" s="2" t="n">
        <v>12.7478</v>
      </c>
      <c r="F1663" s="2" t="n">
        <v>12.78175</v>
      </c>
    </row>
    <row r="1664" customFormat="false" ht="12.8" hidden="false" customHeight="false" outlineLevel="0" collapsed="false">
      <c r="A1664" s="1" t="n">
        <v>1382043600</v>
      </c>
      <c r="B1664" s="36" t="n">
        <f aca="false">(A1664/(24*60*60))+DATE(1970,1,1)</f>
        <v>41564.875</v>
      </c>
      <c r="C1664" s="2" t="n">
        <v>12.78175</v>
      </c>
      <c r="D1664" s="2" t="n">
        <v>12.8657</v>
      </c>
      <c r="E1664" s="2" t="n">
        <v>12.7545</v>
      </c>
      <c r="F1664" s="2" t="n">
        <v>12.85097</v>
      </c>
    </row>
    <row r="1665" customFormat="false" ht="12.8" hidden="false" customHeight="false" outlineLevel="0" collapsed="false">
      <c r="A1665" s="1" t="n">
        <v>1382302800</v>
      </c>
      <c r="B1665" s="36" t="n">
        <f aca="false">(A1665/(24*60*60))+DATE(1970,1,1)</f>
        <v>41567.875</v>
      </c>
      <c r="C1665" s="2" t="n">
        <v>12.846</v>
      </c>
      <c r="D1665" s="2" t="n">
        <v>12.99556</v>
      </c>
      <c r="E1665" s="2" t="n">
        <v>12.82185</v>
      </c>
      <c r="F1665" s="2" t="n">
        <v>12.98844</v>
      </c>
    </row>
    <row r="1666" customFormat="false" ht="12.8" hidden="false" customHeight="false" outlineLevel="0" collapsed="false">
      <c r="A1666" s="1" t="n">
        <v>1382389200</v>
      </c>
      <c r="B1666" s="36" t="n">
        <f aca="false">(A1666/(24*60*60))+DATE(1970,1,1)</f>
        <v>41568.875</v>
      </c>
      <c r="C1666" s="2" t="n">
        <v>12.98844</v>
      </c>
      <c r="D1666" s="2" t="n">
        <v>13.017</v>
      </c>
      <c r="E1666" s="2" t="n">
        <v>12.83565</v>
      </c>
      <c r="F1666" s="2" t="n">
        <v>12.84026</v>
      </c>
    </row>
    <row r="1667" customFormat="false" ht="12.8" hidden="false" customHeight="false" outlineLevel="0" collapsed="false">
      <c r="A1667" s="1" t="n">
        <v>1382475600</v>
      </c>
      <c r="B1667" s="36" t="n">
        <f aca="false">(A1667/(24*60*60))+DATE(1970,1,1)</f>
        <v>41569.875</v>
      </c>
      <c r="C1667" s="2" t="n">
        <v>12.84026</v>
      </c>
      <c r="D1667" s="2" t="n">
        <v>13.0034</v>
      </c>
      <c r="E1667" s="2" t="n">
        <v>12.8196</v>
      </c>
      <c r="F1667" s="2" t="n">
        <v>12.99285</v>
      </c>
    </row>
    <row r="1668" customFormat="false" ht="12.8" hidden="false" customHeight="false" outlineLevel="0" collapsed="false">
      <c r="A1668" s="1" t="n">
        <v>1382562000</v>
      </c>
      <c r="B1668" s="36" t="n">
        <f aca="false">(A1668/(24*60*60))+DATE(1970,1,1)</f>
        <v>41570.875</v>
      </c>
      <c r="C1668" s="2" t="n">
        <v>12.99285</v>
      </c>
      <c r="D1668" s="2" t="n">
        <v>13.0484</v>
      </c>
      <c r="E1668" s="2" t="n">
        <v>12.9266</v>
      </c>
      <c r="F1668" s="2" t="n">
        <v>12.96545</v>
      </c>
    </row>
    <row r="1669" customFormat="false" ht="12.8" hidden="false" customHeight="false" outlineLevel="0" collapsed="false">
      <c r="A1669" s="1" t="n">
        <v>1382648400</v>
      </c>
      <c r="B1669" s="36" t="n">
        <f aca="false">(A1669/(24*60*60))+DATE(1970,1,1)</f>
        <v>41571.875</v>
      </c>
      <c r="C1669" s="2" t="n">
        <v>12.96545</v>
      </c>
      <c r="D1669" s="2" t="n">
        <v>13.0042</v>
      </c>
      <c r="E1669" s="2" t="n">
        <v>12.8341</v>
      </c>
      <c r="F1669" s="2" t="n">
        <v>12.87406</v>
      </c>
    </row>
    <row r="1670" customFormat="false" ht="12.8" hidden="false" customHeight="false" outlineLevel="0" collapsed="false">
      <c r="A1670" s="1" t="n">
        <v>1382907600</v>
      </c>
      <c r="B1670" s="36" t="n">
        <f aca="false">(A1670/(24*60*60))+DATE(1970,1,1)</f>
        <v>41574.875</v>
      </c>
      <c r="C1670" s="2" t="n">
        <v>12.8512</v>
      </c>
      <c r="D1670" s="2" t="n">
        <v>12.9154</v>
      </c>
      <c r="E1670" s="2" t="n">
        <v>12.83422</v>
      </c>
      <c r="F1670" s="2" t="n">
        <v>12.87437</v>
      </c>
    </row>
    <row r="1671" customFormat="false" ht="12.8" hidden="false" customHeight="false" outlineLevel="0" collapsed="false">
      <c r="A1671" s="1" t="n">
        <v>1382994000</v>
      </c>
      <c r="B1671" s="36" t="n">
        <f aca="false">(A1671/(24*60*60))+DATE(1970,1,1)</f>
        <v>41575.875</v>
      </c>
      <c r="C1671" s="2" t="n">
        <v>12.87437</v>
      </c>
      <c r="D1671" s="2" t="n">
        <v>12.9344</v>
      </c>
      <c r="E1671" s="2" t="n">
        <v>12.8536</v>
      </c>
      <c r="F1671" s="2" t="n">
        <v>12.91998</v>
      </c>
    </row>
    <row r="1672" customFormat="false" ht="12.8" hidden="false" customHeight="false" outlineLevel="0" collapsed="false">
      <c r="A1672" s="1" t="n">
        <v>1383080400</v>
      </c>
      <c r="B1672" s="36" t="n">
        <f aca="false">(A1672/(24*60*60))+DATE(1970,1,1)</f>
        <v>41576.875</v>
      </c>
      <c r="C1672" s="2" t="n">
        <v>12.91998</v>
      </c>
      <c r="D1672" s="2" t="n">
        <v>12.9965</v>
      </c>
      <c r="E1672" s="2" t="n">
        <v>12.8177</v>
      </c>
      <c r="F1672" s="2" t="n">
        <v>12.92609</v>
      </c>
    </row>
    <row r="1673" customFormat="false" ht="12.8" hidden="false" customHeight="false" outlineLevel="0" collapsed="false">
      <c r="A1673" s="1" t="n">
        <v>1383166800</v>
      </c>
      <c r="B1673" s="36" t="n">
        <f aca="false">(A1673/(24*60*60))+DATE(1970,1,1)</f>
        <v>41577.875</v>
      </c>
      <c r="C1673" s="2" t="n">
        <v>12.92609</v>
      </c>
      <c r="D1673" s="2" t="n">
        <v>13.0525</v>
      </c>
      <c r="E1673" s="2" t="n">
        <v>12.9096</v>
      </c>
      <c r="F1673" s="2" t="n">
        <v>13.02021</v>
      </c>
    </row>
    <row r="1674" customFormat="false" ht="12.8" hidden="false" customHeight="false" outlineLevel="0" collapsed="false">
      <c r="A1674" s="1" t="n">
        <v>1383253200</v>
      </c>
      <c r="B1674" s="36" t="n">
        <f aca="false">(A1674/(24*60*60))+DATE(1970,1,1)</f>
        <v>41578.875</v>
      </c>
      <c r="C1674" s="2" t="n">
        <v>13.02021</v>
      </c>
      <c r="D1674" s="2" t="n">
        <v>13.1016</v>
      </c>
      <c r="E1674" s="2" t="n">
        <v>12.9966</v>
      </c>
      <c r="F1674" s="2" t="n">
        <v>13.05906</v>
      </c>
    </row>
    <row r="1675" customFormat="false" ht="12.8" hidden="false" customHeight="false" outlineLevel="0" collapsed="false">
      <c r="A1675" s="1" t="n">
        <v>1383516000</v>
      </c>
      <c r="B1675" s="36" t="n">
        <f aca="false">(A1675/(24*60*60))+DATE(1970,1,1)</f>
        <v>41581.9166666667</v>
      </c>
      <c r="C1675" s="2" t="n">
        <v>13.0539</v>
      </c>
      <c r="D1675" s="2" t="n">
        <v>13.0668</v>
      </c>
      <c r="E1675" s="2" t="n">
        <v>12.96393</v>
      </c>
      <c r="F1675" s="2" t="n">
        <v>12.99646</v>
      </c>
    </row>
    <row r="1676" customFormat="false" ht="12.8" hidden="false" customHeight="false" outlineLevel="0" collapsed="false">
      <c r="A1676" s="1" t="n">
        <v>1383602400</v>
      </c>
      <c r="B1676" s="36" t="n">
        <f aca="false">(A1676/(24*60*60))+DATE(1970,1,1)</f>
        <v>41582.9166666667</v>
      </c>
      <c r="C1676" s="2" t="n">
        <v>12.99646</v>
      </c>
      <c r="D1676" s="2" t="n">
        <v>13.1891</v>
      </c>
      <c r="E1676" s="2" t="n">
        <v>12.97335</v>
      </c>
      <c r="F1676" s="2" t="n">
        <v>13.16212</v>
      </c>
    </row>
    <row r="1677" customFormat="false" ht="12.8" hidden="false" customHeight="false" outlineLevel="0" collapsed="false">
      <c r="A1677" s="1" t="n">
        <v>1383688800</v>
      </c>
      <c r="B1677" s="36" t="n">
        <f aca="false">(A1677/(24*60*60))+DATE(1970,1,1)</f>
        <v>41583.9166666667</v>
      </c>
      <c r="C1677" s="2" t="n">
        <v>13.16212</v>
      </c>
      <c r="D1677" s="2" t="n">
        <v>13.186</v>
      </c>
      <c r="E1677" s="2" t="n">
        <v>13.07228</v>
      </c>
      <c r="F1677" s="2" t="n">
        <v>13.17626</v>
      </c>
    </row>
    <row r="1678" customFormat="false" ht="12.8" hidden="false" customHeight="false" outlineLevel="0" collapsed="false">
      <c r="A1678" s="1" t="n">
        <v>1383775200</v>
      </c>
      <c r="B1678" s="36" t="n">
        <f aca="false">(A1678/(24*60*60))+DATE(1970,1,1)</f>
        <v>41584.9166666667</v>
      </c>
      <c r="C1678" s="2" t="n">
        <v>13.17626</v>
      </c>
      <c r="D1678" s="2" t="n">
        <v>13.25</v>
      </c>
      <c r="E1678" s="2" t="n">
        <v>13.089</v>
      </c>
      <c r="F1678" s="2" t="n">
        <v>13.22376</v>
      </c>
    </row>
    <row r="1679" customFormat="false" ht="12.8" hidden="false" customHeight="false" outlineLevel="0" collapsed="false">
      <c r="A1679" s="1" t="n">
        <v>1383861600</v>
      </c>
      <c r="B1679" s="36" t="n">
        <f aca="false">(A1679/(24*60*60))+DATE(1970,1,1)</f>
        <v>41585.9166666667</v>
      </c>
      <c r="C1679" s="2" t="n">
        <v>13.22376</v>
      </c>
      <c r="D1679" s="2" t="n">
        <v>13.3306</v>
      </c>
      <c r="E1679" s="2" t="n">
        <v>13.12978</v>
      </c>
      <c r="F1679" s="2" t="n">
        <v>13.16242</v>
      </c>
    </row>
    <row r="1680" customFormat="false" ht="12.8" hidden="false" customHeight="false" outlineLevel="0" collapsed="false">
      <c r="A1680" s="1" t="n">
        <v>1384120800</v>
      </c>
      <c r="B1680" s="36" t="n">
        <f aca="false">(A1680/(24*60*60))+DATE(1970,1,1)</f>
        <v>41588.9166666667</v>
      </c>
      <c r="C1680" s="2" t="n">
        <v>13.1663</v>
      </c>
      <c r="D1680" s="2" t="n">
        <v>13.2737</v>
      </c>
      <c r="E1680" s="2" t="n">
        <v>13.1305</v>
      </c>
      <c r="F1680" s="2" t="n">
        <v>13.2129</v>
      </c>
    </row>
    <row r="1681" customFormat="false" ht="12.8" hidden="false" customHeight="false" outlineLevel="0" collapsed="false">
      <c r="A1681" s="1" t="n">
        <v>1384207200</v>
      </c>
      <c r="B1681" s="36" t="n">
        <f aca="false">(A1681/(24*60*60))+DATE(1970,1,1)</f>
        <v>41589.9166666667</v>
      </c>
      <c r="C1681" s="2" t="n">
        <v>13.2129</v>
      </c>
      <c r="D1681" s="2" t="n">
        <v>13.2789</v>
      </c>
      <c r="E1681" s="2" t="n">
        <v>13.1533</v>
      </c>
      <c r="F1681" s="2" t="n">
        <v>13.1746</v>
      </c>
    </row>
    <row r="1682" customFormat="false" ht="12.8" hidden="false" customHeight="false" outlineLevel="0" collapsed="false">
      <c r="A1682" s="1" t="n">
        <v>1384293600</v>
      </c>
      <c r="B1682" s="36" t="n">
        <f aca="false">(A1682/(24*60*60))+DATE(1970,1,1)</f>
        <v>41590.9166666667</v>
      </c>
      <c r="C1682" s="2" t="n">
        <v>13.1746</v>
      </c>
      <c r="D1682" s="2" t="n">
        <v>13.2122</v>
      </c>
      <c r="E1682" s="2" t="n">
        <v>13.0134</v>
      </c>
      <c r="F1682" s="2" t="n">
        <v>13.0216</v>
      </c>
    </row>
    <row r="1683" customFormat="false" ht="12.8" hidden="false" customHeight="false" outlineLevel="0" collapsed="false">
      <c r="A1683" s="1" t="n">
        <v>1384380000</v>
      </c>
      <c r="B1683" s="36" t="n">
        <f aca="false">(A1683/(24*60*60))+DATE(1970,1,1)</f>
        <v>41591.9166666667</v>
      </c>
      <c r="C1683" s="2" t="n">
        <v>13.0216</v>
      </c>
      <c r="D1683" s="2" t="n">
        <v>13.09662</v>
      </c>
      <c r="E1683" s="2" t="n">
        <v>12.9561</v>
      </c>
      <c r="F1683" s="2" t="n">
        <v>12.9602</v>
      </c>
    </row>
    <row r="1684" customFormat="false" ht="12.8" hidden="false" customHeight="false" outlineLevel="0" collapsed="false">
      <c r="A1684" s="1" t="n">
        <v>1384466400</v>
      </c>
      <c r="B1684" s="36" t="n">
        <f aca="false">(A1684/(24*60*60))+DATE(1970,1,1)</f>
        <v>41592.9166666667</v>
      </c>
      <c r="C1684" s="2" t="n">
        <v>12.9602</v>
      </c>
      <c r="D1684" s="2" t="n">
        <v>12.9992</v>
      </c>
      <c r="E1684" s="2" t="n">
        <v>12.92282</v>
      </c>
      <c r="F1684" s="2" t="n">
        <v>12.92282</v>
      </c>
    </row>
    <row r="1685" customFormat="false" ht="12.8" hidden="false" customHeight="false" outlineLevel="0" collapsed="false">
      <c r="A1685" s="1" t="n">
        <v>1384725600</v>
      </c>
      <c r="B1685" s="36" t="n">
        <f aca="false">(A1685/(24*60*60))+DATE(1970,1,1)</f>
        <v>41595.9166666667</v>
      </c>
      <c r="C1685" s="2" t="n">
        <v>12.9056</v>
      </c>
      <c r="D1685" s="2" t="n">
        <v>12.935</v>
      </c>
      <c r="E1685" s="2" t="n">
        <v>12.8519</v>
      </c>
      <c r="F1685" s="2" t="n">
        <v>12.89365</v>
      </c>
    </row>
    <row r="1686" customFormat="false" ht="12.8" hidden="false" customHeight="false" outlineLevel="0" collapsed="false">
      <c r="A1686" s="1" t="n">
        <v>1384812000</v>
      </c>
      <c r="B1686" s="36" t="n">
        <f aca="false">(A1686/(24*60*60))+DATE(1970,1,1)</f>
        <v>41596.9166666667</v>
      </c>
      <c r="C1686" s="2" t="n">
        <v>12.89365</v>
      </c>
      <c r="D1686" s="2" t="n">
        <v>12.9678</v>
      </c>
      <c r="E1686" s="2" t="n">
        <v>12.8647</v>
      </c>
      <c r="F1686" s="2" t="n">
        <v>12.96417</v>
      </c>
    </row>
    <row r="1687" customFormat="false" ht="12.8" hidden="false" customHeight="false" outlineLevel="0" collapsed="false">
      <c r="A1687" s="1" t="n">
        <v>1384898400</v>
      </c>
      <c r="B1687" s="36" t="n">
        <f aca="false">(A1687/(24*60*60))+DATE(1970,1,1)</f>
        <v>41597.9166666667</v>
      </c>
      <c r="C1687" s="2" t="n">
        <v>12.96417</v>
      </c>
      <c r="D1687" s="2" t="n">
        <v>13.1142</v>
      </c>
      <c r="E1687" s="2" t="n">
        <v>12.90838</v>
      </c>
      <c r="F1687" s="2" t="n">
        <v>13.0982</v>
      </c>
    </row>
    <row r="1688" customFormat="false" ht="12.8" hidden="false" customHeight="false" outlineLevel="0" collapsed="false">
      <c r="A1688" s="1" t="n">
        <v>1384984800</v>
      </c>
      <c r="B1688" s="36" t="n">
        <f aca="false">(A1688/(24*60*60))+DATE(1970,1,1)</f>
        <v>41598.9166666667</v>
      </c>
      <c r="C1688" s="2" t="n">
        <v>13.0982</v>
      </c>
      <c r="D1688" s="2" t="n">
        <v>13.1506</v>
      </c>
      <c r="E1688" s="2" t="n">
        <v>13.0218</v>
      </c>
      <c r="F1688" s="2" t="n">
        <v>13.0256</v>
      </c>
    </row>
    <row r="1689" customFormat="false" ht="12.8" hidden="false" customHeight="false" outlineLevel="0" collapsed="false">
      <c r="A1689" s="1" t="n">
        <v>1385071200</v>
      </c>
      <c r="B1689" s="36" t="n">
        <f aca="false">(A1689/(24*60*60))+DATE(1970,1,1)</f>
        <v>41599.9166666667</v>
      </c>
      <c r="C1689" s="2" t="n">
        <v>13.0256</v>
      </c>
      <c r="D1689" s="2" t="n">
        <v>13.0825</v>
      </c>
      <c r="E1689" s="2" t="n">
        <v>12.9614</v>
      </c>
      <c r="F1689" s="2" t="n">
        <v>12.96407</v>
      </c>
    </row>
    <row r="1690" customFormat="false" ht="12.8" hidden="false" customHeight="false" outlineLevel="0" collapsed="false">
      <c r="A1690" s="1" t="n">
        <v>1385330400</v>
      </c>
      <c r="B1690" s="36" t="n">
        <f aca="false">(A1690/(24*60*60))+DATE(1970,1,1)</f>
        <v>41602.9166666667</v>
      </c>
      <c r="C1690" s="2" t="n">
        <v>12.9771</v>
      </c>
      <c r="D1690" s="2" t="n">
        <v>13.0563</v>
      </c>
      <c r="E1690" s="2" t="n">
        <v>12.95221</v>
      </c>
      <c r="F1690" s="2" t="n">
        <v>13.045</v>
      </c>
    </row>
    <row r="1691" customFormat="false" ht="12.8" hidden="false" customHeight="false" outlineLevel="0" collapsed="false">
      <c r="A1691" s="1" t="n">
        <v>1385416800</v>
      </c>
      <c r="B1691" s="36" t="n">
        <f aca="false">(A1691/(24*60*60))+DATE(1970,1,1)</f>
        <v>41603.9166666667</v>
      </c>
      <c r="C1691" s="2" t="n">
        <v>13.045</v>
      </c>
      <c r="D1691" s="2" t="n">
        <v>13.143</v>
      </c>
      <c r="E1691" s="2" t="n">
        <v>13.0231</v>
      </c>
      <c r="F1691" s="2" t="n">
        <v>13.05266</v>
      </c>
    </row>
    <row r="1692" customFormat="false" ht="12.8" hidden="false" customHeight="false" outlineLevel="0" collapsed="false">
      <c r="A1692" s="1" t="n">
        <v>1385503200</v>
      </c>
      <c r="B1692" s="36" t="n">
        <f aca="false">(A1692/(24*60*60))+DATE(1970,1,1)</f>
        <v>41604.9166666667</v>
      </c>
      <c r="C1692" s="2" t="n">
        <v>13.05266</v>
      </c>
      <c r="D1692" s="2" t="n">
        <v>13.1289</v>
      </c>
      <c r="E1692" s="2" t="n">
        <v>13.0473</v>
      </c>
      <c r="F1692" s="2" t="n">
        <v>13.12239</v>
      </c>
    </row>
    <row r="1693" customFormat="false" ht="12.8" hidden="false" customHeight="false" outlineLevel="0" collapsed="false">
      <c r="A1693" s="1" t="n">
        <v>1385589600</v>
      </c>
      <c r="B1693" s="36" t="n">
        <f aca="false">(A1693/(24*60*60))+DATE(1970,1,1)</f>
        <v>41605.9166666667</v>
      </c>
      <c r="C1693" s="2" t="n">
        <v>13.12239</v>
      </c>
      <c r="D1693" s="2" t="n">
        <v>13.12895</v>
      </c>
      <c r="E1693" s="2" t="n">
        <v>13.032</v>
      </c>
      <c r="F1693" s="2" t="n">
        <v>13.0616</v>
      </c>
    </row>
    <row r="1694" customFormat="false" ht="12.8" hidden="false" customHeight="false" outlineLevel="0" collapsed="false">
      <c r="A1694" s="1" t="n">
        <v>1385676000</v>
      </c>
      <c r="B1694" s="36" t="n">
        <f aca="false">(A1694/(24*60*60))+DATE(1970,1,1)</f>
        <v>41606.9166666667</v>
      </c>
      <c r="C1694" s="2" t="n">
        <v>13.0616</v>
      </c>
      <c r="D1694" s="2" t="n">
        <v>13.1291</v>
      </c>
      <c r="E1694" s="2" t="n">
        <v>13.053</v>
      </c>
      <c r="F1694" s="2" t="n">
        <v>13.08124</v>
      </c>
    </row>
    <row r="1695" customFormat="false" ht="12.8" hidden="false" customHeight="false" outlineLevel="0" collapsed="false">
      <c r="A1695" s="1" t="n">
        <v>1385935200</v>
      </c>
      <c r="B1695" s="36" t="n">
        <f aca="false">(A1695/(24*60*60))+DATE(1970,1,1)</f>
        <v>41609.9166666667</v>
      </c>
      <c r="C1695" s="2" t="n">
        <v>13.0964</v>
      </c>
      <c r="D1695" s="2" t="n">
        <v>13.2297</v>
      </c>
      <c r="E1695" s="2" t="n">
        <v>13.08143</v>
      </c>
      <c r="F1695" s="2" t="n">
        <v>13.21475</v>
      </c>
    </row>
    <row r="1696" customFormat="false" ht="12.8" hidden="false" customHeight="false" outlineLevel="0" collapsed="false">
      <c r="A1696" s="1" t="n">
        <v>1386021600</v>
      </c>
      <c r="B1696" s="36" t="n">
        <f aca="false">(A1696/(24*60*60))+DATE(1970,1,1)</f>
        <v>41610.9166666667</v>
      </c>
      <c r="C1696" s="2" t="n">
        <v>13.21475</v>
      </c>
      <c r="D1696" s="2" t="n">
        <v>13.2697</v>
      </c>
      <c r="E1696" s="2" t="n">
        <v>13.0942</v>
      </c>
      <c r="F1696" s="2" t="n">
        <v>13.09619</v>
      </c>
    </row>
    <row r="1697" customFormat="false" ht="12.8" hidden="false" customHeight="false" outlineLevel="0" collapsed="false">
      <c r="A1697" s="1" t="n">
        <v>1386108000</v>
      </c>
      <c r="B1697" s="36" t="n">
        <f aca="false">(A1697/(24*60*60))+DATE(1970,1,1)</f>
        <v>41611.9166666667</v>
      </c>
      <c r="C1697" s="2" t="n">
        <v>13.09619</v>
      </c>
      <c r="D1697" s="2" t="n">
        <v>13.1668</v>
      </c>
      <c r="E1697" s="2" t="n">
        <v>13.0223</v>
      </c>
      <c r="F1697" s="2" t="n">
        <v>13.0414</v>
      </c>
    </row>
    <row r="1698" customFormat="false" ht="12.8" hidden="false" customHeight="false" outlineLevel="0" collapsed="false">
      <c r="A1698" s="1" t="n">
        <v>1386194400</v>
      </c>
      <c r="B1698" s="36" t="n">
        <f aca="false">(A1698/(24*60*60))+DATE(1970,1,1)</f>
        <v>41612.9166666667</v>
      </c>
      <c r="C1698" s="2" t="n">
        <v>13.0414</v>
      </c>
      <c r="D1698" s="2" t="n">
        <v>13.10353</v>
      </c>
      <c r="E1698" s="2" t="n">
        <v>12.9923</v>
      </c>
      <c r="F1698" s="2" t="n">
        <v>13.09073</v>
      </c>
    </row>
    <row r="1699" customFormat="false" ht="12.8" hidden="false" customHeight="false" outlineLevel="0" collapsed="false">
      <c r="A1699" s="1" t="n">
        <v>1386280800</v>
      </c>
      <c r="B1699" s="36" t="n">
        <f aca="false">(A1699/(24*60*60))+DATE(1970,1,1)</f>
        <v>41613.9166666667</v>
      </c>
      <c r="C1699" s="2" t="n">
        <v>13.09073</v>
      </c>
      <c r="D1699" s="2" t="n">
        <v>13.1091</v>
      </c>
      <c r="E1699" s="2" t="n">
        <v>12.9013</v>
      </c>
      <c r="F1699" s="2" t="n">
        <v>12.92418</v>
      </c>
    </row>
    <row r="1700" customFormat="false" ht="12.8" hidden="false" customHeight="false" outlineLevel="0" collapsed="false">
      <c r="A1700" s="1" t="n">
        <v>1386540000</v>
      </c>
      <c r="B1700" s="36" t="n">
        <f aca="false">(A1700/(24*60*60))+DATE(1970,1,1)</f>
        <v>41616.9166666667</v>
      </c>
      <c r="C1700" s="2" t="n">
        <v>12.9181</v>
      </c>
      <c r="D1700" s="2" t="n">
        <v>12.9216</v>
      </c>
      <c r="E1700" s="2" t="n">
        <v>12.8022</v>
      </c>
      <c r="F1700" s="2" t="n">
        <v>12.8516</v>
      </c>
    </row>
    <row r="1701" customFormat="false" ht="12.8" hidden="false" customHeight="false" outlineLevel="0" collapsed="false">
      <c r="A1701" s="1" t="n">
        <v>1386626400</v>
      </c>
      <c r="B1701" s="36" t="n">
        <f aca="false">(A1701/(24*60*60))+DATE(1970,1,1)</f>
        <v>41617.9166666667</v>
      </c>
      <c r="C1701" s="2" t="n">
        <v>12.8516</v>
      </c>
      <c r="D1701" s="2" t="n">
        <v>12.8873</v>
      </c>
      <c r="E1701" s="2" t="n">
        <v>12.8041</v>
      </c>
      <c r="F1701" s="2" t="n">
        <v>12.8647</v>
      </c>
    </row>
    <row r="1702" customFormat="false" ht="12.8" hidden="false" customHeight="false" outlineLevel="0" collapsed="false">
      <c r="A1702" s="1" t="n">
        <v>1386712800</v>
      </c>
      <c r="B1702" s="36" t="n">
        <f aca="false">(A1702/(24*60*60))+DATE(1970,1,1)</f>
        <v>41618.9166666667</v>
      </c>
      <c r="C1702" s="2" t="n">
        <v>12.8647</v>
      </c>
      <c r="D1702" s="2" t="n">
        <v>13.0403</v>
      </c>
      <c r="E1702" s="2" t="n">
        <v>12.83642</v>
      </c>
      <c r="F1702" s="2" t="n">
        <v>13.0376</v>
      </c>
    </row>
    <row r="1703" customFormat="false" ht="12.8" hidden="false" customHeight="false" outlineLevel="0" collapsed="false">
      <c r="A1703" s="1" t="n">
        <v>1386799200</v>
      </c>
      <c r="B1703" s="36" t="n">
        <f aca="false">(A1703/(24*60*60))+DATE(1970,1,1)</f>
        <v>41619.9166666667</v>
      </c>
      <c r="C1703" s="2" t="n">
        <v>13.0376</v>
      </c>
      <c r="D1703" s="2" t="n">
        <v>13.0996</v>
      </c>
      <c r="E1703" s="2" t="n">
        <v>12.9524</v>
      </c>
      <c r="F1703" s="2" t="n">
        <v>12.9613</v>
      </c>
    </row>
    <row r="1704" customFormat="false" ht="12.8" hidden="false" customHeight="false" outlineLevel="0" collapsed="false">
      <c r="A1704" s="1" t="n">
        <v>1386885600</v>
      </c>
      <c r="B1704" s="36" t="n">
        <f aca="false">(A1704/(24*60*60))+DATE(1970,1,1)</f>
        <v>41620.9166666667</v>
      </c>
      <c r="C1704" s="2" t="n">
        <v>12.9613</v>
      </c>
      <c r="D1704" s="2" t="n">
        <v>13.017</v>
      </c>
      <c r="E1704" s="2" t="n">
        <v>12.86857</v>
      </c>
      <c r="F1704" s="2" t="n">
        <v>12.86857</v>
      </c>
    </row>
    <row r="1705" customFormat="false" ht="12.8" hidden="false" customHeight="false" outlineLevel="0" collapsed="false">
      <c r="A1705" s="1" t="n">
        <v>1387144800</v>
      </c>
      <c r="B1705" s="36" t="n">
        <f aca="false">(A1705/(24*60*60))+DATE(1970,1,1)</f>
        <v>41623.9166666667</v>
      </c>
      <c r="C1705" s="2" t="n">
        <v>12.8573</v>
      </c>
      <c r="D1705" s="2" t="n">
        <v>12.9899</v>
      </c>
      <c r="E1705" s="2" t="n">
        <v>12.8573</v>
      </c>
      <c r="F1705" s="2" t="n">
        <v>12.93094</v>
      </c>
    </row>
    <row r="1706" customFormat="false" ht="12.8" hidden="false" customHeight="false" outlineLevel="0" collapsed="false">
      <c r="A1706" s="1" t="n">
        <v>1387231200</v>
      </c>
      <c r="B1706" s="36" t="n">
        <f aca="false">(A1706/(24*60*60))+DATE(1970,1,1)</f>
        <v>41624.9166666667</v>
      </c>
      <c r="C1706" s="2" t="n">
        <v>12.93094</v>
      </c>
      <c r="D1706" s="2" t="n">
        <v>12.9816</v>
      </c>
      <c r="E1706" s="2" t="n">
        <v>12.9119</v>
      </c>
      <c r="F1706" s="2" t="n">
        <v>12.9523</v>
      </c>
    </row>
    <row r="1707" customFormat="false" ht="12.8" hidden="false" customHeight="false" outlineLevel="0" collapsed="false">
      <c r="A1707" s="1" t="n">
        <v>1387317600</v>
      </c>
      <c r="B1707" s="36" t="n">
        <f aca="false">(A1707/(24*60*60))+DATE(1970,1,1)</f>
        <v>41625.9166666667</v>
      </c>
      <c r="C1707" s="2" t="n">
        <v>12.9523</v>
      </c>
      <c r="D1707" s="2" t="n">
        <v>13.05013</v>
      </c>
      <c r="E1707" s="2" t="n">
        <v>12.8293</v>
      </c>
      <c r="F1707" s="2" t="n">
        <v>12.8772</v>
      </c>
    </row>
    <row r="1708" customFormat="false" ht="12.8" hidden="false" customHeight="false" outlineLevel="0" collapsed="false">
      <c r="A1708" s="1" t="n">
        <v>1387404000</v>
      </c>
      <c r="B1708" s="36" t="n">
        <f aca="false">(A1708/(24*60*60))+DATE(1970,1,1)</f>
        <v>41626.9166666667</v>
      </c>
      <c r="C1708" s="2" t="n">
        <v>12.8772</v>
      </c>
      <c r="D1708" s="2" t="n">
        <v>13.0241</v>
      </c>
      <c r="E1708" s="2" t="n">
        <v>12.8631</v>
      </c>
      <c r="F1708" s="2" t="n">
        <v>12.9611</v>
      </c>
    </row>
    <row r="1709" customFormat="false" ht="12.8" hidden="false" customHeight="false" outlineLevel="0" collapsed="false">
      <c r="A1709" s="1" t="n">
        <v>1387490400</v>
      </c>
      <c r="B1709" s="36" t="n">
        <f aca="false">(A1709/(24*60*60))+DATE(1970,1,1)</f>
        <v>41627.9166666667</v>
      </c>
      <c r="C1709" s="2" t="n">
        <v>12.9611</v>
      </c>
      <c r="D1709" s="2" t="n">
        <v>13.0794</v>
      </c>
      <c r="E1709" s="2" t="n">
        <v>12.9333</v>
      </c>
      <c r="F1709" s="2" t="n">
        <v>12.9697</v>
      </c>
    </row>
    <row r="1710" customFormat="false" ht="12.8" hidden="false" customHeight="false" outlineLevel="0" collapsed="false">
      <c r="A1710" s="1" t="n">
        <v>1387749600</v>
      </c>
      <c r="B1710" s="36" t="n">
        <f aca="false">(A1710/(24*60*60))+DATE(1970,1,1)</f>
        <v>41630.9166666667</v>
      </c>
      <c r="C1710" s="2" t="n">
        <v>12.9656</v>
      </c>
      <c r="D1710" s="2" t="n">
        <v>13.0034</v>
      </c>
      <c r="E1710" s="2" t="n">
        <v>12.94324</v>
      </c>
      <c r="F1710" s="2" t="n">
        <v>12.9866</v>
      </c>
    </row>
    <row r="1711" customFormat="false" ht="12.8" hidden="false" customHeight="false" outlineLevel="0" collapsed="false">
      <c r="A1711" s="1" t="n">
        <v>1387836000</v>
      </c>
      <c r="B1711" s="36" t="n">
        <f aca="false">(A1711/(24*60*60))+DATE(1970,1,1)</f>
        <v>41631.9166666667</v>
      </c>
      <c r="C1711" s="2" t="n">
        <v>12.9866</v>
      </c>
      <c r="D1711" s="2" t="n">
        <v>13.0255</v>
      </c>
      <c r="E1711" s="2" t="n">
        <v>12.96027</v>
      </c>
      <c r="F1711" s="2" t="n">
        <v>13.01909</v>
      </c>
    </row>
    <row r="1712" customFormat="false" ht="12.8" hidden="false" customHeight="false" outlineLevel="0" collapsed="false">
      <c r="A1712" s="1" t="n">
        <v>1388008800</v>
      </c>
      <c r="B1712" s="36" t="n">
        <f aca="false">(A1712/(24*60*60))+DATE(1970,1,1)</f>
        <v>41633.9166666667</v>
      </c>
      <c r="C1712" s="2" t="n">
        <v>13.01909</v>
      </c>
      <c r="D1712" s="2" t="n">
        <v>13.09732</v>
      </c>
      <c r="E1712" s="2" t="n">
        <v>13.0105</v>
      </c>
      <c r="F1712" s="2" t="n">
        <v>13.0815</v>
      </c>
    </row>
    <row r="1713" customFormat="false" ht="12.8" hidden="false" customHeight="false" outlineLevel="0" collapsed="false">
      <c r="A1713" s="1" t="n">
        <v>1388095200</v>
      </c>
      <c r="B1713" s="36" t="n">
        <f aca="false">(A1713/(24*60*60))+DATE(1970,1,1)</f>
        <v>41634.9166666667</v>
      </c>
      <c r="C1713" s="2" t="n">
        <v>13.0815</v>
      </c>
      <c r="D1713" s="2" t="n">
        <v>13.1326</v>
      </c>
      <c r="E1713" s="2" t="n">
        <v>13.0477</v>
      </c>
      <c r="F1713" s="2" t="n">
        <v>13.0484</v>
      </c>
    </row>
    <row r="1714" customFormat="false" ht="12.8" hidden="false" customHeight="false" outlineLevel="0" collapsed="false">
      <c r="A1714" s="1" t="n">
        <v>1388354400</v>
      </c>
      <c r="B1714" s="36" t="n">
        <f aca="false">(A1714/(24*60*60))+DATE(1970,1,1)</f>
        <v>41637.9166666667</v>
      </c>
      <c r="C1714" s="2" t="n">
        <v>13.0521</v>
      </c>
      <c r="D1714" s="2" t="n">
        <v>13.0989</v>
      </c>
      <c r="E1714" s="2" t="n">
        <v>13.03558</v>
      </c>
      <c r="F1714" s="2" t="n">
        <v>13.0694</v>
      </c>
    </row>
    <row r="1715" customFormat="false" ht="12.8" hidden="false" customHeight="false" outlineLevel="0" collapsed="false">
      <c r="A1715" s="1" t="n">
        <v>1388440800</v>
      </c>
      <c r="B1715" s="36" t="n">
        <f aca="false">(A1715/(24*60*60))+DATE(1970,1,1)</f>
        <v>41638.9166666667</v>
      </c>
      <c r="C1715" s="2" t="n">
        <v>13.0694</v>
      </c>
      <c r="D1715" s="2" t="n">
        <v>13.1118</v>
      </c>
      <c r="E1715" s="2" t="n">
        <v>13.0106</v>
      </c>
      <c r="F1715" s="2" t="n">
        <v>13.09436</v>
      </c>
    </row>
    <row r="1716" customFormat="false" ht="12.8" hidden="false" customHeight="false" outlineLevel="0" collapsed="false">
      <c r="A1716" s="1" t="n">
        <v>1388613600</v>
      </c>
      <c r="B1716" s="36" t="n">
        <f aca="false">(A1716/(24*60*60))+DATE(1970,1,1)</f>
        <v>41640.9166666667</v>
      </c>
      <c r="C1716" s="2" t="n">
        <v>13.09436</v>
      </c>
      <c r="D1716" s="2" t="n">
        <v>13.1646</v>
      </c>
      <c r="E1716" s="2" t="n">
        <v>13.0301</v>
      </c>
      <c r="F1716" s="2" t="n">
        <v>13.1487</v>
      </c>
    </row>
    <row r="1717" customFormat="false" ht="12.8" hidden="false" customHeight="false" outlineLevel="0" collapsed="false">
      <c r="A1717" s="1" t="n">
        <v>1388700000</v>
      </c>
      <c r="B1717" s="36" t="n">
        <f aca="false">(A1717/(24*60*60))+DATE(1970,1,1)</f>
        <v>41641.9166666667</v>
      </c>
      <c r="C1717" s="2" t="n">
        <v>13.1487</v>
      </c>
      <c r="D1717" s="2" t="n">
        <v>13.1596</v>
      </c>
      <c r="E1717" s="2" t="n">
        <v>13.05503</v>
      </c>
      <c r="F1717" s="2" t="n">
        <v>13.0936</v>
      </c>
    </row>
    <row r="1718" customFormat="false" ht="12.8" hidden="false" customHeight="false" outlineLevel="0" collapsed="false">
      <c r="A1718" s="1" t="n">
        <v>1388959200</v>
      </c>
      <c r="B1718" s="36" t="n">
        <f aca="false">(A1718/(24*60*60))+DATE(1970,1,1)</f>
        <v>41644.9166666667</v>
      </c>
      <c r="C1718" s="2" t="n">
        <v>13.0774</v>
      </c>
      <c r="D1718" s="2" t="n">
        <v>13.1426</v>
      </c>
      <c r="E1718" s="2" t="n">
        <v>13.06118</v>
      </c>
      <c r="F1718" s="2" t="n">
        <v>13.0852</v>
      </c>
    </row>
    <row r="1719" customFormat="false" ht="12.8" hidden="false" customHeight="false" outlineLevel="0" collapsed="false">
      <c r="A1719" s="1" t="n">
        <v>1389045600</v>
      </c>
      <c r="B1719" s="36" t="n">
        <f aca="false">(A1719/(24*60*60))+DATE(1970,1,1)</f>
        <v>41645.9166666667</v>
      </c>
      <c r="C1719" s="2" t="n">
        <v>13.0852</v>
      </c>
      <c r="D1719" s="2" t="n">
        <v>13.1137</v>
      </c>
      <c r="E1719" s="2" t="n">
        <v>12.9979</v>
      </c>
      <c r="F1719" s="2" t="n">
        <v>13.01459</v>
      </c>
    </row>
    <row r="1720" customFormat="false" ht="12.8" hidden="false" customHeight="false" outlineLevel="0" collapsed="false">
      <c r="A1720" s="1" t="n">
        <v>1389132000</v>
      </c>
      <c r="B1720" s="36" t="n">
        <f aca="false">(A1720/(24*60*60))+DATE(1970,1,1)</f>
        <v>41646.9166666667</v>
      </c>
      <c r="C1720" s="2" t="n">
        <v>13.01459</v>
      </c>
      <c r="D1720" s="2" t="n">
        <v>13.1456</v>
      </c>
      <c r="E1720" s="2" t="n">
        <v>12.9851</v>
      </c>
      <c r="F1720" s="2" t="n">
        <v>13.1356</v>
      </c>
    </row>
    <row r="1721" customFormat="false" ht="12.8" hidden="false" customHeight="false" outlineLevel="0" collapsed="false">
      <c r="A1721" s="1" t="n">
        <v>1389218400</v>
      </c>
      <c r="B1721" s="36" t="n">
        <f aca="false">(A1721/(24*60*60))+DATE(1970,1,1)</f>
        <v>41647.9166666667</v>
      </c>
      <c r="C1721" s="2" t="n">
        <v>13.1356</v>
      </c>
      <c r="D1721" s="2" t="n">
        <v>13.159</v>
      </c>
      <c r="E1721" s="2" t="n">
        <v>13.0882</v>
      </c>
      <c r="F1721" s="2" t="n">
        <v>13.09048</v>
      </c>
    </row>
    <row r="1722" customFormat="false" ht="12.8" hidden="false" customHeight="false" outlineLevel="0" collapsed="false">
      <c r="A1722" s="1" t="n">
        <v>1389304800</v>
      </c>
      <c r="B1722" s="36" t="n">
        <f aca="false">(A1722/(24*60*60))+DATE(1970,1,1)</f>
        <v>41648.9166666667</v>
      </c>
      <c r="C1722" s="2" t="n">
        <v>13.09048</v>
      </c>
      <c r="D1722" s="2" t="n">
        <v>13.0982</v>
      </c>
      <c r="E1722" s="2" t="n">
        <v>12.9641</v>
      </c>
      <c r="F1722" s="2" t="n">
        <v>12.96455</v>
      </c>
    </row>
    <row r="1723" customFormat="false" ht="12.8" hidden="false" customHeight="false" outlineLevel="0" collapsed="false">
      <c r="A1723" s="1" t="n">
        <v>1389564000</v>
      </c>
      <c r="B1723" s="36" t="n">
        <f aca="false">(A1723/(24*60*60))+DATE(1970,1,1)</f>
        <v>41651.9166666667</v>
      </c>
      <c r="C1723" s="2" t="n">
        <v>12.9831</v>
      </c>
      <c r="D1723" s="2" t="n">
        <v>13.0904</v>
      </c>
      <c r="E1723" s="2" t="n">
        <v>12.9418</v>
      </c>
      <c r="F1723" s="2" t="n">
        <v>13.08412</v>
      </c>
    </row>
    <row r="1724" customFormat="false" ht="12.8" hidden="false" customHeight="false" outlineLevel="0" collapsed="false">
      <c r="A1724" s="1" t="n">
        <v>1389650400</v>
      </c>
      <c r="B1724" s="36" t="n">
        <f aca="false">(A1724/(24*60*60))+DATE(1970,1,1)</f>
        <v>41652.9166666667</v>
      </c>
      <c r="C1724" s="2" t="n">
        <v>13.08412</v>
      </c>
      <c r="D1724" s="2" t="n">
        <v>13.1441</v>
      </c>
      <c r="E1724" s="2" t="n">
        <v>13.0616</v>
      </c>
      <c r="F1724" s="2" t="n">
        <v>13.088</v>
      </c>
    </row>
    <row r="1725" customFormat="false" ht="12.8" hidden="false" customHeight="false" outlineLevel="0" collapsed="false">
      <c r="A1725" s="1" t="n">
        <v>1389736800</v>
      </c>
      <c r="B1725" s="36" t="n">
        <f aca="false">(A1725/(24*60*60))+DATE(1970,1,1)</f>
        <v>41653.9166666667</v>
      </c>
      <c r="C1725" s="2" t="n">
        <v>13.088</v>
      </c>
      <c r="D1725" s="2" t="n">
        <v>13.2232</v>
      </c>
      <c r="E1725" s="2" t="n">
        <v>13.07477</v>
      </c>
      <c r="F1725" s="2" t="n">
        <v>13.2024</v>
      </c>
    </row>
    <row r="1726" customFormat="false" ht="12.8" hidden="false" customHeight="false" outlineLevel="0" collapsed="false">
      <c r="A1726" s="1" t="n">
        <v>1389823200</v>
      </c>
      <c r="B1726" s="36" t="n">
        <f aca="false">(A1726/(24*60*60))+DATE(1970,1,1)</f>
        <v>41654.9166666667</v>
      </c>
      <c r="C1726" s="2" t="n">
        <v>13.2024</v>
      </c>
      <c r="D1726" s="2" t="n">
        <v>13.3323</v>
      </c>
      <c r="E1726" s="2" t="n">
        <v>13.1796</v>
      </c>
      <c r="F1726" s="2" t="n">
        <v>13.2732</v>
      </c>
    </row>
    <row r="1727" customFormat="false" ht="12.8" hidden="false" customHeight="false" outlineLevel="0" collapsed="false">
      <c r="A1727" s="1" t="n">
        <v>1389909600</v>
      </c>
      <c r="B1727" s="36" t="n">
        <f aca="false">(A1727/(24*60*60))+DATE(1970,1,1)</f>
        <v>41655.9166666667</v>
      </c>
      <c r="C1727" s="2" t="n">
        <v>13.2732</v>
      </c>
      <c r="D1727" s="2" t="n">
        <v>13.3191</v>
      </c>
      <c r="E1727" s="2" t="n">
        <v>13.2288</v>
      </c>
      <c r="F1727" s="2" t="n">
        <v>13.2407</v>
      </c>
    </row>
    <row r="1728" customFormat="false" ht="12.8" hidden="false" customHeight="false" outlineLevel="0" collapsed="false">
      <c r="A1728" s="1" t="n">
        <v>1390168800</v>
      </c>
      <c r="B1728" s="36" t="n">
        <f aca="false">(A1728/(24*60*60))+DATE(1970,1,1)</f>
        <v>41658.9166666667</v>
      </c>
      <c r="C1728" s="2" t="n">
        <v>13.2057</v>
      </c>
      <c r="D1728" s="2" t="n">
        <v>13.2694</v>
      </c>
      <c r="E1728" s="2" t="n">
        <v>13.2057</v>
      </c>
      <c r="F1728" s="2" t="n">
        <v>13.23493</v>
      </c>
    </row>
    <row r="1729" customFormat="false" ht="12.8" hidden="false" customHeight="false" outlineLevel="0" collapsed="false">
      <c r="A1729" s="1" t="n">
        <v>1390255200</v>
      </c>
      <c r="B1729" s="36" t="n">
        <f aca="false">(A1729/(24*60*60))+DATE(1970,1,1)</f>
        <v>41659.9166666667</v>
      </c>
      <c r="C1729" s="2" t="n">
        <v>13.23493</v>
      </c>
      <c r="D1729" s="2" t="n">
        <v>13.3555</v>
      </c>
      <c r="E1729" s="2" t="n">
        <v>13.22378</v>
      </c>
      <c r="F1729" s="2" t="n">
        <v>13.27489</v>
      </c>
    </row>
    <row r="1730" customFormat="false" ht="12.8" hidden="false" customHeight="false" outlineLevel="0" collapsed="false">
      <c r="A1730" s="1" t="n">
        <v>1390341600</v>
      </c>
      <c r="B1730" s="36" t="n">
        <f aca="false">(A1730/(24*60*60))+DATE(1970,1,1)</f>
        <v>41660.9166666667</v>
      </c>
      <c r="C1730" s="2" t="n">
        <v>13.27489</v>
      </c>
      <c r="D1730" s="2" t="n">
        <v>13.3501</v>
      </c>
      <c r="E1730" s="2" t="n">
        <v>13.2502</v>
      </c>
      <c r="F1730" s="2" t="n">
        <v>13.3088</v>
      </c>
    </row>
    <row r="1731" customFormat="false" ht="12.8" hidden="false" customHeight="false" outlineLevel="0" collapsed="false">
      <c r="A1731" s="1" t="n">
        <v>1390428000</v>
      </c>
      <c r="B1731" s="36" t="n">
        <f aca="false">(A1731/(24*60*60))+DATE(1970,1,1)</f>
        <v>41661.9166666667</v>
      </c>
      <c r="C1731" s="2" t="n">
        <v>13.3088</v>
      </c>
      <c r="D1731" s="2" t="n">
        <v>13.4448</v>
      </c>
      <c r="E1731" s="2" t="n">
        <v>13.3042</v>
      </c>
      <c r="F1731" s="2" t="n">
        <v>13.3975</v>
      </c>
    </row>
    <row r="1732" customFormat="false" ht="12.8" hidden="false" customHeight="false" outlineLevel="0" collapsed="false">
      <c r="A1732" s="1" t="n">
        <v>1390514400</v>
      </c>
      <c r="B1732" s="36" t="n">
        <f aca="false">(A1732/(24*60*60))+DATE(1970,1,1)</f>
        <v>41662.9166666667</v>
      </c>
      <c r="C1732" s="2" t="n">
        <v>13.3975</v>
      </c>
      <c r="D1732" s="2" t="n">
        <v>13.6061</v>
      </c>
      <c r="E1732" s="2" t="n">
        <v>13.3778</v>
      </c>
      <c r="F1732" s="2" t="n">
        <v>13.4573</v>
      </c>
    </row>
    <row r="1733" customFormat="false" ht="12.8" hidden="false" customHeight="false" outlineLevel="0" collapsed="false">
      <c r="A1733" s="1" t="n">
        <v>1390773600</v>
      </c>
      <c r="B1733" s="36" t="n">
        <f aca="false">(A1733/(24*60*60))+DATE(1970,1,1)</f>
        <v>41665.9166666667</v>
      </c>
      <c r="C1733" s="2" t="n">
        <v>13.4471</v>
      </c>
      <c r="D1733" s="2" t="n">
        <v>13.5234</v>
      </c>
      <c r="E1733" s="2" t="n">
        <v>13.3443</v>
      </c>
      <c r="F1733" s="2" t="n">
        <v>13.3628</v>
      </c>
    </row>
    <row r="1734" customFormat="false" ht="12.8" hidden="false" customHeight="false" outlineLevel="0" collapsed="false">
      <c r="A1734" s="1" t="n">
        <v>1390860000</v>
      </c>
      <c r="B1734" s="36" t="n">
        <f aca="false">(A1734/(24*60*60))+DATE(1970,1,1)</f>
        <v>41666.9166666667</v>
      </c>
      <c r="C1734" s="2" t="n">
        <v>13.3628</v>
      </c>
      <c r="D1734" s="2" t="n">
        <v>13.3831</v>
      </c>
      <c r="E1734" s="2" t="n">
        <v>13.202</v>
      </c>
      <c r="F1734" s="2" t="n">
        <v>13.2532</v>
      </c>
    </row>
    <row r="1735" customFormat="false" ht="12.8" hidden="false" customHeight="false" outlineLevel="0" collapsed="false">
      <c r="A1735" s="1" t="n">
        <v>1390946400</v>
      </c>
      <c r="B1735" s="36" t="n">
        <f aca="false">(A1735/(24*60*60))+DATE(1970,1,1)</f>
        <v>41667.9166666667</v>
      </c>
      <c r="C1735" s="2" t="n">
        <v>13.2532</v>
      </c>
      <c r="D1735" s="2" t="n">
        <v>13.46804</v>
      </c>
      <c r="E1735" s="2" t="n">
        <v>13.1691</v>
      </c>
      <c r="F1735" s="2" t="n">
        <v>13.3912</v>
      </c>
    </row>
    <row r="1736" customFormat="false" ht="12.8" hidden="false" customHeight="false" outlineLevel="0" collapsed="false">
      <c r="A1736" s="1" t="n">
        <v>1391032800</v>
      </c>
      <c r="B1736" s="36" t="n">
        <f aca="false">(A1736/(24*60*60))+DATE(1970,1,1)</f>
        <v>41668.9166666667</v>
      </c>
      <c r="C1736" s="2" t="n">
        <v>13.3912</v>
      </c>
      <c r="D1736" s="2" t="n">
        <v>13.4367</v>
      </c>
      <c r="E1736" s="2" t="n">
        <v>13.281</v>
      </c>
      <c r="F1736" s="2" t="n">
        <v>13.36292</v>
      </c>
    </row>
    <row r="1737" customFormat="false" ht="12.8" hidden="false" customHeight="false" outlineLevel="0" collapsed="false">
      <c r="A1737" s="1" t="n">
        <v>1391119200</v>
      </c>
      <c r="B1737" s="36" t="n">
        <f aca="false">(A1737/(24*60*60))+DATE(1970,1,1)</f>
        <v>41669.9166666667</v>
      </c>
      <c r="C1737" s="2" t="n">
        <v>13.36292</v>
      </c>
      <c r="D1737" s="2" t="n">
        <v>13.4772</v>
      </c>
      <c r="E1737" s="2" t="n">
        <v>13.3056</v>
      </c>
      <c r="F1737" s="2" t="n">
        <v>13.3521</v>
      </c>
    </row>
    <row r="1738" customFormat="false" ht="12.8" hidden="false" customHeight="false" outlineLevel="0" collapsed="false">
      <c r="A1738" s="1" t="n">
        <v>1391378400</v>
      </c>
      <c r="B1738" s="36" t="n">
        <f aca="false">(A1738/(24*60*60))+DATE(1970,1,1)</f>
        <v>41672.9166666667</v>
      </c>
      <c r="C1738" s="2" t="n">
        <v>13.3608</v>
      </c>
      <c r="D1738" s="2" t="n">
        <v>13.5522</v>
      </c>
      <c r="E1738" s="2" t="n">
        <v>13.3079</v>
      </c>
      <c r="F1738" s="2" t="n">
        <v>13.5301</v>
      </c>
    </row>
    <row r="1739" customFormat="false" ht="12.8" hidden="false" customHeight="false" outlineLevel="0" collapsed="false">
      <c r="A1739" s="1" t="n">
        <v>1391464800</v>
      </c>
      <c r="B1739" s="36" t="n">
        <f aca="false">(A1739/(24*60*60))+DATE(1970,1,1)</f>
        <v>41673.9166666667</v>
      </c>
      <c r="C1739" s="2" t="n">
        <v>13.5301</v>
      </c>
      <c r="D1739" s="2" t="n">
        <v>13.5405</v>
      </c>
      <c r="E1739" s="2" t="n">
        <v>13.3171</v>
      </c>
      <c r="F1739" s="2" t="n">
        <v>13.3194</v>
      </c>
    </row>
    <row r="1740" customFormat="false" ht="12.8" hidden="false" customHeight="false" outlineLevel="0" collapsed="false">
      <c r="A1740" s="1" t="n">
        <v>1391551200</v>
      </c>
      <c r="B1740" s="36" t="n">
        <f aca="false">(A1740/(24*60*60))+DATE(1970,1,1)</f>
        <v>41674.9166666667</v>
      </c>
      <c r="C1740" s="2" t="n">
        <v>13.3194</v>
      </c>
      <c r="D1740" s="2" t="n">
        <v>13.3895</v>
      </c>
      <c r="E1740" s="2" t="n">
        <v>13.2174</v>
      </c>
      <c r="F1740" s="2" t="n">
        <v>13.279</v>
      </c>
    </row>
    <row r="1741" customFormat="false" ht="12.8" hidden="false" customHeight="false" outlineLevel="0" collapsed="false">
      <c r="A1741" s="1" t="n">
        <v>1391637600</v>
      </c>
      <c r="B1741" s="36" t="n">
        <f aca="false">(A1741/(24*60*60))+DATE(1970,1,1)</f>
        <v>41675.9166666667</v>
      </c>
      <c r="C1741" s="2" t="n">
        <v>13.279</v>
      </c>
      <c r="D1741" s="2" t="n">
        <v>13.3022</v>
      </c>
      <c r="E1741" s="2" t="n">
        <v>13.18601</v>
      </c>
      <c r="F1741" s="2" t="n">
        <v>13.27</v>
      </c>
    </row>
    <row r="1742" customFormat="false" ht="12.8" hidden="false" customHeight="false" outlineLevel="0" collapsed="false">
      <c r="A1742" s="1" t="n">
        <v>1391724000</v>
      </c>
      <c r="B1742" s="36" t="n">
        <f aca="false">(A1742/(24*60*60))+DATE(1970,1,1)</f>
        <v>41676.9166666667</v>
      </c>
      <c r="C1742" s="2" t="n">
        <v>13.27</v>
      </c>
      <c r="D1742" s="2" t="n">
        <v>13.3952</v>
      </c>
      <c r="E1742" s="2" t="n">
        <v>13.2477</v>
      </c>
      <c r="F1742" s="2" t="n">
        <v>13.2481</v>
      </c>
    </row>
    <row r="1743" customFormat="false" ht="12.8" hidden="false" customHeight="false" outlineLevel="0" collapsed="false">
      <c r="A1743" s="1" t="n">
        <v>1391983200</v>
      </c>
      <c r="B1743" s="36" t="n">
        <f aca="false">(A1743/(24*60*60))+DATE(1970,1,1)</f>
        <v>41679.9166666667</v>
      </c>
      <c r="C1743" s="2" t="n">
        <v>13.2634</v>
      </c>
      <c r="D1743" s="2" t="n">
        <v>13.3388</v>
      </c>
      <c r="E1743" s="2" t="n">
        <v>13.25423</v>
      </c>
      <c r="F1743" s="2" t="n">
        <v>13.3194</v>
      </c>
    </row>
    <row r="1744" customFormat="false" ht="12.8" hidden="false" customHeight="false" outlineLevel="0" collapsed="false">
      <c r="A1744" s="1" t="n">
        <v>1392069600</v>
      </c>
      <c r="B1744" s="36" t="n">
        <f aca="false">(A1744/(24*60*60))+DATE(1970,1,1)</f>
        <v>41680.9166666667</v>
      </c>
      <c r="C1744" s="2" t="n">
        <v>13.3194</v>
      </c>
      <c r="D1744" s="2" t="n">
        <v>13.3555</v>
      </c>
      <c r="E1744" s="2" t="n">
        <v>13.2521</v>
      </c>
      <c r="F1744" s="2" t="n">
        <v>13.2868</v>
      </c>
    </row>
    <row r="1745" customFormat="false" ht="12.8" hidden="false" customHeight="false" outlineLevel="0" collapsed="false">
      <c r="A1745" s="1" t="n">
        <v>1392156000</v>
      </c>
      <c r="B1745" s="36" t="n">
        <f aca="false">(A1745/(24*60*60))+DATE(1970,1,1)</f>
        <v>41681.9166666667</v>
      </c>
      <c r="C1745" s="2" t="n">
        <v>13.2868</v>
      </c>
      <c r="D1745" s="2" t="n">
        <v>13.3458</v>
      </c>
      <c r="E1745" s="2" t="n">
        <v>13.26327</v>
      </c>
      <c r="F1745" s="2" t="n">
        <v>13.3207</v>
      </c>
    </row>
    <row r="1746" customFormat="false" ht="12.8" hidden="false" customHeight="false" outlineLevel="0" collapsed="false">
      <c r="A1746" s="1" t="n">
        <v>1392242400</v>
      </c>
      <c r="B1746" s="36" t="n">
        <f aca="false">(A1746/(24*60*60))+DATE(1970,1,1)</f>
        <v>41682.9166666667</v>
      </c>
      <c r="C1746" s="2" t="n">
        <v>13.3207</v>
      </c>
      <c r="D1746" s="2" t="n">
        <v>13.3907</v>
      </c>
      <c r="E1746" s="2" t="n">
        <v>13.246</v>
      </c>
      <c r="F1746" s="2" t="n">
        <v>13.2578</v>
      </c>
    </row>
    <row r="1747" customFormat="false" ht="12.8" hidden="false" customHeight="false" outlineLevel="0" collapsed="false">
      <c r="A1747" s="1" t="n">
        <v>1392328800</v>
      </c>
      <c r="B1747" s="36" t="n">
        <f aca="false">(A1747/(24*60*60))+DATE(1970,1,1)</f>
        <v>41683.9166666667</v>
      </c>
      <c r="C1747" s="2" t="n">
        <v>13.2578</v>
      </c>
      <c r="D1747" s="2" t="n">
        <v>13.2968</v>
      </c>
      <c r="E1747" s="2" t="n">
        <v>13.21804</v>
      </c>
      <c r="F1747" s="2" t="n">
        <v>13.2345</v>
      </c>
    </row>
    <row r="1748" customFormat="false" ht="12.8" hidden="false" customHeight="false" outlineLevel="0" collapsed="false">
      <c r="A1748" s="1" t="n">
        <v>1392588000</v>
      </c>
      <c r="B1748" s="36" t="n">
        <f aca="false">(A1748/(24*60*60))+DATE(1970,1,1)</f>
        <v>41686.9166666667</v>
      </c>
      <c r="C1748" s="2" t="n">
        <v>13.2199</v>
      </c>
      <c r="D1748" s="2" t="n">
        <v>13.2507</v>
      </c>
      <c r="E1748" s="2" t="n">
        <v>13.1846</v>
      </c>
      <c r="F1748" s="2" t="n">
        <v>13.2082</v>
      </c>
    </row>
    <row r="1749" customFormat="false" ht="12.8" hidden="false" customHeight="false" outlineLevel="0" collapsed="false">
      <c r="A1749" s="1" t="n">
        <v>1392674400</v>
      </c>
      <c r="B1749" s="36" t="n">
        <f aca="false">(A1749/(24*60*60))+DATE(1970,1,1)</f>
        <v>41687.9166666667</v>
      </c>
      <c r="C1749" s="2" t="n">
        <v>13.2082</v>
      </c>
      <c r="D1749" s="2" t="n">
        <v>13.2474</v>
      </c>
      <c r="E1749" s="2" t="n">
        <v>13.18507</v>
      </c>
      <c r="F1749" s="2" t="n">
        <v>13.2339</v>
      </c>
    </row>
    <row r="1750" customFormat="false" ht="12.8" hidden="false" customHeight="false" outlineLevel="0" collapsed="false">
      <c r="A1750" s="1" t="n">
        <v>1392760800</v>
      </c>
      <c r="B1750" s="36" t="n">
        <f aca="false">(A1750/(24*60*60))+DATE(1970,1,1)</f>
        <v>41688.9166666667</v>
      </c>
      <c r="C1750" s="2" t="n">
        <v>13.2339</v>
      </c>
      <c r="D1750" s="2" t="n">
        <v>13.3401</v>
      </c>
      <c r="E1750" s="2" t="n">
        <v>13.2201</v>
      </c>
      <c r="F1750" s="2" t="n">
        <v>13.3311</v>
      </c>
    </row>
    <row r="1751" customFormat="false" ht="12.8" hidden="false" customHeight="false" outlineLevel="0" collapsed="false">
      <c r="A1751" s="1" t="n">
        <v>1392847200</v>
      </c>
      <c r="B1751" s="36" t="n">
        <f aca="false">(A1751/(24*60*60))+DATE(1970,1,1)</f>
        <v>41689.9166666667</v>
      </c>
      <c r="C1751" s="2" t="n">
        <v>13.3311</v>
      </c>
      <c r="D1751" s="2" t="n">
        <v>13.3679</v>
      </c>
      <c r="E1751" s="2" t="n">
        <v>13.2654</v>
      </c>
      <c r="F1751" s="2" t="n">
        <v>13.2763</v>
      </c>
    </row>
    <row r="1752" customFormat="false" ht="12.8" hidden="false" customHeight="false" outlineLevel="0" collapsed="false">
      <c r="A1752" s="1" t="n">
        <v>1392933600</v>
      </c>
      <c r="B1752" s="36" t="n">
        <f aca="false">(A1752/(24*60*60))+DATE(1970,1,1)</f>
        <v>41690.9166666667</v>
      </c>
      <c r="C1752" s="2" t="n">
        <v>13.2763</v>
      </c>
      <c r="D1752" s="2" t="n">
        <v>13.3207</v>
      </c>
      <c r="E1752" s="2" t="n">
        <v>13.2458</v>
      </c>
      <c r="F1752" s="2" t="n">
        <v>13.2535</v>
      </c>
    </row>
    <row r="1753" customFormat="false" ht="12.8" hidden="false" customHeight="false" outlineLevel="0" collapsed="false">
      <c r="A1753" s="1" t="n">
        <v>1393192800</v>
      </c>
      <c r="B1753" s="36" t="n">
        <f aca="false">(A1753/(24*60*60))+DATE(1970,1,1)</f>
        <v>41693.9166666667</v>
      </c>
      <c r="C1753" s="2" t="n">
        <v>13.2531</v>
      </c>
      <c r="D1753" s="2" t="n">
        <v>13.29384</v>
      </c>
      <c r="E1753" s="2" t="n">
        <v>13.1919</v>
      </c>
      <c r="F1753" s="2" t="n">
        <v>13.2563</v>
      </c>
    </row>
    <row r="1754" customFormat="false" ht="12.8" hidden="false" customHeight="false" outlineLevel="0" collapsed="false">
      <c r="A1754" s="1" t="n">
        <v>1393279200</v>
      </c>
      <c r="B1754" s="36" t="n">
        <f aca="false">(A1754/(24*60*60))+DATE(1970,1,1)</f>
        <v>41694.9166666667</v>
      </c>
      <c r="C1754" s="2" t="n">
        <v>13.2563</v>
      </c>
      <c r="D1754" s="2" t="n">
        <v>13.27707</v>
      </c>
      <c r="E1754" s="2" t="n">
        <v>13.1973</v>
      </c>
      <c r="F1754" s="2" t="n">
        <v>13.2256</v>
      </c>
    </row>
    <row r="1755" customFormat="false" ht="12.8" hidden="false" customHeight="false" outlineLevel="0" collapsed="false">
      <c r="A1755" s="1" t="n">
        <v>1393365600</v>
      </c>
      <c r="B1755" s="36" t="n">
        <f aca="false">(A1755/(24*60*60))+DATE(1970,1,1)</f>
        <v>41695.9166666667</v>
      </c>
      <c r="C1755" s="2" t="n">
        <v>13.2256</v>
      </c>
      <c r="D1755" s="2" t="n">
        <v>13.3623</v>
      </c>
      <c r="E1755" s="2" t="n">
        <v>13.20937</v>
      </c>
      <c r="F1755" s="2" t="n">
        <v>13.3276</v>
      </c>
    </row>
    <row r="1756" customFormat="false" ht="12.8" hidden="false" customHeight="false" outlineLevel="0" collapsed="false">
      <c r="A1756" s="1" t="n">
        <v>1393452000</v>
      </c>
      <c r="B1756" s="36" t="n">
        <f aca="false">(A1756/(24*60*60))+DATE(1970,1,1)</f>
        <v>41696.9166666667</v>
      </c>
      <c r="C1756" s="2" t="n">
        <v>13.3276</v>
      </c>
      <c r="D1756" s="2" t="n">
        <v>13.3671</v>
      </c>
      <c r="E1756" s="2" t="n">
        <v>13.2544</v>
      </c>
      <c r="F1756" s="2" t="n">
        <v>13.2546</v>
      </c>
    </row>
    <row r="1757" customFormat="false" ht="12.8" hidden="false" customHeight="false" outlineLevel="0" collapsed="false">
      <c r="A1757" s="1" t="n">
        <v>1393538400</v>
      </c>
      <c r="B1757" s="36" t="n">
        <f aca="false">(A1757/(24*60*60))+DATE(1970,1,1)</f>
        <v>41697.9166666667</v>
      </c>
      <c r="C1757" s="2" t="n">
        <v>13.2546</v>
      </c>
      <c r="D1757" s="2" t="n">
        <v>13.3104</v>
      </c>
      <c r="E1757" s="2" t="n">
        <v>13.2164</v>
      </c>
      <c r="F1757" s="2" t="n">
        <v>13.2451</v>
      </c>
    </row>
    <row r="1758" customFormat="false" ht="12.8" hidden="false" customHeight="false" outlineLevel="0" collapsed="false">
      <c r="A1758" s="1" t="n">
        <v>1393797600</v>
      </c>
      <c r="B1758" s="36" t="n">
        <f aca="false">(A1758/(24*60*60))+DATE(1970,1,1)</f>
        <v>41700.9166666667</v>
      </c>
      <c r="C1758" s="2" t="n">
        <v>13.29911</v>
      </c>
      <c r="D1758" s="2" t="n">
        <v>13.3499</v>
      </c>
      <c r="E1758" s="2" t="n">
        <v>13.2709</v>
      </c>
      <c r="F1758" s="2" t="n">
        <v>13.3296</v>
      </c>
    </row>
    <row r="1759" customFormat="false" ht="12.8" hidden="false" customHeight="false" outlineLevel="0" collapsed="false">
      <c r="A1759" s="1" t="n">
        <v>1393884000</v>
      </c>
      <c r="B1759" s="36" t="n">
        <f aca="false">(A1759/(24*60*60))+DATE(1970,1,1)</f>
        <v>41701.9166666667</v>
      </c>
      <c r="C1759" s="2" t="n">
        <v>13.3296</v>
      </c>
      <c r="D1759" s="2" t="n">
        <v>13.33</v>
      </c>
      <c r="E1759" s="2" t="n">
        <v>13.25146</v>
      </c>
      <c r="F1759" s="2" t="n">
        <v>13.2803</v>
      </c>
    </row>
    <row r="1760" customFormat="false" ht="12.8" hidden="false" customHeight="false" outlineLevel="0" collapsed="false">
      <c r="A1760" s="1" t="n">
        <v>1393970400</v>
      </c>
      <c r="B1760" s="36" t="n">
        <f aca="false">(A1760/(24*60*60))+DATE(1970,1,1)</f>
        <v>41702.9166666667</v>
      </c>
      <c r="C1760" s="2" t="n">
        <v>13.2803</v>
      </c>
      <c r="D1760" s="2" t="n">
        <v>13.2844</v>
      </c>
      <c r="E1760" s="2" t="n">
        <v>13.2314</v>
      </c>
      <c r="F1760" s="2" t="n">
        <v>13.2341</v>
      </c>
    </row>
    <row r="1761" customFormat="false" ht="12.8" hidden="false" customHeight="false" outlineLevel="0" collapsed="false">
      <c r="A1761" s="1" t="n">
        <v>1394056800</v>
      </c>
      <c r="B1761" s="36" t="n">
        <f aca="false">(A1761/(24*60*60))+DATE(1970,1,1)</f>
        <v>41703.9166666667</v>
      </c>
      <c r="C1761" s="2" t="n">
        <v>13.2341</v>
      </c>
      <c r="D1761" s="2" t="n">
        <v>13.2479</v>
      </c>
      <c r="E1761" s="2" t="n">
        <v>13.12459</v>
      </c>
      <c r="F1761" s="2" t="n">
        <v>13.15</v>
      </c>
    </row>
    <row r="1762" customFormat="false" ht="12.8" hidden="false" customHeight="false" outlineLevel="0" collapsed="false">
      <c r="A1762" s="1" t="n">
        <v>1394143200</v>
      </c>
      <c r="B1762" s="36" t="n">
        <f aca="false">(A1762/(24*60*60))+DATE(1970,1,1)</f>
        <v>41704.9166666667</v>
      </c>
      <c r="C1762" s="2" t="n">
        <v>13.15</v>
      </c>
      <c r="D1762" s="2" t="n">
        <v>13.2229</v>
      </c>
      <c r="E1762" s="2" t="n">
        <v>13.1092</v>
      </c>
      <c r="F1762" s="2" t="n">
        <v>13.1789</v>
      </c>
    </row>
    <row r="1763" customFormat="false" ht="12.8" hidden="false" customHeight="false" outlineLevel="0" collapsed="false">
      <c r="A1763" s="1" t="n">
        <v>1394398800</v>
      </c>
      <c r="B1763" s="36" t="n">
        <f aca="false">(A1763/(24*60*60))+DATE(1970,1,1)</f>
        <v>41707.875</v>
      </c>
      <c r="C1763" s="2" t="n">
        <v>13.1816</v>
      </c>
      <c r="D1763" s="2" t="n">
        <v>13.2407</v>
      </c>
      <c r="E1763" s="2" t="n">
        <v>13.1761</v>
      </c>
      <c r="F1763" s="2" t="n">
        <v>13.2115</v>
      </c>
    </row>
    <row r="1764" customFormat="false" ht="12.8" hidden="false" customHeight="false" outlineLevel="0" collapsed="false">
      <c r="A1764" s="1" t="n">
        <v>1394485200</v>
      </c>
      <c r="B1764" s="36" t="n">
        <f aca="false">(A1764/(24*60*60))+DATE(1970,1,1)</f>
        <v>41708.875</v>
      </c>
      <c r="C1764" s="2" t="n">
        <v>13.2115</v>
      </c>
      <c r="D1764" s="2" t="n">
        <v>13.28511</v>
      </c>
      <c r="E1764" s="2" t="n">
        <v>13.19935</v>
      </c>
      <c r="F1764" s="2" t="n">
        <v>13.2803</v>
      </c>
    </row>
    <row r="1765" customFormat="false" ht="12.8" hidden="false" customHeight="false" outlineLevel="0" collapsed="false">
      <c r="A1765" s="1" t="n">
        <v>1394571600</v>
      </c>
      <c r="B1765" s="36" t="n">
        <f aca="false">(A1765/(24*60*60))+DATE(1970,1,1)</f>
        <v>41709.875</v>
      </c>
      <c r="C1765" s="2" t="n">
        <v>13.2803</v>
      </c>
      <c r="D1765" s="2" t="n">
        <v>13.317</v>
      </c>
      <c r="E1765" s="2" t="n">
        <v>13.2393</v>
      </c>
      <c r="F1765" s="2" t="n">
        <v>13.2396</v>
      </c>
    </row>
    <row r="1766" customFormat="false" ht="12.8" hidden="false" customHeight="false" outlineLevel="0" collapsed="false">
      <c r="A1766" s="1" t="n">
        <v>1394658000</v>
      </c>
      <c r="B1766" s="36" t="n">
        <f aca="false">(A1766/(24*60*60))+DATE(1970,1,1)</f>
        <v>41710.875</v>
      </c>
      <c r="C1766" s="2" t="n">
        <v>13.2396</v>
      </c>
      <c r="D1766" s="2" t="n">
        <v>13.2922</v>
      </c>
      <c r="E1766" s="2" t="n">
        <v>13.181</v>
      </c>
      <c r="F1766" s="2" t="n">
        <v>13.2897</v>
      </c>
    </row>
    <row r="1767" customFormat="false" ht="12.8" hidden="false" customHeight="false" outlineLevel="0" collapsed="false">
      <c r="A1767" s="1" t="n">
        <v>1394744400</v>
      </c>
      <c r="B1767" s="36" t="n">
        <f aca="false">(A1767/(24*60*60))+DATE(1970,1,1)</f>
        <v>41711.875</v>
      </c>
      <c r="C1767" s="2" t="n">
        <v>13.2897</v>
      </c>
      <c r="D1767" s="2" t="n">
        <v>13.3101</v>
      </c>
      <c r="E1767" s="2" t="n">
        <v>13.19169</v>
      </c>
      <c r="F1767" s="2" t="n">
        <v>13.2041</v>
      </c>
    </row>
    <row r="1768" customFormat="false" ht="12.8" hidden="false" customHeight="false" outlineLevel="0" collapsed="false">
      <c r="A1768" s="1" t="n">
        <v>1395003600</v>
      </c>
      <c r="B1768" s="36" t="n">
        <f aca="false">(A1768/(24*60*60))+DATE(1970,1,1)</f>
        <v>41714.875</v>
      </c>
      <c r="C1768" s="2" t="n">
        <v>13.2364</v>
      </c>
      <c r="D1768" s="2" t="n">
        <v>13.2417</v>
      </c>
      <c r="E1768" s="2" t="n">
        <v>13.1338</v>
      </c>
      <c r="F1768" s="2" t="n">
        <v>13.1532</v>
      </c>
    </row>
    <row r="1769" customFormat="false" ht="12.8" hidden="false" customHeight="false" outlineLevel="0" collapsed="false">
      <c r="A1769" s="1" t="n">
        <v>1395090000</v>
      </c>
      <c r="B1769" s="36" t="n">
        <f aca="false">(A1769/(24*60*60))+DATE(1970,1,1)</f>
        <v>41715.875</v>
      </c>
      <c r="C1769" s="2" t="n">
        <v>13.1532</v>
      </c>
      <c r="D1769" s="2" t="n">
        <v>13.21141</v>
      </c>
      <c r="E1769" s="2" t="n">
        <v>13.1458</v>
      </c>
      <c r="F1769" s="2" t="n">
        <v>13.1581</v>
      </c>
    </row>
    <row r="1770" customFormat="false" ht="12.8" hidden="false" customHeight="false" outlineLevel="0" collapsed="false">
      <c r="A1770" s="1" t="n">
        <v>1395176400</v>
      </c>
      <c r="B1770" s="36" t="n">
        <f aca="false">(A1770/(24*60*60))+DATE(1970,1,1)</f>
        <v>41716.875</v>
      </c>
      <c r="C1770" s="2" t="n">
        <v>13.1581</v>
      </c>
      <c r="D1770" s="2" t="n">
        <v>13.2987</v>
      </c>
      <c r="E1770" s="2" t="n">
        <v>13.14695</v>
      </c>
      <c r="F1770" s="2" t="n">
        <v>13.2836</v>
      </c>
    </row>
    <row r="1771" customFormat="false" ht="12.8" hidden="false" customHeight="false" outlineLevel="0" collapsed="false">
      <c r="A1771" s="1" t="n">
        <v>1395262800</v>
      </c>
      <c r="B1771" s="36" t="n">
        <f aca="false">(A1771/(24*60*60))+DATE(1970,1,1)</f>
        <v>41717.875</v>
      </c>
      <c r="C1771" s="2" t="n">
        <v>13.2836</v>
      </c>
      <c r="D1771" s="2" t="n">
        <v>13.32615</v>
      </c>
      <c r="E1771" s="2" t="n">
        <v>13.2349</v>
      </c>
      <c r="F1771" s="2" t="n">
        <v>13.2578</v>
      </c>
    </row>
    <row r="1772" customFormat="false" ht="12.8" hidden="false" customHeight="false" outlineLevel="0" collapsed="false">
      <c r="A1772" s="1" t="n">
        <v>1395349200</v>
      </c>
      <c r="B1772" s="36" t="n">
        <f aca="false">(A1772/(24*60*60))+DATE(1970,1,1)</f>
        <v>41718.875</v>
      </c>
      <c r="C1772" s="2" t="n">
        <v>13.2578</v>
      </c>
      <c r="D1772" s="2" t="n">
        <v>13.27814</v>
      </c>
      <c r="E1772" s="2" t="n">
        <v>13.1999</v>
      </c>
      <c r="F1772" s="2" t="n">
        <v>13.2296</v>
      </c>
    </row>
    <row r="1773" customFormat="false" ht="12.8" hidden="false" customHeight="false" outlineLevel="0" collapsed="false">
      <c r="A1773" s="1" t="n">
        <v>1395608400</v>
      </c>
      <c r="B1773" s="36" t="n">
        <f aca="false">(A1773/(24*60*60))+DATE(1970,1,1)</f>
        <v>41721.875</v>
      </c>
      <c r="C1773" s="2" t="n">
        <v>13.1996</v>
      </c>
      <c r="D1773" s="2" t="n">
        <v>13.2377</v>
      </c>
      <c r="E1773" s="2" t="n">
        <v>13.1741</v>
      </c>
      <c r="F1773" s="2" t="n">
        <v>13.1771</v>
      </c>
    </row>
    <row r="1774" customFormat="false" ht="12.8" hidden="false" customHeight="false" outlineLevel="0" collapsed="false">
      <c r="A1774" s="1" t="n">
        <v>1395694800</v>
      </c>
      <c r="B1774" s="36" t="n">
        <f aca="false">(A1774/(24*60*60))+DATE(1970,1,1)</f>
        <v>41722.875</v>
      </c>
      <c r="C1774" s="2" t="n">
        <v>13.1771</v>
      </c>
      <c r="D1774" s="2" t="n">
        <v>13.19429</v>
      </c>
      <c r="E1774" s="2" t="n">
        <v>13.0943</v>
      </c>
      <c r="F1774" s="2" t="n">
        <v>13.1101</v>
      </c>
    </row>
    <row r="1775" customFormat="false" ht="12.8" hidden="false" customHeight="false" outlineLevel="0" collapsed="false">
      <c r="A1775" s="1" t="n">
        <v>1395781200</v>
      </c>
      <c r="B1775" s="36" t="n">
        <f aca="false">(A1775/(24*60*60))+DATE(1970,1,1)</f>
        <v>41723.875</v>
      </c>
      <c r="C1775" s="2" t="n">
        <v>13.1101</v>
      </c>
      <c r="D1775" s="2" t="n">
        <v>13.1453</v>
      </c>
      <c r="E1775" s="2" t="n">
        <v>13.09567</v>
      </c>
      <c r="F1775" s="2" t="n">
        <v>13.1266</v>
      </c>
    </row>
    <row r="1776" customFormat="false" ht="12.8" hidden="false" customHeight="false" outlineLevel="0" collapsed="false">
      <c r="A1776" s="1" t="n">
        <v>1395867600</v>
      </c>
      <c r="B1776" s="36" t="n">
        <f aca="false">(A1776/(24*60*60))+DATE(1970,1,1)</f>
        <v>41724.875</v>
      </c>
      <c r="C1776" s="2" t="n">
        <v>13.1266</v>
      </c>
      <c r="D1776" s="2" t="n">
        <v>13.14812</v>
      </c>
      <c r="E1776" s="2" t="n">
        <v>13.0547</v>
      </c>
      <c r="F1776" s="2" t="n">
        <v>13.0736</v>
      </c>
    </row>
    <row r="1777" customFormat="false" ht="12.8" hidden="false" customHeight="false" outlineLevel="0" collapsed="false">
      <c r="A1777" s="1" t="n">
        <v>1395954000</v>
      </c>
      <c r="B1777" s="36" t="n">
        <f aca="false">(A1777/(24*60*60))+DATE(1970,1,1)</f>
        <v>41725.875</v>
      </c>
      <c r="C1777" s="2" t="n">
        <v>13.0736</v>
      </c>
      <c r="D1777" s="2" t="n">
        <v>13.0969</v>
      </c>
      <c r="E1777" s="2" t="n">
        <v>13.04709</v>
      </c>
      <c r="F1777" s="2" t="n">
        <v>13.0696</v>
      </c>
    </row>
    <row r="1778" customFormat="false" ht="12.8" hidden="false" customHeight="false" outlineLevel="0" collapsed="false">
      <c r="A1778" s="1" t="n">
        <v>1396213200</v>
      </c>
      <c r="B1778" s="36" t="n">
        <f aca="false">(A1778/(24*60*60))+DATE(1970,1,1)</f>
        <v>41728.875</v>
      </c>
      <c r="C1778" s="2" t="n">
        <v>13.0646</v>
      </c>
      <c r="D1778" s="2" t="n">
        <v>13.08551</v>
      </c>
      <c r="E1778" s="2" t="n">
        <v>13.0372</v>
      </c>
      <c r="F1778" s="2" t="n">
        <v>13.0575</v>
      </c>
    </row>
    <row r="1779" customFormat="false" ht="12.8" hidden="false" customHeight="false" outlineLevel="0" collapsed="false">
      <c r="A1779" s="1" t="n">
        <v>1396299600</v>
      </c>
      <c r="B1779" s="36" t="n">
        <f aca="false">(A1779/(24*60*60))+DATE(1970,1,1)</f>
        <v>41729.875</v>
      </c>
      <c r="C1779" s="2" t="n">
        <v>13.0575</v>
      </c>
      <c r="D1779" s="2" t="n">
        <v>13.0768</v>
      </c>
      <c r="E1779" s="2" t="n">
        <v>13.02142</v>
      </c>
      <c r="F1779" s="2" t="n">
        <v>13.0486</v>
      </c>
    </row>
    <row r="1780" customFormat="false" ht="12.8" hidden="false" customHeight="false" outlineLevel="0" collapsed="false">
      <c r="A1780" s="1" t="n">
        <v>1396386000</v>
      </c>
      <c r="B1780" s="36" t="n">
        <f aca="false">(A1780/(24*60*60))+DATE(1970,1,1)</f>
        <v>41730.875</v>
      </c>
      <c r="C1780" s="2" t="n">
        <v>13.0486</v>
      </c>
      <c r="D1780" s="2" t="n">
        <v>13.1165</v>
      </c>
      <c r="E1780" s="2" t="n">
        <v>13.0417</v>
      </c>
      <c r="F1780" s="2" t="n">
        <v>13.0861</v>
      </c>
    </row>
    <row r="1781" customFormat="false" ht="12.8" hidden="false" customHeight="false" outlineLevel="0" collapsed="false">
      <c r="A1781" s="1" t="n">
        <v>1396472400</v>
      </c>
      <c r="B1781" s="36" t="n">
        <f aca="false">(A1781/(24*60*60))+DATE(1970,1,1)</f>
        <v>41731.875</v>
      </c>
      <c r="C1781" s="2" t="n">
        <v>13.0861</v>
      </c>
      <c r="D1781" s="2" t="n">
        <v>13.1426</v>
      </c>
      <c r="E1781" s="2" t="n">
        <v>13.0843</v>
      </c>
      <c r="F1781" s="2" t="n">
        <v>13.1116</v>
      </c>
    </row>
    <row r="1782" customFormat="false" ht="12.8" hidden="false" customHeight="false" outlineLevel="0" collapsed="false">
      <c r="A1782" s="1" t="n">
        <v>1396558800</v>
      </c>
      <c r="B1782" s="36" t="n">
        <f aca="false">(A1782/(24*60*60))+DATE(1970,1,1)</f>
        <v>41732.875</v>
      </c>
      <c r="C1782" s="2" t="n">
        <v>13.1116</v>
      </c>
      <c r="D1782" s="2" t="n">
        <v>13.127</v>
      </c>
      <c r="E1782" s="2" t="n">
        <v>12.998</v>
      </c>
      <c r="F1782" s="2" t="n">
        <v>13.0006</v>
      </c>
    </row>
    <row r="1783" customFormat="false" ht="12.8" hidden="false" customHeight="false" outlineLevel="0" collapsed="false">
      <c r="A1783" s="1" t="n">
        <v>1396818000</v>
      </c>
      <c r="B1783" s="36" t="n">
        <f aca="false">(A1783/(24*60*60))+DATE(1970,1,1)</f>
        <v>41735.875</v>
      </c>
      <c r="C1783" s="2" t="n">
        <v>13.0032</v>
      </c>
      <c r="D1783" s="2" t="n">
        <v>13.0581</v>
      </c>
      <c r="E1783" s="2" t="n">
        <v>12.9844</v>
      </c>
      <c r="F1783" s="2" t="n">
        <v>13.0082</v>
      </c>
    </row>
    <row r="1784" customFormat="false" ht="12.8" hidden="false" customHeight="false" outlineLevel="0" collapsed="false">
      <c r="A1784" s="1" t="n">
        <v>1396904400</v>
      </c>
      <c r="B1784" s="36" t="n">
        <f aca="false">(A1784/(24*60*60))+DATE(1970,1,1)</f>
        <v>41736.875</v>
      </c>
      <c r="C1784" s="2" t="n">
        <v>13.0082</v>
      </c>
      <c r="D1784" s="2" t="n">
        <v>13.0563</v>
      </c>
      <c r="E1784" s="2" t="n">
        <v>12.9398</v>
      </c>
      <c r="F1784" s="2" t="n">
        <v>13.0466</v>
      </c>
    </row>
    <row r="1785" customFormat="false" ht="12.8" hidden="false" customHeight="false" outlineLevel="0" collapsed="false">
      <c r="A1785" s="1" t="n">
        <v>1396990800</v>
      </c>
      <c r="B1785" s="36" t="n">
        <f aca="false">(A1785/(24*60*60))+DATE(1970,1,1)</f>
        <v>41737.875</v>
      </c>
      <c r="C1785" s="2" t="n">
        <v>13.0466</v>
      </c>
      <c r="D1785" s="2" t="n">
        <v>13.0916</v>
      </c>
      <c r="E1785" s="2" t="n">
        <v>12.9744</v>
      </c>
      <c r="F1785" s="2" t="n">
        <v>12.9771</v>
      </c>
    </row>
    <row r="1786" customFormat="false" ht="12.8" hidden="false" customHeight="false" outlineLevel="0" collapsed="false">
      <c r="A1786" s="1" t="n">
        <v>1397077200</v>
      </c>
      <c r="B1786" s="36" t="n">
        <f aca="false">(A1786/(24*60*60))+DATE(1970,1,1)</f>
        <v>41738.875</v>
      </c>
      <c r="C1786" s="2" t="n">
        <v>12.9771</v>
      </c>
      <c r="D1786" s="2" t="n">
        <v>13.06901</v>
      </c>
      <c r="E1786" s="2" t="n">
        <v>12.96927</v>
      </c>
      <c r="F1786" s="2" t="n">
        <v>13.0596</v>
      </c>
    </row>
    <row r="1787" customFormat="false" ht="12.8" hidden="false" customHeight="false" outlineLevel="0" collapsed="false">
      <c r="A1787" s="1" t="n">
        <v>1397163600</v>
      </c>
      <c r="B1787" s="36" t="n">
        <f aca="false">(A1787/(24*60*60))+DATE(1970,1,1)</f>
        <v>41739.875</v>
      </c>
      <c r="C1787" s="2" t="n">
        <v>13.0596</v>
      </c>
      <c r="D1787" s="2" t="n">
        <v>13.1227</v>
      </c>
      <c r="E1787" s="2" t="n">
        <v>13.0242</v>
      </c>
      <c r="F1787" s="2" t="n">
        <v>13.0366</v>
      </c>
    </row>
    <row r="1788" customFormat="false" ht="12.8" hidden="false" customHeight="false" outlineLevel="0" collapsed="false">
      <c r="A1788" s="1" t="n">
        <v>1397422800</v>
      </c>
      <c r="B1788" s="36" t="n">
        <f aca="false">(A1788/(24*60*60))+DATE(1970,1,1)</f>
        <v>41742.875</v>
      </c>
      <c r="C1788" s="2" t="n">
        <v>13.0316</v>
      </c>
      <c r="D1788" s="2" t="n">
        <v>13.0984</v>
      </c>
      <c r="E1788" s="2" t="n">
        <v>13.0127</v>
      </c>
      <c r="F1788" s="2" t="n">
        <v>13.0171</v>
      </c>
    </row>
    <row r="1789" customFormat="false" ht="12.8" hidden="false" customHeight="false" outlineLevel="0" collapsed="false">
      <c r="A1789" s="1" t="n">
        <v>1397509200</v>
      </c>
      <c r="B1789" s="36" t="n">
        <f aca="false">(A1789/(24*60*60))+DATE(1970,1,1)</f>
        <v>41743.875</v>
      </c>
      <c r="C1789" s="2" t="n">
        <v>13.0171</v>
      </c>
      <c r="D1789" s="2" t="n">
        <v>13.1227</v>
      </c>
      <c r="E1789" s="2" t="n">
        <v>13.0141</v>
      </c>
      <c r="F1789" s="2" t="n">
        <v>13.0856</v>
      </c>
    </row>
    <row r="1790" customFormat="false" ht="12.8" hidden="false" customHeight="false" outlineLevel="0" collapsed="false">
      <c r="A1790" s="1" t="n">
        <v>1397595600</v>
      </c>
      <c r="B1790" s="36" t="n">
        <f aca="false">(A1790/(24*60*60))+DATE(1970,1,1)</f>
        <v>41744.875</v>
      </c>
      <c r="C1790" s="2" t="n">
        <v>13.0856</v>
      </c>
      <c r="D1790" s="2" t="n">
        <v>13.1046</v>
      </c>
      <c r="E1790" s="2" t="n">
        <v>13.03149</v>
      </c>
      <c r="F1790" s="2" t="n">
        <v>13.0598</v>
      </c>
    </row>
    <row r="1791" customFormat="false" ht="12.8" hidden="false" customHeight="false" outlineLevel="0" collapsed="false">
      <c r="A1791" s="1" t="n">
        <v>1397682000</v>
      </c>
      <c r="B1791" s="36" t="n">
        <f aca="false">(A1791/(24*60*60))+DATE(1970,1,1)</f>
        <v>41745.875</v>
      </c>
      <c r="C1791" s="2" t="n">
        <v>13.0598</v>
      </c>
      <c r="D1791" s="2" t="n">
        <v>13.0821</v>
      </c>
      <c r="E1791" s="2" t="n">
        <v>13.0376</v>
      </c>
      <c r="F1791" s="2" t="n">
        <v>13.0376</v>
      </c>
    </row>
    <row r="1792" customFormat="false" ht="12.8" hidden="false" customHeight="false" outlineLevel="0" collapsed="false">
      <c r="A1792" s="1" t="n">
        <v>1397768400</v>
      </c>
      <c r="B1792" s="36" t="n">
        <f aca="false">(A1792/(24*60*60))+DATE(1970,1,1)</f>
        <v>41746.875</v>
      </c>
      <c r="C1792" s="2" t="n">
        <v>13.0376</v>
      </c>
      <c r="D1792" s="2" t="n">
        <v>13.058</v>
      </c>
      <c r="E1792" s="2" t="n">
        <v>13.02753</v>
      </c>
      <c r="F1792" s="2" t="n">
        <v>13.03195</v>
      </c>
    </row>
    <row r="1793" customFormat="false" ht="12.8" hidden="false" customHeight="false" outlineLevel="0" collapsed="false">
      <c r="A1793" s="1" t="n">
        <v>1398027600</v>
      </c>
      <c r="B1793" s="36" t="n">
        <f aca="false">(A1793/(24*60*60))+DATE(1970,1,1)</f>
        <v>41749.875</v>
      </c>
      <c r="C1793" s="2" t="n">
        <v>13.0325</v>
      </c>
      <c r="D1793" s="2" t="n">
        <v>13.08122</v>
      </c>
      <c r="E1793" s="2" t="n">
        <v>13.0166</v>
      </c>
      <c r="F1793" s="2" t="n">
        <v>13.0216</v>
      </c>
    </row>
    <row r="1794" customFormat="false" ht="12.8" hidden="false" customHeight="false" outlineLevel="0" collapsed="false">
      <c r="A1794" s="1" t="n">
        <v>1398114000</v>
      </c>
      <c r="B1794" s="36" t="n">
        <f aca="false">(A1794/(24*60*60))+DATE(1970,1,1)</f>
        <v>41750.875</v>
      </c>
      <c r="C1794" s="2" t="n">
        <v>13.0216</v>
      </c>
      <c r="D1794" s="2" t="n">
        <v>13.06753</v>
      </c>
      <c r="E1794" s="2" t="n">
        <v>13.01538</v>
      </c>
      <c r="F1794" s="2" t="n">
        <v>13.0551</v>
      </c>
    </row>
    <row r="1795" customFormat="false" ht="12.8" hidden="false" customHeight="false" outlineLevel="0" collapsed="false">
      <c r="A1795" s="1" t="n">
        <v>1398200400</v>
      </c>
      <c r="B1795" s="36" t="n">
        <f aca="false">(A1795/(24*60*60))+DATE(1970,1,1)</f>
        <v>41751.875</v>
      </c>
      <c r="C1795" s="2" t="n">
        <v>13.0551</v>
      </c>
      <c r="D1795" s="2" t="n">
        <v>13.1076</v>
      </c>
      <c r="E1795" s="2" t="n">
        <v>13.04487</v>
      </c>
      <c r="F1795" s="2" t="n">
        <v>13.0601</v>
      </c>
    </row>
    <row r="1796" customFormat="false" ht="12.8" hidden="false" customHeight="false" outlineLevel="0" collapsed="false">
      <c r="A1796" s="1" t="n">
        <v>1398286800</v>
      </c>
      <c r="B1796" s="36" t="n">
        <f aca="false">(A1796/(24*60*60))+DATE(1970,1,1)</f>
        <v>41752.875</v>
      </c>
      <c r="C1796" s="2" t="n">
        <v>13.0601</v>
      </c>
      <c r="D1796" s="2" t="n">
        <v>13.1293</v>
      </c>
      <c r="E1796" s="2" t="n">
        <v>13.05935</v>
      </c>
      <c r="F1796" s="2" t="n">
        <v>13.0952</v>
      </c>
    </row>
    <row r="1797" customFormat="false" ht="12.8" hidden="false" customHeight="false" outlineLevel="0" collapsed="false">
      <c r="A1797" s="1" t="n">
        <v>1398373200</v>
      </c>
      <c r="B1797" s="36" t="n">
        <f aca="false">(A1797/(24*60*60))+DATE(1970,1,1)</f>
        <v>41753.875</v>
      </c>
      <c r="C1797" s="2" t="n">
        <v>13.0952</v>
      </c>
      <c r="D1797" s="2" t="n">
        <v>13.1498</v>
      </c>
      <c r="E1797" s="2" t="n">
        <v>13.0846</v>
      </c>
      <c r="F1797" s="2" t="n">
        <v>13.1296</v>
      </c>
    </row>
    <row r="1798" customFormat="false" ht="12.8" hidden="false" customHeight="false" outlineLevel="0" collapsed="false">
      <c r="A1798" s="1" t="n">
        <v>1398632400</v>
      </c>
      <c r="B1798" s="36" t="n">
        <f aca="false">(A1798/(24*60*60))+DATE(1970,1,1)</f>
        <v>41756.875</v>
      </c>
      <c r="C1798" s="2" t="n">
        <v>13.1049</v>
      </c>
      <c r="D1798" s="2" t="n">
        <v>13.154</v>
      </c>
      <c r="E1798" s="2" t="n">
        <v>13.1049</v>
      </c>
      <c r="F1798" s="2" t="n">
        <v>13.1191</v>
      </c>
    </row>
    <row r="1799" customFormat="false" ht="12.8" hidden="false" customHeight="false" outlineLevel="0" collapsed="false">
      <c r="A1799" s="1" t="n">
        <v>1398718800</v>
      </c>
      <c r="B1799" s="36" t="n">
        <f aca="false">(A1799/(24*60*60))+DATE(1970,1,1)</f>
        <v>41757.875</v>
      </c>
      <c r="C1799" s="2" t="n">
        <v>13.1191</v>
      </c>
      <c r="D1799" s="2" t="n">
        <v>13.12948</v>
      </c>
      <c r="E1799" s="2" t="n">
        <v>13.07536</v>
      </c>
      <c r="F1799" s="2" t="n">
        <v>13.0982</v>
      </c>
    </row>
    <row r="1800" customFormat="false" ht="12.8" hidden="false" customHeight="false" outlineLevel="0" collapsed="false">
      <c r="A1800" s="1" t="n">
        <v>1398805200</v>
      </c>
      <c r="B1800" s="36" t="n">
        <f aca="false">(A1800/(24*60*60))+DATE(1970,1,1)</f>
        <v>41758.875</v>
      </c>
      <c r="C1800" s="2" t="n">
        <v>13.0982</v>
      </c>
      <c r="D1800" s="2" t="n">
        <v>13.1143</v>
      </c>
      <c r="E1800" s="2" t="n">
        <v>13.0579</v>
      </c>
      <c r="F1800" s="2" t="n">
        <v>13.0779</v>
      </c>
    </row>
    <row r="1801" customFormat="false" ht="12.8" hidden="false" customHeight="false" outlineLevel="0" collapsed="false">
      <c r="A1801" s="1" t="n">
        <v>1398891600</v>
      </c>
      <c r="B1801" s="36" t="n">
        <f aca="false">(A1801/(24*60*60))+DATE(1970,1,1)</f>
        <v>41759.875</v>
      </c>
      <c r="C1801" s="2" t="n">
        <v>13.0779</v>
      </c>
      <c r="D1801" s="2" t="n">
        <v>13.0911</v>
      </c>
      <c r="E1801" s="2" t="n">
        <v>13.0395</v>
      </c>
      <c r="F1801" s="2" t="n">
        <v>13.0401</v>
      </c>
    </row>
    <row r="1802" customFormat="false" ht="12.8" hidden="false" customHeight="false" outlineLevel="0" collapsed="false">
      <c r="A1802" s="1" t="n">
        <v>1398978000</v>
      </c>
      <c r="B1802" s="36" t="n">
        <f aca="false">(A1802/(24*60*60))+DATE(1970,1,1)</f>
        <v>41760.875</v>
      </c>
      <c r="C1802" s="2" t="n">
        <v>13.0401</v>
      </c>
      <c r="D1802" s="2" t="n">
        <v>13.0661</v>
      </c>
      <c r="E1802" s="2" t="n">
        <v>12.96861</v>
      </c>
      <c r="F1802" s="2" t="n">
        <v>13.0142</v>
      </c>
    </row>
    <row r="1803" customFormat="false" ht="12.8" hidden="false" customHeight="false" outlineLevel="0" collapsed="false">
      <c r="A1803" s="1" t="n">
        <v>1399237200</v>
      </c>
      <c r="B1803" s="36" t="n">
        <f aca="false">(A1803/(24*60*60))+DATE(1970,1,1)</f>
        <v>41763.875</v>
      </c>
      <c r="C1803" s="2" t="n">
        <v>12.9885</v>
      </c>
      <c r="D1803" s="2" t="n">
        <v>13.0544</v>
      </c>
      <c r="E1803" s="2" t="n">
        <v>12.98201</v>
      </c>
      <c r="F1803" s="2" t="n">
        <v>13.0539</v>
      </c>
    </row>
    <row r="1804" customFormat="false" ht="12.8" hidden="false" customHeight="false" outlineLevel="0" collapsed="false">
      <c r="A1804" s="1" t="n">
        <v>1399323600</v>
      </c>
      <c r="B1804" s="36" t="n">
        <f aca="false">(A1804/(24*60*60))+DATE(1970,1,1)</f>
        <v>41764.875</v>
      </c>
      <c r="C1804" s="2" t="n">
        <v>13.0539</v>
      </c>
      <c r="D1804" s="2" t="n">
        <v>13.0607</v>
      </c>
      <c r="E1804" s="2" t="n">
        <v>12.98397</v>
      </c>
      <c r="F1804" s="2" t="n">
        <v>13.0253</v>
      </c>
    </row>
    <row r="1805" customFormat="false" ht="12.8" hidden="false" customHeight="false" outlineLevel="0" collapsed="false">
      <c r="A1805" s="1" t="n">
        <v>1399410000</v>
      </c>
      <c r="B1805" s="36" t="n">
        <f aca="false">(A1805/(24*60*60))+DATE(1970,1,1)</f>
        <v>41765.875</v>
      </c>
      <c r="C1805" s="2" t="n">
        <v>13.0253</v>
      </c>
      <c r="D1805" s="2" t="n">
        <v>13.0461</v>
      </c>
      <c r="E1805" s="2" t="n">
        <v>12.9601</v>
      </c>
      <c r="F1805" s="2" t="n">
        <v>12.9611</v>
      </c>
    </row>
    <row r="1806" customFormat="false" ht="12.8" hidden="false" customHeight="false" outlineLevel="0" collapsed="false">
      <c r="A1806" s="1" t="n">
        <v>1399496400</v>
      </c>
      <c r="B1806" s="36" t="n">
        <f aca="false">(A1806/(24*60*60))+DATE(1970,1,1)</f>
        <v>41766.875</v>
      </c>
      <c r="C1806" s="2" t="n">
        <v>12.9611</v>
      </c>
      <c r="D1806" s="2" t="n">
        <v>12.9685</v>
      </c>
      <c r="E1806" s="2" t="n">
        <v>12.9135</v>
      </c>
      <c r="F1806" s="2" t="n">
        <v>12.9426</v>
      </c>
    </row>
    <row r="1807" customFormat="false" ht="12.8" hidden="false" customHeight="false" outlineLevel="0" collapsed="false">
      <c r="A1807" s="1" t="n">
        <v>1399582800</v>
      </c>
      <c r="B1807" s="36" t="n">
        <f aca="false">(A1807/(24*60*60))+DATE(1970,1,1)</f>
        <v>41767.875</v>
      </c>
      <c r="C1807" s="2" t="n">
        <v>12.9426</v>
      </c>
      <c r="D1807" s="2" t="n">
        <v>13.0071</v>
      </c>
      <c r="E1807" s="2" t="n">
        <v>12.9351</v>
      </c>
      <c r="F1807" s="2" t="n">
        <v>12.9411</v>
      </c>
    </row>
    <row r="1808" customFormat="false" ht="12.8" hidden="false" customHeight="false" outlineLevel="0" collapsed="false">
      <c r="A1808" s="1" t="n">
        <v>1399842000</v>
      </c>
      <c r="B1808" s="36" t="n">
        <f aca="false">(A1808/(24*60*60))+DATE(1970,1,1)</f>
        <v>41770.875</v>
      </c>
      <c r="C1808" s="2" t="n">
        <v>12.9298</v>
      </c>
      <c r="D1808" s="2" t="n">
        <v>12.9717</v>
      </c>
      <c r="E1808" s="2" t="n">
        <v>12.9298</v>
      </c>
      <c r="F1808" s="2" t="n">
        <v>12.9496</v>
      </c>
    </row>
    <row r="1809" customFormat="false" ht="12.8" hidden="false" customHeight="false" outlineLevel="0" collapsed="false">
      <c r="A1809" s="1" t="n">
        <v>1399928400</v>
      </c>
      <c r="B1809" s="36" t="n">
        <f aca="false">(A1809/(24*60*60))+DATE(1970,1,1)</f>
        <v>41771.875</v>
      </c>
      <c r="C1809" s="2" t="n">
        <v>12.9496</v>
      </c>
      <c r="D1809" s="2" t="n">
        <v>12.95801</v>
      </c>
      <c r="E1809" s="2" t="n">
        <v>12.9041</v>
      </c>
      <c r="F1809" s="2" t="n">
        <v>12.9041</v>
      </c>
    </row>
    <row r="1810" customFormat="false" ht="12.8" hidden="false" customHeight="false" outlineLevel="0" collapsed="false">
      <c r="A1810" s="1" t="n">
        <v>1400014800</v>
      </c>
      <c r="B1810" s="36" t="n">
        <f aca="false">(A1810/(24*60*60))+DATE(1970,1,1)</f>
        <v>41772.875</v>
      </c>
      <c r="C1810" s="2" t="n">
        <v>12.9041</v>
      </c>
      <c r="D1810" s="2" t="n">
        <v>12.93842</v>
      </c>
      <c r="E1810" s="2" t="n">
        <v>12.8706</v>
      </c>
      <c r="F1810" s="2" t="n">
        <v>12.8946</v>
      </c>
    </row>
    <row r="1811" customFormat="false" ht="12.8" hidden="false" customHeight="false" outlineLevel="0" collapsed="false">
      <c r="A1811" s="1" t="n">
        <v>1400101200</v>
      </c>
      <c r="B1811" s="36" t="n">
        <f aca="false">(A1811/(24*60*60))+DATE(1970,1,1)</f>
        <v>41773.875</v>
      </c>
      <c r="C1811" s="2" t="n">
        <v>12.8946</v>
      </c>
      <c r="D1811" s="2" t="n">
        <v>12.99955</v>
      </c>
      <c r="E1811" s="2" t="n">
        <v>12.8879</v>
      </c>
      <c r="F1811" s="2" t="n">
        <v>12.9583</v>
      </c>
    </row>
    <row r="1812" customFormat="false" ht="12.8" hidden="false" customHeight="false" outlineLevel="0" collapsed="false">
      <c r="A1812" s="1" t="n">
        <v>1400187600</v>
      </c>
      <c r="B1812" s="36" t="n">
        <f aca="false">(A1812/(24*60*60))+DATE(1970,1,1)</f>
        <v>41774.875</v>
      </c>
      <c r="C1812" s="2" t="n">
        <v>12.9583</v>
      </c>
      <c r="D1812" s="2" t="n">
        <v>12.9809</v>
      </c>
      <c r="E1812" s="2" t="n">
        <v>12.88193</v>
      </c>
      <c r="F1812" s="2" t="n">
        <v>12.88193</v>
      </c>
    </row>
    <row r="1813" customFormat="false" ht="12.8" hidden="false" customHeight="false" outlineLevel="0" collapsed="false">
      <c r="A1813" s="1" t="n">
        <v>1400446800</v>
      </c>
      <c r="B1813" s="36" t="n">
        <f aca="false">(A1813/(24*60*60))+DATE(1970,1,1)</f>
        <v>41777.875</v>
      </c>
      <c r="C1813" s="2" t="n">
        <v>12.8884</v>
      </c>
      <c r="D1813" s="2" t="n">
        <v>12.93719</v>
      </c>
      <c r="E1813" s="2" t="n">
        <v>12.8732</v>
      </c>
      <c r="F1813" s="2" t="n">
        <v>12.9003</v>
      </c>
    </row>
    <row r="1814" customFormat="false" ht="12.8" hidden="false" customHeight="false" outlineLevel="0" collapsed="false">
      <c r="A1814" s="1" t="n">
        <v>1400533200</v>
      </c>
      <c r="B1814" s="36" t="n">
        <f aca="false">(A1814/(24*60*60))+DATE(1970,1,1)</f>
        <v>41778.875</v>
      </c>
      <c r="C1814" s="2" t="n">
        <v>12.9003</v>
      </c>
      <c r="D1814" s="2" t="n">
        <v>12.967</v>
      </c>
      <c r="E1814" s="2" t="n">
        <v>12.8788</v>
      </c>
      <c r="F1814" s="2" t="n">
        <v>12.9068</v>
      </c>
    </row>
    <row r="1815" customFormat="false" ht="12.8" hidden="false" customHeight="false" outlineLevel="0" collapsed="false">
      <c r="A1815" s="1" t="n">
        <v>1400619600</v>
      </c>
      <c r="B1815" s="36" t="n">
        <f aca="false">(A1815/(24*60*60))+DATE(1970,1,1)</f>
        <v>41779.875</v>
      </c>
      <c r="C1815" s="2" t="n">
        <v>12.9068</v>
      </c>
      <c r="D1815" s="2" t="n">
        <v>12.94</v>
      </c>
      <c r="E1815" s="2" t="n">
        <v>12.8993</v>
      </c>
      <c r="F1815" s="2" t="n">
        <v>12.9241</v>
      </c>
    </row>
    <row r="1816" customFormat="false" ht="12.8" hidden="false" customHeight="false" outlineLevel="0" collapsed="false">
      <c r="A1816" s="1" t="n">
        <v>1400706000</v>
      </c>
      <c r="B1816" s="36" t="n">
        <f aca="false">(A1816/(24*60*60))+DATE(1970,1,1)</f>
        <v>41780.875</v>
      </c>
      <c r="C1816" s="2" t="n">
        <v>12.9241</v>
      </c>
      <c r="D1816" s="2" t="n">
        <v>12.94067</v>
      </c>
      <c r="E1816" s="2" t="n">
        <v>12.8749</v>
      </c>
      <c r="F1816" s="2" t="n">
        <v>12.8774</v>
      </c>
    </row>
    <row r="1817" customFormat="false" ht="12.8" hidden="false" customHeight="false" outlineLevel="0" collapsed="false">
      <c r="A1817" s="1" t="n">
        <v>1400792400</v>
      </c>
      <c r="B1817" s="36" t="n">
        <f aca="false">(A1817/(24*60*60))+DATE(1970,1,1)</f>
        <v>41781.875</v>
      </c>
      <c r="C1817" s="2" t="n">
        <v>12.8774</v>
      </c>
      <c r="D1817" s="2" t="n">
        <v>12.8984</v>
      </c>
      <c r="E1817" s="2" t="n">
        <v>12.8478</v>
      </c>
      <c r="F1817" s="2" t="n">
        <v>12.851</v>
      </c>
    </row>
    <row r="1818" customFormat="false" ht="12.8" hidden="false" customHeight="false" outlineLevel="0" collapsed="false">
      <c r="A1818" s="1" t="n">
        <v>1401051600</v>
      </c>
      <c r="B1818" s="36" t="n">
        <f aca="false">(A1818/(24*60*60))+DATE(1970,1,1)</f>
        <v>41784.875</v>
      </c>
      <c r="C1818" s="2" t="n">
        <v>12.8546</v>
      </c>
      <c r="D1818" s="2" t="n">
        <v>12.8744</v>
      </c>
      <c r="E1818" s="2" t="n">
        <v>12.83782</v>
      </c>
      <c r="F1818" s="2" t="n">
        <v>12.8676</v>
      </c>
    </row>
    <row r="1819" customFormat="false" ht="12.8" hidden="false" customHeight="false" outlineLevel="0" collapsed="false">
      <c r="A1819" s="1" t="n">
        <v>1401138000</v>
      </c>
      <c r="B1819" s="36" t="n">
        <f aca="false">(A1819/(24*60*60))+DATE(1970,1,1)</f>
        <v>41785.875</v>
      </c>
      <c r="C1819" s="2" t="n">
        <v>12.8676</v>
      </c>
      <c r="D1819" s="2" t="n">
        <v>12.8998</v>
      </c>
      <c r="E1819" s="2" t="n">
        <v>12.8503</v>
      </c>
      <c r="F1819" s="2" t="n">
        <v>12.854</v>
      </c>
    </row>
    <row r="1820" customFormat="false" ht="12.8" hidden="false" customHeight="false" outlineLevel="0" collapsed="false">
      <c r="A1820" s="1" t="n">
        <v>1401224400</v>
      </c>
      <c r="B1820" s="36" t="n">
        <f aca="false">(A1820/(24*60*60))+DATE(1970,1,1)</f>
        <v>41786.875</v>
      </c>
      <c r="C1820" s="2" t="n">
        <v>12.854</v>
      </c>
      <c r="D1820" s="2" t="n">
        <v>12.8882</v>
      </c>
      <c r="E1820" s="2" t="n">
        <v>12.8512</v>
      </c>
      <c r="F1820" s="2" t="n">
        <v>12.8708</v>
      </c>
    </row>
    <row r="1821" customFormat="false" ht="12.8" hidden="false" customHeight="false" outlineLevel="0" collapsed="false">
      <c r="A1821" s="1" t="n">
        <v>1401310800</v>
      </c>
      <c r="B1821" s="36" t="n">
        <f aca="false">(A1821/(24*60*60))+DATE(1970,1,1)</f>
        <v>41787.875</v>
      </c>
      <c r="C1821" s="2" t="n">
        <v>12.8708</v>
      </c>
      <c r="D1821" s="2" t="n">
        <v>12.87742</v>
      </c>
      <c r="E1821" s="2" t="n">
        <v>12.82599</v>
      </c>
      <c r="F1821" s="2" t="n">
        <v>12.8404</v>
      </c>
    </row>
    <row r="1822" customFormat="false" ht="12.8" hidden="false" customHeight="false" outlineLevel="0" collapsed="false">
      <c r="A1822" s="1" t="n">
        <v>1401397200</v>
      </c>
      <c r="B1822" s="36" t="n">
        <f aca="false">(A1822/(24*60*60))+DATE(1970,1,1)</f>
        <v>41788.875</v>
      </c>
      <c r="C1822" s="2" t="n">
        <v>12.8404</v>
      </c>
      <c r="D1822" s="2" t="n">
        <v>12.8732</v>
      </c>
      <c r="E1822" s="2" t="n">
        <v>12.8281</v>
      </c>
      <c r="F1822" s="2" t="n">
        <v>12.84417</v>
      </c>
    </row>
    <row r="1823" customFormat="false" ht="12.8" hidden="false" customHeight="false" outlineLevel="0" collapsed="false">
      <c r="A1823" s="1" t="n">
        <v>1401656400</v>
      </c>
      <c r="B1823" s="36" t="n">
        <f aca="false">(A1823/(24*60*60))+DATE(1970,1,1)</f>
        <v>41791.875</v>
      </c>
      <c r="C1823" s="2" t="n">
        <v>12.8408</v>
      </c>
      <c r="D1823" s="2" t="n">
        <v>12.9278</v>
      </c>
      <c r="E1823" s="2" t="n">
        <v>12.82982</v>
      </c>
      <c r="F1823" s="2" t="n">
        <v>12.9123</v>
      </c>
    </row>
    <row r="1824" customFormat="false" ht="12.8" hidden="false" customHeight="false" outlineLevel="0" collapsed="false">
      <c r="A1824" s="1" t="n">
        <v>1401742800</v>
      </c>
      <c r="B1824" s="36" t="n">
        <f aca="false">(A1824/(24*60*60))+DATE(1970,1,1)</f>
        <v>41792.875</v>
      </c>
      <c r="C1824" s="2" t="n">
        <v>12.9123</v>
      </c>
      <c r="D1824" s="2" t="n">
        <v>12.9756</v>
      </c>
      <c r="E1824" s="2" t="n">
        <v>12.8894</v>
      </c>
      <c r="F1824" s="2" t="n">
        <v>12.9384</v>
      </c>
    </row>
    <row r="1825" customFormat="false" ht="12.8" hidden="false" customHeight="false" outlineLevel="0" collapsed="false">
      <c r="A1825" s="1" t="n">
        <v>1401829200</v>
      </c>
      <c r="B1825" s="36" t="n">
        <f aca="false">(A1825/(24*60*60))+DATE(1970,1,1)</f>
        <v>41793.875</v>
      </c>
      <c r="C1825" s="2" t="n">
        <v>12.9384</v>
      </c>
      <c r="D1825" s="2" t="n">
        <v>12.9733</v>
      </c>
      <c r="E1825" s="2" t="n">
        <v>12.9169</v>
      </c>
      <c r="F1825" s="2" t="n">
        <v>12.9216</v>
      </c>
    </row>
    <row r="1826" customFormat="false" ht="12.8" hidden="false" customHeight="false" outlineLevel="0" collapsed="false">
      <c r="A1826" s="1" t="n">
        <v>1401915600</v>
      </c>
      <c r="B1826" s="36" t="n">
        <f aca="false">(A1826/(24*60*60))+DATE(1970,1,1)</f>
        <v>41794.875</v>
      </c>
      <c r="C1826" s="2" t="n">
        <v>12.9216</v>
      </c>
      <c r="D1826" s="2" t="n">
        <v>12.93668</v>
      </c>
      <c r="E1826" s="2" t="n">
        <v>12.8613</v>
      </c>
      <c r="F1826" s="2" t="n">
        <v>12.8653</v>
      </c>
    </row>
    <row r="1827" customFormat="false" ht="12.8" hidden="false" customHeight="false" outlineLevel="0" collapsed="false">
      <c r="A1827" s="1" t="n">
        <v>1402002000</v>
      </c>
      <c r="B1827" s="36" t="n">
        <f aca="false">(A1827/(24*60*60))+DATE(1970,1,1)</f>
        <v>41795.875</v>
      </c>
      <c r="C1827" s="2" t="n">
        <v>12.8653</v>
      </c>
      <c r="D1827" s="2" t="n">
        <v>12.9393</v>
      </c>
      <c r="E1827" s="2" t="n">
        <v>12.81904</v>
      </c>
      <c r="F1827" s="2" t="n">
        <v>12.92155</v>
      </c>
    </row>
    <row r="1828" customFormat="false" ht="12.8" hidden="false" customHeight="false" outlineLevel="0" collapsed="false">
      <c r="A1828" s="1" t="n">
        <v>1402261200</v>
      </c>
      <c r="B1828" s="36" t="n">
        <f aca="false">(A1828/(24*60*60))+DATE(1970,1,1)</f>
        <v>41798.875</v>
      </c>
      <c r="C1828" s="2" t="n">
        <v>12.915</v>
      </c>
      <c r="D1828" s="2" t="n">
        <v>13.0407</v>
      </c>
      <c r="E1828" s="2" t="n">
        <v>12.8906</v>
      </c>
      <c r="F1828" s="2" t="n">
        <v>13.0124</v>
      </c>
    </row>
    <row r="1829" customFormat="false" ht="12.8" hidden="false" customHeight="false" outlineLevel="0" collapsed="false">
      <c r="A1829" s="1" t="n">
        <v>1402347600</v>
      </c>
      <c r="B1829" s="36" t="n">
        <f aca="false">(A1829/(24*60*60))+DATE(1970,1,1)</f>
        <v>41799.875</v>
      </c>
      <c r="C1829" s="2" t="n">
        <v>13.0124</v>
      </c>
      <c r="D1829" s="2" t="n">
        <v>13.07385</v>
      </c>
      <c r="E1829" s="2" t="n">
        <v>13.00847</v>
      </c>
      <c r="F1829" s="2" t="n">
        <v>13.0152</v>
      </c>
    </row>
    <row r="1830" customFormat="false" ht="12.8" hidden="false" customHeight="false" outlineLevel="0" collapsed="false">
      <c r="A1830" s="1" t="n">
        <v>1402434000</v>
      </c>
      <c r="B1830" s="36" t="n">
        <f aca="false">(A1830/(24*60*60))+DATE(1970,1,1)</f>
        <v>41800.875</v>
      </c>
      <c r="C1830" s="2" t="n">
        <v>13.0152</v>
      </c>
      <c r="D1830" s="2" t="n">
        <v>13.0666</v>
      </c>
      <c r="E1830" s="2" t="n">
        <v>13.0063</v>
      </c>
      <c r="F1830" s="2" t="n">
        <v>13.0074</v>
      </c>
    </row>
    <row r="1831" customFormat="false" ht="12.8" hidden="false" customHeight="false" outlineLevel="0" collapsed="false">
      <c r="A1831" s="1" t="n">
        <v>1402520400</v>
      </c>
      <c r="B1831" s="36" t="n">
        <f aca="false">(A1831/(24*60*60))+DATE(1970,1,1)</f>
        <v>41801.875</v>
      </c>
      <c r="C1831" s="2" t="n">
        <v>13.0074</v>
      </c>
      <c r="D1831" s="2" t="n">
        <v>13.03</v>
      </c>
      <c r="E1831" s="2" t="n">
        <v>12.9622</v>
      </c>
      <c r="F1831" s="2" t="n">
        <v>12.9759</v>
      </c>
    </row>
    <row r="1832" customFormat="false" ht="12.8" hidden="false" customHeight="false" outlineLevel="0" collapsed="false">
      <c r="A1832" s="1" t="n">
        <v>1402606800</v>
      </c>
      <c r="B1832" s="36" t="n">
        <f aca="false">(A1832/(24*60*60))+DATE(1970,1,1)</f>
        <v>41802.875</v>
      </c>
      <c r="C1832" s="2" t="n">
        <v>12.9759</v>
      </c>
      <c r="D1832" s="2" t="n">
        <v>13.04291</v>
      </c>
      <c r="E1832" s="2" t="n">
        <v>12.9694</v>
      </c>
      <c r="F1832" s="2" t="n">
        <v>12.9997</v>
      </c>
    </row>
    <row r="1833" customFormat="false" ht="12.8" hidden="false" customHeight="false" outlineLevel="0" collapsed="false">
      <c r="A1833" s="1" t="n">
        <v>1402866000</v>
      </c>
      <c r="B1833" s="36" t="n">
        <f aca="false">(A1833/(24*60*60))+DATE(1970,1,1)</f>
        <v>41805.875</v>
      </c>
      <c r="C1833" s="2" t="n">
        <v>13.005</v>
      </c>
      <c r="D1833" s="2" t="n">
        <v>13.0493</v>
      </c>
      <c r="E1833" s="2" t="n">
        <v>12.9733</v>
      </c>
      <c r="F1833" s="2" t="n">
        <v>13.0417</v>
      </c>
    </row>
    <row r="1834" customFormat="false" ht="12.8" hidden="false" customHeight="false" outlineLevel="0" collapsed="false">
      <c r="A1834" s="1" t="n">
        <v>1402952400</v>
      </c>
      <c r="B1834" s="36" t="n">
        <f aca="false">(A1834/(24*60*60))+DATE(1970,1,1)</f>
        <v>41806.875</v>
      </c>
      <c r="C1834" s="2" t="n">
        <v>13.0417</v>
      </c>
      <c r="D1834" s="2" t="n">
        <v>13.1187</v>
      </c>
      <c r="E1834" s="2" t="n">
        <v>13.0274</v>
      </c>
      <c r="F1834" s="2" t="n">
        <v>13.1095</v>
      </c>
    </row>
    <row r="1835" customFormat="false" ht="12.8" hidden="false" customHeight="false" outlineLevel="0" collapsed="false">
      <c r="A1835" s="1" t="n">
        <v>1403038800</v>
      </c>
      <c r="B1835" s="36" t="n">
        <f aca="false">(A1835/(24*60*60))+DATE(1970,1,1)</f>
        <v>41807.875</v>
      </c>
      <c r="C1835" s="2" t="n">
        <v>13.1095</v>
      </c>
      <c r="D1835" s="2" t="n">
        <v>13.1182</v>
      </c>
      <c r="E1835" s="2" t="n">
        <v>12.9681</v>
      </c>
      <c r="F1835" s="2" t="n">
        <v>12.9769</v>
      </c>
    </row>
    <row r="1836" customFormat="false" ht="12.8" hidden="false" customHeight="false" outlineLevel="0" collapsed="false">
      <c r="A1836" s="1" t="n">
        <v>1403125200</v>
      </c>
      <c r="B1836" s="36" t="n">
        <f aca="false">(A1836/(24*60*60))+DATE(1970,1,1)</f>
        <v>41808.875</v>
      </c>
      <c r="C1836" s="2" t="n">
        <v>12.9769</v>
      </c>
      <c r="D1836" s="2" t="n">
        <v>13.0294</v>
      </c>
      <c r="E1836" s="2" t="n">
        <v>12.96675</v>
      </c>
      <c r="F1836" s="2" t="n">
        <v>13.0232</v>
      </c>
    </row>
    <row r="1837" customFormat="false" ht="12.8" hidden="false" customHeight="false" outlineLevel="0" collapsed="false">
      <c r="A1837" s="1" t="n">
        <v>1403211600</v>
      </c>
      <c r="B1837" s="36" t="n">
        <f aca="false">(A1837/(24*60*60))+DATE(1970,1,1)</f>
        <v>41809.875</v>
      </c>
      <c r="C1837" s="2" t="n">
        <v>13.0232</v>
      </c>
      <c r="D1837" s="2" t="n">
        <v>13.04</v>
      </c>
      <c r="E1837" s="2" t="n">
        <v>12.9813</v>
      </c>
      <c r="F1837" s="2" t="n">
        <v>12.9832</v>
      </c>
    </row>
    <row r="1838" customFormat="false" ht="12.8" hidden="false" customHeight="false" outlineLevel="0" collapsed="false">
      <c r="A1838" s="1" t="n">
        <v>1403470800</v>
      </c>
      <c r="B1838" s="36" t="n">
        <f aca="false">(A1838/(24*60*60))+DATE(1970,1,1)</f>
        <v>41812.875</v>
      </c>
      <c r="C1838" s="2" t="n">
        <v>12.9779</v>
      </c>
      <c r="D1838" s="2" t="n">
        <v>13.0358</v>
      </c>
      <c r="E1838" s="2" t="n">
        <v>12.9612</v>
      </c>
      <c r="F1838" s="2" t="n">
        <v>13.0257</v>
      </c>
    </row>
    <row r="1839" customFormat="false" ht="12.8" hidden="false" customHeight="false" outlineLevel="0" collapsed="false">
      <c r="A1839" s="1" t="n">
        <v>1403557200</v>
      </c>
      <c r="B1839" s="36" t="n">
        <f aca="false">(A1839/(24*60*60))+DATE(1970,1,1)</f>
        <v>41813.875</v>
      </c>
      <c r="C1839" s="2" t="n">
        <v>13.0257</v>
      </c>
      <c r="D1839" s="2" t="n">
        <v>13.0693</v>
      </c>
      <c r="E1839" s="2" t="n">
        <v>13.0019</v>
      </c>
      <c r="F1839" s="2" t="n">
        <v>13.0602</v>
      </c>
    </row>
    <row r="1840" customFormat="false" ht="12.8" hidden="false" customHeight="false" outlineLevel="0" collapsed="false">
      <c r="A1840" s="1" t="n">
        <v>1403643600</v>
      </c>
      <c r="B1840" s="36" t="n">
        <f aca="false">(A1840/(24*60*60))+DATE(1970,1,1)</f>
        <v>41814.875</v>
      </c>
      <c r="C1840" s="2" t="n">
        <v>13.0602</v>
      </c>
      <c r="D1840" s="2" t="n">
        <v>13.07067</v>
      </c>
      <c r="E1840" s="2" t="n">
        <v>12.9964</v>
      </c>
      <c r="F1840" s="2" t="n">
        <v>13.0018</v>
      </c>
    </row>
    <row r="1841" customFormat="false" ht="12.8" hidden="false" customHeight="false" outlineLevel="0" collapsed="false">
      <c r="A1841" s="1" t="n">
        <v>1403730000</v>
      </c>
      <c r="B1841" s="36" t="n">
        <f aca="false">(A1841/(24*60*60))+DATE(1970,1,1)</f>
        <v>41815.875</v>
      </c>
      <c r="C1841" s="2" t="n">
        <v>13.0018</v>
      </c>
      <c r="D1841" s="2" t="n">
        <v>13.0531</v>
      </c>
      <c r="E1841" s="2" t="n">
        <v>12.993</v>
      </c>
      <c r="F1841" s="2" t="n">
        <v>13.0139</v>
      </c>
    </row>
    <row r="1842" customFormat="false" ht="12.8" hidden="false" customHeight="false" outlineLevel="0" collapsed="false">
      <c r="A1842" s="1" t="n">
        <v>1403816400</v>
      </c>
      <c r="B1842" s="36" t="n">
        <f aca="false">(A1842/(24*60*60))+DATE(1970,1,1)</f>
        <v>41816.875</v>
      </c>
      <c r="C1842" s="2" t="n">
        <v>13.0139</v>
      </c>
      <c r="D1842" s="2" t="n">
        <v>13.0247</v>
      </c>
      <c r="E1842" s="2" t="n">
        <v>12.9406</v>
      </c>
      <c r="F1842" s="2" t="n">
        <v>12.9406</v>
      </c>
    </row>
    <row r="1843" customFormat="false" ht="12.8" hidden="false" customHeight="false" outlineLevel="0" collapsed="false">
      <c r="A1843" s="1" t="n">
        <v>1404075600</v>
      </c>
      <c r="B1843" s="36" t="n">
        <f aca="false">(A1843/(24*60*60))+DATE(1970,1,1)</f>
        <v>41819.875</v>
      </c>
      <c r="C1843" s="2" t="n">
        <v>12.952</v>
      </c>
      <c r="D1843" s="2" t="n">
        <v>13.0035</v>
      </c>
      <c r="E1843" s="2" t="n">
        <v>12.9423</v>
      </c>
      <c r="F1843" s="2" t="n">
        <v>12.9653</v>
      </c>
    </row>
    <row r="1844" customFormat="false" ht="12.8" hidden="false" customHeight="false" outlineLevel="0" collapsed="false">
      <c r="A1844" s="1" t="n">
        <v>1404162000</v>
      </c>
      <c r="B1844" s="36" t="n">
        <f aca="false">(A1844/(24*60*60))+DATE(1970,1,1)</f>
        <v>41820.875</v>
      </c>
      <c r="C1844" s="2" t="n">
        <v>12.9653</v>
      </c>
      <c r="D1844" s="2" t="n">
        <v>12.9909</v>
      </c>
      <c r="E1844" s="2" t="n">
        <v>12.9369</v>
      </c>
      <c r="F1844" s="2" t="n">
        <v>12.9389</v>
      </c>
    </row>
    <row r="1845" customFormat="false" ht="12.8" hidden="false" customHeight="false" outlineLevel="0" collapsed="false">
      <c r="A1845" s="1" t="n">
        <v>1404248400</v>
      </c>
      <c r="B1845" s="36" t="n">
        <f aca="false">(A1845/(24*60*60))+DATE(1970,1,1)</f>
        <v>41821.875</v>
      </c>
      <c r="C1845" s="2" t="n">
        <v>12.9389</v>
      </c>
      <c r="D1845" s="2" t="n">
        <v>13.009</v>
      </c>
      <c r="E1845" s="2" t="n">
        <v>12.92578</v>
      </c>
      <c r="F1845" s="2" t="n">
        <v>12.9932</v>
      </c>
    </row>
    <row r="1846" customFormat="false" ht="12.8" hidden="false" customHeight="false" outlineLevel="0" collapsed="false">
      <c r="A1846" s="1" t="n">
        <v>1404334800</v>
      </c>
      <c r="B1846" s="36" t="n">
        <f aca="false">(A1846/(24*60*60))+DATE(1970,1,1)</f>
        <v>41822.875</v>
      </c>
      <c r="C1846" s="2" t="n">
        <v>12.9932</v>
      </c>
      <c r="D1846" s="2" t="n">
        <v>13.0494</v>
      </c>
      <c r="E1846" s="2" t="n">
        <v>12.95217</v>
      </c>
      <c r="F1846" s="2" t="n">
        <v>12.953</v>
      </c>
    </row>
    <row r="1847" customFormat="false" ht="12.8" hidden="false" customHeight="false" outlineLevel="0" collapsed="false">
      <c r="A1847" s="1" t="n">
        <v>1404421200</v>
      </c>
      <c r="B1847" s="36" t="n">
        <f aca="false">(A1847/(24*60*60))+DATE(1970,1,1)</f>
        <v>41823.875</v>
      </c>
      <c r="C1847" s="2" t="n">
        <v>12.953</v>
      </c>
      <c r="D1847" s="2" t="n">
        <v>12.9846</v>
      </c>
      <c r="E1847" s="2" t="n">
        <v>12.94404</v>
      </c>
      <c r="F1847" s="2" t="n">
        <v>12.9617</v>
      </c>
    </row>
    <row r="1848" customFormat="false" ht="12.8" hidden="false" customHeight="false" outlineLevel="0" collapsed="false">
      <c r="A1848" s="1" t="n">
        <v>1404680400</v>
      </c>
      <c r="B1848" s="36" t="n">
        <f aca="false">(A1848/(24*60*60))+DATE(1970,1,1)</f>
        <v>41826.875</v>
      </c>
      <c r="C1848" s="2" t="n">
        <v>12.9655</v>
      </c>
      <c r="D1848" s="2" t="n">
        <v>13.0284</v>
      </c>
      <c r="E1848" s="2" t="n">
        <v>12.9496</v>
      </c>
      <c r="F1848" s="2" t="n">
        <v>13.0159</v>
      </c>
    </row>
    <row r="1849" customFormat="false" ht="12.8" hidden="false" customHeight="false" outlineLevel="0" collapsed="false">
      <c r="A1849" s="1" t="n">
        <v>1404766800</v>
      </c>
      <c r="B1849" s="36" t="n">
        <f aca="false">(A1849/(24*60*60))+DATE(1970,1,1)</f>
        <v>41827.875</v>
      </c>
      <c r="C1849" s="2" t="n">
        <v>13.0159</v>
      </c>
      <c r="D1849" s="2" t="n">
        <v>13.0271</v>
      </c>
      <c r="E1849" s="2" t="n">
        <v>12.9791</v>
      </c>
      <c r="F1849" s="2" t="n">
        <v>12.9808</v>
      </c>
    </row>
    <row r="1850" customFormat="false" ht="12.8" hidden="false" customHeight="false" outlineLevel="0" collapsed="false">
      <c r="A1850" s="1" t="n">
        <v>1404853200</v>
      </c>
      <c r="B1850" s="36" t="n">
        <f aca="false">(A1850/(24*60*60))+DATE(1970,1,1)</f>
        <v>41828.875</v>
      </c>
      <c r="C1850" s="2" t="n">
        <v>12.9808</v>
      </c>
      <c r="D1850" s="2" t="n">
        <v>13.0085</v>
      </c>
      <c r="E1850" s="2" t="n">
        <v>12.9581</v>
      </c>
      <c r="F1850" s="2" t="n">
        <v>12.9651</v>
      </c>
    </row>
    <row r="1851" customFormat="false" ht="12.8" hidden="false" customHeight="false" outlineLevel="0" collapsed="false">
      <c r="A1851" s="1" t="n">
        <v>1404939600</v>
      </c>
      <c r="B1851" s="36" t="n">
        <f aca="false">(A1851/(24*60*60))+DATE(1970,1,1)</f>
        <v>41829.875</v>
      </c>
      <c r="C1851" s="2" t="n">
        <v>12.9651</v>
      </c>
      <c r="D1851" s="2" t="n">
        <v>13.0378</v>
      </c>
      <c r="E1851" s="2" t="n">
        <v>12.9613</v>
      </c>
      <c r="F1851" s="2" t="n">
        <v>12.9898</v>
      </c>
    </row>
    <row r="1852" customFormat="false" ht="12.8" hidden="false" customHeight="false" outlineLevel="0" collapsed="false">
      <c r="A1852" s="1" t="n">
        <v>1405026000</v>
      </c>
      <c r="B1852" s="36" t="n">
        <f aca="false">(A1852/(24*60*60))+DATE(1970,1,1)</f>
        <v>41830.875</v>
      </c>
      <c r="C1852" s="2" t="n">
        <v>12.9898</v>
      </c>
      <c r="D1852" s="2" t="n">
        <v>13.0101</v>
      </c>
      <c r="E1852" s="2" t="n">
        <v>12.9801</v>
      </c>
      <c r="F1852" s="2" t="n">
        <v>12.9918</v>
      </c>
    </row>
    <row r="1853" customFormat="false" ht="12.8" hidden="false" customHeight="false" outlineLevel="0" collapsed="false">
      <c r="A1853" s="1" t="n">
        <v>1405285200</v>
      </c>
      <c r="B1853" s="36" t="n">
        <f aca="false">(A1853/(24*60*60))+DATE(1970,1,1)</f>
        <v>41833.875</v>
      </c>
      <c r="C1853" s="2" t="n">
        <v>12.9918</v>
      </c>
      <c r="D1853" s="2" t="n">
        <v>13.0001</v>
      </c>
      <c r="E1853" s="2" t="n">
        <v>12.9496</v>
      </c>
      <c r="F1853" s="2" t="n">
        <v>12.9497</v>
      </c>
    </row>
    <row r="1854" customFormat="false" ht="12.8" hidden="false" customHeight="false" outlineLevel="0" collapsed="false">
      <c r="A1854" s="1" t="n">
        <v>1405371600</v>
      </c>
      <c r="B1854" s="36" t="n">
        <f aca="false">(A1854/(24*60*60))+DATE(1970,1,1)</f>
        <v>41834.875</v>
      </c>
      <c r="C1854" s="2" t="n">
        <v>12.9497</v>
      </c>
      <c r="D1854" s="2" t="n">
        <v>12.981</v>
      </c>
      <c r="E1854" s="2" t="n">
        <v>12.9265</v>
      </c>
      <c r="F1854" s="2" t="n">
        <v>12.9438</v>
      </c>
    </row>
    <row r="1855" customFormat="false" ht="12.8" hidden="false" customHeight="false" outlineLevel="0" collapsed="false">
      <c r="A1855" s="1" t="n">
        <v>1405458000</v>
      </c>
      <c r="B1855" s="36" t="n">
        <f aca="false">(A1855/(24*60*60))+DATE(1970,1,1)</f>
        <v>41835.875</v>
      </c>
      <c r="C1855" s="2" t="n">
        <v>12.9438</v>
      </c>
      <c r="D1855" s="2" t="n">
        <v>12.9581</v>
      </c>
      <c r="E1855" s="2" t="n">
        <v>12.9037</v>
      </c>
      <c r="F1855" s="2" t="n">
        <v>12.9147</v>
      </c>
    </row>
    <row r="1856" customFormat="false" ht="12.8" hidden="false" customHeight="false" outlineLevel="0" collapsed="false">
      <c r="A1856" s="1" t="n">
        <v>1405544400</v>
      </c>
      <c r="B1856" s="36" t="n">
        <f aca="false">(A1856/(24*60*60))+DATE(1970,1,1)</f>
        <v>41836.875</v>
      </c>
      <c r="C1856" s="2" t="n">
        <v>12.9147</v>
      </c>
      <c r="D1856" s="2" t="n">
        <v>13.01091</v>
      </c>
      <c r="E1856" s="2" t="n">
        <v>12.8883</v>
      </c>
      <c r="F1856" s="2" t="n">
        <v>12.9958</v>
      </c>
    </row>
    <row r="1857" customFormat="false" ht="12.8" hidden="false" customHeight="false" outlineLevel="0" collapsed="false">
      <c r="A1857" s="1" t="n">
        <v>1405630800</v>
      </c>
      <c r="B1857" s="36" t="n">
        <f aca="false">(A1857/(24*60*60))+DATE(1970,1,1)</f>
        <v>41837.875</v>
      </c>
      <c r="C1857" s="2" t="n">
        <v>12.9958</v>
      </c>
      <c r="D1857" s="2" t="n">
        <v>13.0009</v>
      </c>
      <c r="E1857" s="2" t="n">
        <v>12.9259</v>
      </c>
      <c r="F1857" s="2" t="n">
        <v>12.9263</v>
      </c>
    </row>
    <row r="1858" customFormat="false" ht="12.8" hidden="false" customHeight="false" outlineLevel="0" collapsed="false">
      <c r="A1858" s="1" t="n">
        <v>1405890000</v>
      </c>
      <c r="B1858" s="36" t="n">
        <f aca="false">(A1858/(24*60*60))+DATE(1970,1,1)</f>
        <v>41840.875</v>
      </c>
      <c r="C1858" s="2" t="n">
        <v>12.9448</v>
      </c>
      <c r="D1858" s="2" t="n">
        <v>12.9837</v>
      </c>
      <c r="E1858" s="2" t="n">
        <v>12.9273</v>
      </c>
      <c r="F1858" s="2" t="n">
        <v>12.9705</v>
      </c>
    </row>
    <row r="1859" customFormat="false" ht="12.8" hidden="false" customHeight="false" outlineLevel="0" collapsed="false">
      <c r="A1859" s="1" t="n">
        <v>1405976400</v>
      </c>
      <c r="B1859" s="36" t="n">
        <f aca="false">(A1859/(24*60*60))+DATE(1970,1,1)</f>
        <v>41841.875</v>
      </c>
      <c r="C1859" s="2" t="n">
        <v>12.9705</v>
      </c>
      <c r="D1859" s="2" t="n">
        <v>12.9804</v>
      </c>
      <c r="E1859" s="2" t="n">
        <v>12.9241</v>
      </c>
      <c r="F1859" s="2" t="n">
        <v>12.9406</v>
      </c>
    </row>
    <row r="1860" customFormat="false" ht="12.8" hidden="false" customHeight="false" outlineLevel="0" collapsed="false">
      <c r="A1860" s="1" t="n">
        <v>1406062800</v>
      </c>
      <c r="B1860" s="36" t="n">
        <f aca="false">(A1860/(24*60*60))+DATE(1970,1,1)</f>
        <v>41842.875</v>
      </c>
      <c r="C1860" s="2" t="n">
        <v>12.9406</v>
      </c>
      <c r="D1860" s="2" t="n">
        <v>12.9472</v>
      </c>
      <c r="E1860" s="2" t="n">
        <v>12.9168</v>
      </c>
      <c r="F1860" s="2" t="n">
        <v>12.9295</v>
      </c>
    </row>
    <row r="1861" customFormat="false" ht="12.8" hidden="false" customHeight="false" outlineLevel="0" collapsed="false">
      <c r="A1861" s="1" t="n">
        <v>1406149200</v>
      </c>
      <c r="B1861" s="36" t="n">
        <f aca="false">(A1861/(24*60*60))+DATE(1970,1,1)</f>
        <v>41843.875</v>
      </c>
      <c r="C1861" s="2" t="n">
        <v>12.9295</v>
      </c>
      <c r="D1861" s="2" t="n">
        <v>12.96843</v>
      </c>
      <c r="E1861" s="2" t="n">
        <v>12.9127</v>
      </c>
      <c r="F1861" s="2" t="n">
        <v>12.9597</v>
      </c>
    </row>
    <row r="1862" customFormat="false" ht="12.8" hidden="false" customHeight="false" outlineLevel="0" collapsed="false">
      <c r="A1862" s="1" t="n">
        <v>1406235600</v>
      </c>
      <c r="B1862" s="36" t="n">
        <f aca="false">(A1862/(24*60*60))+DATE(1970,1,1)</f>
        <v>41844.875</v>
      </c>
      <c r="C1862" s="2" t="n">
        <v>12.9597</v>
      </c>
      <c r="D1862" s="2" t="n">
        <v>12.9692</v>
      </c>
      <c r="E1862" s="2" t="n">
        <v>12.9355</v>
      </c>
      <c r="F1862" s="2" t="n">
        <v>12.9355</v>
      </c>
    </row>
    <row r="1863" customFormat="false" ht="12.8" hidden="false" customHeight="false" outlineLevel="0" collapsed="false">
      <c r="A1863" s="1" t="n">
        <v>1406494800</v>
      </c>
      <c r="B1863" s="36" t="n">
        <f aca="false">(A1863/(24*60*60))+DATE(1970,1,1)</f>
        <v>41847.875</v>
      </c>
      <c r="C1863" s="2" t="n">
        <v>12.9487</v>
      </c>
      <c r="D1863" s="2" t="n">
        <v>13.0065</v>
      </c>
      <c r="E1863" s="2" t="n">
        <v>12.9361</v>
      </c>
      <c r="F1863" s="2" t="n">
        <v>13.0025</v>
      </c>
    </row>
    <row r="1864" customFormat="false" ht="12.8" hidden="false" customHeight="false" outlineLevel="0" collapsed="false">
      <c r="A1864" s="1" t="n">
        <v>1406581200</v>
      </c>
      <c r="B1864" s="36" t="n">
        <f aca="false">(A1864/(24*60*60))+DATE(1970,1,1)</f>
        <v>41848.875</v>
      </c>
      <c r="C1864" s="2" t="n">
        <v>13.0025</v>
      </c>
      <c r="D1864" s="2" t="n">
        <v>13.078</v>
      </c>
      <c r="E1864" s="2" t="n">
        <v>12.98956</v>
      </c>
      <c r="F1864" s="2" t="n">
        <v>13.0636</v>
      </c>
    </row>
    <row r="1865" customFormat="false" ht="12.8" hidden="false" customHeight="false" outlineLevel="0" collapsed="false">
      <c r="A1865" s="1" t="n">
        <v>1406667600</v>
      </c>
      <c r="B1865" s="36" t="n">
        <f aca="false">(A1865/(24*60*60))+DATE(1970,1,1)</f>
        <v>41849.875</v>
      </c>
      <c r="C1865" s="2" t="n">
        <v>13.0636</v>
      </c>
      <c r="D1865" s="2" t="n">
        <v>13.1852</v>
      </c>
      <c r="E1865" s="2" t="n">
        <v>13.0511</v>
      </c>
      <c r="F1865" s="2" t="n">
        <v>13.1516</v>
      </c>
    </row>
    <row r="1866" customFormat="false" ht="12.8" hidden="false" customHeight="false" outlineLevel="0" collapsed="false">
      <c r="A1866" s="1" t="n">
        <v>1406754000</v>
      </c>
      <c r="B1866" s="36" t="n">
        <f aca="false">(A1866/(24*60*60))+DATE(1970,1,1)</f>
        <v>41850.875</v>
      </c>
      <c r="C1866" s="2" t="n">
        <v>13.1516</v>
      </c>
      <c r="D1866" s="2" t="n">
        <v>13.24798</v>
      </c>
      <c r="E1866" s="2" t="n">
        <v>13.1333</v>
      </c>
      <c r="F1866" s="2" t="n">
        <v>13.2162</v>
      </c>
    </row>
    <row r="1867" customFormat="false" ht="12.8" hidden="false" customHeight="false" outlineLevel="0" collapsed="false">
      <c r="A1867" s="1" t="n">
        <v>1406840400</v>
      </c>
      <c r="B1867" s="36" t="n">
        <f aca="false">(A1867/(24*60*60))+DATE(1970,1,1)</f>
        <v>41851.875</v>
      </c>
      <c r="C1867" s="2" t="n">
        <v>13.2162</v>
      </c>
      <c r="D1867" s="2" t="n">
        <v>13.2642</v>
      </c>
      <c r="E1867" s="2" t="n">
        <v>13.1539</v>
      </c>
      <c r="F1867" s="2" t="n">
        <v>13.169</v>
      </c>
    </row>
    <row r="1868" customFormat="false" ht="12.8" hidden="false" customHeight="false" outlineLevel="0" collapsed="false">
      <c r="A1868" s="1" t="n">
        <v>1407099600</v>
      </c>
      <c r="B1868" s="36" t="n">
        <f aca="false">(A1868/(24*60*60))+DATE(1970,1,1)</f>
        <v>41854.875</v>
      </c>
      <c r="C1868" s="2" t="n">
        <v>13.169</v>
      </c>
      <c r="D1868" s="2" t="n">
        <v>13.2196</v>
      </c>
      <c r="E1868" s="2" t="n">
        <v>13.1596</v>
      </c>
      <c r="F1868" s="2" t="n">
        <v>13.1949</v>
      </c>
    </row>
    <row r="1869" customFormat="false" ht="12.8" hidden="false" customHeight="false" outlineLevel="0" collapsed="false">
      <c r="A1869" s="1" t="n">
        <v>1407186000</v>
      </c>
      <c r="B1869" s="36" t="n">
        <f aca="false">(A1869/(24*60*60))+DATE(1970,1,1)</f>
        <v>41855.875</v>
      </c>
      <c r="C1869" s="2" t="n">
        <v>13.1949</v>
      </c>
      <c r="D1869" s="2" t="n">
        <v>13.3006</v>
      </c>
      <c r="E1869" s="2" t="n">
        <v>13.173</v>
      </c>
      <c r="F1869" s="2" t="n">
        <v>13.2889</v>
      </c>
    </row>
    <row r="1870" customFormat="false" ht="12.8" hidden="false" customHeight="false" outlineLevel="0" collapsed="false">
      <c r="A1870" s="1" t="n">
        <v>1407272400</v>
      </c>
      <c r="B1870" s="36" t="n">
        <f aca="false">(A1870/(24*60*60))+DATE(1970,1,1)</f>
        <v>41856.875</v>
      </c>
      <c r="C1870" s="2" t="n">
        <v>13.2889</v>
      </c>
      <c r="D1870" s="2" t="n">
        <v>13.33662</v>
      </c>
      <c r="E1870" s="2" t="n">
        <v>13.2298</v>
      </c>
      <c r="F1870" s="2" t="n">
        <v>13.2298</v>
      </c>
    </row>
    <row r="1871" customFormat="false" ht="12.8" hidden="false" customHeight="false" outlineLevel="0" collapsed="false">
      <c r="A1871" s="1" t="n">
        <v>1407358800</v>
      </c>
      <c r="B1871" s="36" t="n">
        <f aca="false">(A1871/(24*60*60))+DATE(1970,1,1)</f>
        <v>41857.875</v>
      </c>
      <c r="C1871" s="2" t="n">
        <v>13.2298</v>
      </c>
      <c r="D1871" s="2" t="n">
        <v>13.3055</v>
      </c>
      <c r="E1871" s="2" t="n">
        <v>13.2199</v>
      </c>
      <c r="F1871" s="2" t="n">
        <v>13.2776</v>
      </c>
    </row>
    <row r="1872" customFormat="false" ht="12.8" hidden="false" customHeight="false" outlineLevel="0" collapsed="false">
      <c r="A1872" s="1" t="n">
        <v>1407445200</v>
      </c>
      <c r="B1872" s="36" t="n">
        <f aca="false">(A1872/(24*60*60))+DATE(1970,1,1)</f>
        <v>41858.875</v>
      </c>
      <c r="C1872" s="2" t="n">
        <v>13.2776</v>
      </c>
      <c r="D1872" s="2" t="n">
        <v>13.3167</v>
      </c>
      <c r="E1872" s="2" t="n">
        <v>13.2208</v>
      </c>
      <c r="F1872" s="2" t="n">
        <v>13.2396</v>
      </c>
    </row>
    <row r="1873" customFormat="false" ht="12.8" hidden="false" customHeight="false" outlineLevel="0" collapsed="false">
      <c r="A1873" s="1" t="n">
        <v>1407704400</v>
      </c>
      <c r="B1873" s="36" t="n">
        <f aca="false">(A1873/(24*60*60))+DATE(1970,1,1)</f>
        <v>41861.875</v>
      </c>
      <c r="C1873" s="2" t="n">
        <v>13.2255</v>
      </c>
      <c r="D1873" s="2" t="n">
        <v>13.2613</v>
      </c>
      <c r="E1873" s="2" t="n">
        <v>13.1641</v>
      </c>
      <c r="F1873" s="2" t="n">
        <v>13.1763</v>
      </c>
    </row>
    <row r="1874" customFormat="false" ht="12.8" hidden="false" customHeight="false" outlineLevel="0" collapsed="false">
      <c r="A1874" s="1" t="n">
        <v>1407790800</v>
      </c>
      <c r="B1874" s="36" t="n">
        <f aca="false">(A1874/(24*60*60))+DATE(1970,1,1)</f>
        <v>41862.875</v>
      </c>
      <c r="C1874" s="2" t="n">
        <v>13.1763</v>
      </c>
      <c r="D1874" s="2" t="n">
        <v>13.2086</v>
      </c>
      <c r="E1874" s="2" t="n">
        <v>13.1321</v>
      </c>
      <c r="F1874" s="2" t="n">
        <v>13.1355</v>
      </c>
    </row>
    <row r="1875" customFormat="false" ht="12.8" hidden="false" customHeight="false" outlineLevel="0" collapsed="false">
      <c r="A1875" s="1" t="n">
        <v>1407877200</v>
      </c>
      <c r="B1875" s="36" t="n">
        <f aca="false">(A1875/(24*60*60))+DATE(1970,1,1)</f>
        <v>41863.875</v>
      </c>
      <c r="C1875" s="2" t="n">
        <v>13.1355</v>
      </c>
      <c r="D1875" s="2" t="n">
        <v>13.1527</v>
      </c>
      <c r="E1875" s="2" t="n">
        <v>13.0928</v>
      </c>
      <c r="F1875" s="2" t="n">
        <v>13.1346</v>
      </c>
    </row>
    <row r="1876" customFormat="false" ht="12.8" hidden="false" customHeight="false" outlineLevel="0" collapsed="false">
      <c r="A1876" s="1" t="n">
        <v>1407963600</v>
      </c>
      <c r="B1876" s="36" t="n">
        <f aca="false">(A1876/(24*60*60))+DATE(1970,1,1)</f>
        <v>41864.875</v>
      </c>
      <c r="C1876" s="2" t="n">
        <v>13.1346</v>
      </c>
      <c r="D1876" s="2" t="n">
        <v>13.1412</v>
      </c>
      <c r="E1876" s="2" t="n">
        <v>13.0561</v>
      </c>
      <c r="F1876" s="2" t="n">
        <v>13.0698</v>
      </c>
    </row>
    <row r="1877" customFormat="false" ht="12.8" hidden="false" customHeight="false" outlineLevel="0" collapsed="false">
      <c r="A1877" s="1" t="n">
        <v>1408050000</v>
      </c>
      <c r="B1877" s="36" t="n">
        <f aca="false">(A1877/(24*60*60))+DATE(1970,1,1)</f>
        <v>41865.875</v>
      </c>
      <c r="C1877" s="2" t="n">
        <v>13.0698</v>
      </c>
      <c r="D1877" s="2" t="n">
        <v>13.1251</v>
      </c>
      <c r="E1877" s="2" t="n">
        <v>13.0329</v>
      </c>
      <c r="F1877" s="2" t="n">
        <v>13.05</v>
      </c>
    </row>
    <row r="1878" customFormat="false" ht="12.8" hidden="false" customHeight="false" outlineLevel="0" collapsed="false">
      <c r="A1878" s="1" t="n">
        <v>1408309200</v>
      </c>
      <c r="B1878" s="36" t="n">
        <f aca="false">(A1878/(24*60*60))+DATE(1970,1,1)</f>
        <v>41868.875</v>
      </c>
      <c r="C1878" s="2" t="n">
        <v>13.0645</v>
      </c>
      <c r="D1878" s="2" t="n">
        <v>13.079</v>
      </c>
      <c r="E1878" s="2" t="n">
        <v>13.0411</v>
      </c>
      <c r="F1878" s="2" t="n">
        <v>13.0449</v>
      </c>
    </row>
    <row r="1879" customFormat="false" ht="12.8" hidden="false" customHeight="false" outlineLevel="0" collapsed="false">
      <c r="A1879" s="1" t="n">
        <v>1408395600</v>
      </c>
      <c r="B1879" s="36" t="n">
        <f aca="false">(A1879/(24*60*60))+DATE(1970,1,1)</f>
        <v>41869.875</v>
      </c>
      <c r="C1879" s="2" t="n">
        <v>13.0449</v>
      </c>
      <c r="D1879" s="2" t="n">
        <v>13.0685</v>
      </c>
      <c r="E1879" s="2" t="n">
        <v>13.0354</v>
      </c>
      <c r="F1879" s="2" t="n">
        <v>13.0436</v>
      </c>
    </row>
    <row r="1880" customFormat="false" ht="12.8" hidden="false" customHeight="false" outlineLevel="0" collapsed="false">
      <c r="A1880" s="1" t="n">
        <v>1408482000</v>
      </c>
      <c r="B1880" s="36" t="n">
        <f aca="false">(A1880/(24*60*60))+DATE(1970,1,1)</f>
        <v>41870.875</v>
      </c>
      <c r="C1880" s="2" t="n">
        <v>13.0436</v>
      </c>
      <c r="D1880" s="2" t="n">
        <v>13.1365</v>
      </c>
      <c r="E1880" s="2" t="n">
        <v>13.03368</v>
      </c>
      <c r="F1880" s="2" t="n">
        <v>13.1331</v>
      </c>
    </row>
    <row r="1881" customFormat="false" ht="12.8" hidden="false" customHeight="false" outlineLevel="0" collapsed="false">
      <c r="A1881" s="1" t="n">
        <v>1408568400</v>
      </c>
      <c r="B1881" s="36" t="n">
        <f aca="false">(A1881/(24*60*60))+DATE(1970,1,1)</f>
        <v>41871.875</v>
      </c>
      <c r="C1881" s="2" t="n">
        <v>13.1331</v>
      </c>
      <c r="D1881" s="2" t="n">
        <v>13.1456</v>
      </c>
      <c r="E1881" s="2" t="n">
        <v>13.0801</v>
      </c>
      <c r="F1881" s="2" t="n">
        <v>13.1055</v>
      </c>
    </row>
    <row r="1882" customFormat="false" ht="12.8" hidden="false" customHeight="false" outlineLevel="0" collapsed="false">
      <c r="A1882" s="1" t="n">
        <v>1408654800</v>
      </c>
      <c r="B1882" s="36" t="n">
        <f aca="false">(A1882/(24*60*60))+DATE(1970,1,1)</f>
        <v>41872.875</v>
      </c>
      <c r="C1882" s="2" t="n">
        <v>13.1055</v>
      </c>
      <c r="D1882" s="2" t="n">
        <v>13.152</v>
      </c>
      <c r="E1882" s="2" t="n">
        <v>13.09363</v>
      </c>
      <c r="F1882" s="2" t="n">
        <v>13.1332</v>
      </c>
    </row>
    <row r="1883" customFormat="false" ht="12.8" hidden="false" customHeight="false" outlineLevel="0" collapsed="false">
      <c r="A1883" s="1" t="n">
        <v>1408914000</v>
      </c>
      <c r="B1883" s="36" t="n">
        <f aca="false">(A1883/(24*60*60))+DATE(1970,1,1)</f>
        <v>41875.875</v>
      </c>
      <c r="C1883" s="2" t="n">
        <v>13.1332</v>
      </c>
      <c r="D1883" s="2" t="n">
        <v>13.1576</v>
      </c>
      <c r="E1883" s="2" t="n">
        <v>13.1007</v>
      </c>
      <c r="F1883" s="2" t="n">
        <v>13.1476</v>
      </c>
    </row>
    <row r="1884" customFormat="false" ht="12.8" hidden="false" customHeight="false" outlineLevel="0" collapsed="false">
      <c r="A1884" s="1" t="n">
        <v>1409000400</v>
      </c>
      <c r="B1884" s="36" t="n">
        <f aca="false">(A1884/(24*60*60))+DATE(1970,1,1)</f>
        <v>41876.875</v>
      </c>
      <c r="C1884" s="2" t="n">
        <v>13.1476</v>
      </c>
      <c r="D1884" s="2" t="n">
        <v>13.1669</v>
      </c>
      <c r="E1884" s="2" t="n">
        <v>13.0902</v>
      </c>
      <c r="F1884" s="2" t="n">
        <v>13.0948</v>
      </c>
    </row>
    <row r="1885" customFormat="false" ht="12.8" hidden="false" customHeight="false" outlineLevel="0" collapsed="false">
      <c r="A1885" s="1" t="n">
        <v>1409086800</v>
      </c>
      <c r="B1885" s="36" t="n">
        <f aca="false">(A1885/(24*60*60))+DATE(1970,1,1)</f>
        <v>41877.875</v>
      </c>
      <c r="C1885" s="2" t="n">
        <v>13.0948</v>
      </c>
      <c r="D1885" s="2" t="n">
        <v>13.1043</v>
      </c>
      <c r="E1885" s="2" t="n">
        <v>13.0607</v>
      </c>
      <c r="F1885" s="2" t="n">
        <v>13.0816</v>
      </c>
    </row>
    <row r="1886" customFormat="false" ht="12.8" hidden="false" customHeight="false" outlineLevel="0" collapsed="false">
      <c r="A1886" s="1" t="n">
        <v>1409173200</v>
      </c>
      <c r="B1886" s="36" t="n">
        <f aca="false">(A1886/(24*60*60))+DATE(1970,1,1)</f>
        <v>41878.875</v>
      </c>
      <c r="C1886" s="2" t="n">
        <v>13.0816</v>
      </c>
      <c r="D1886" s="2" t="n">
        <v>13.131</v>
      </c>
      <c r="E1886" s="2" t="n">
        <v>13.06885</v>
      </c>
      <c r="F1886" s="2" t="n">
        <v>13.0814</v>
      </c>
    </row>
    <row r="1887" customFormat="false" ht="12.8" hidden="false" customHeight="false" outlineLevel="0" collapsed="false">
      <c r="A1887" s="1" t="n">
        <v>1409259600</v>
      </c>
      <c r="B1887" s="36" t="n">
        <f aca="false">(A1887/(24*60*60))+DATE(1970,1,1)</f>
        <v>41879.875</v>
      </c>
      <c r="C1887" s="2" t="n">
        <v>13.0814</v>
      </c>
      <c r="D1887" s="2" t="n">
        <v>13.10097</v>
      </c>
      <c r="E1887" s="2" t="n">
        <v>13.0461</v>
      </c>
      <c r="F1887" s="2" t="n">
        <v>13.0809</v>
      </c>
    </row>
    <row r="1888" customFormat="false" ht="12.8" hidden="false" customHeight="false" outlineLevel="0" collapsed="false">
      <c r="A1888" s="1" t="n">
        <v>1409518800</v>
      </c>
      <c r="B1888" s="36" t="n">
        <f aca="false">(A1888/(24*60*60))+DATE(1970,1,1)</f>
        <v>41882.875</v>
      </c>
      <c r="C1888" s="2" t="n">
        <v>13.0534</v>
      </c>
      <c r="D1888" s="2" t="n">
        <v>13.0998</v>
      </c>
      <c r="E1888" s="2" t="n">
        <v>13.0459</v>
      </c>
      <c r="F1888" s="2" t="n">
        <v>13.0906</v>
      </c>
    </row>
    <row r="1889" customFormat="false" ht="12.8" hidden="false" customHeight="false" outlineLevel="0" collapsed="false">
      <c r="A1889" s="1" t="n">
        <v>1409605200</v>
      </c>
      <c r="B1889" s="36" t="n">
        <f aca="false">(A1889/(24*60*60))+DATE(1970,1,1)</f>
        <v>41883.875</v>
      </c>
      <c r="C1889" s="2" t="n">
        <v>13.0906</v>
      </c>
      <c r="D1889" s="2" t="n">
        <v>13.1472</v>
      </c>
      <c r="E1889" s="2" t="n">
        <v>13.08323</v>
      </c>
      <c r="F1889" s="2" t="n">
        <v>13.1048</v>
      </c>
    </row>
    <row r="1890" customFormat="false" ht="12.8" hidden="false" customHeight="false" outlineLevel="0" collapsed="false">
      <c r="A1890" s="1" t="n">
        <v>1409691600</v>
      </c>
      <c r="B1890" s="36" t="n">
        <f aca="false">(A1890/(24*60*60))+DATE(1970,1,1)</f>
        <v>41884.875</v>
      </c>
      <c r="C1890" s="2" t="n">
        <v>13.1048</v>
      </c>
      <c r="D1890" s="2" t="n">
        <v>13.1192</v>
      </c>
      <c r="E1890" s="2" t="n">
        <v>13.0726</v>
      </c>
      <c r="F1890" s="2" t="n">
        <v>13.0968</v>
      </c>
    </row>
    <row r="1891" customFormat="false" ht="12.8" hidden="false" customHeight="false" outlineLevel="0" collapsed="false">
      <c r="A1891" s="1" t="n">
        <v>1409778000</v>
      </c>
      <c r="B1891" s="36" t="n">
        <f aca="false">(A1891/(24*60*60))+DATE(1970,1,1)</f>
        <v>41885.875</v>
      </c>
      <c r="C1891" s="2" t="n">
        <v>13.0968</v>
      </c>
      <c r="D1891" s="2" t="n">
        <v>13.1562</v>
      </c>
      <c r="E1891" s="2" t="n">
        <v>13.0491</v>
      </c>
      <c r="F1891" s="2" t="n">
        <v>13.1455</v>
      </c>
    </row>
    <row r="1892" customFormat="false" ht="12.8" hidden="false" customHeight="false" outlineLevel="0" collapsed="false">
      <c r="A1892" s="1" t="n">
        <v>1409864400</v>
      </c>
      <c r="B1892" s="36" t="n">
        <f aca="false">(A1892/(24*60*60))+DATE(1970,1,1)</f>
        <v>41886.875</v>
      </c>
      <c r="C1892" s="2" t="n">
        <v>13.1455</v>
      </c>
      <c r="D1892" s="2" t="n">
        <v>13.1568</v>
      </c>
      <c r="E1892" s="2" t="n">
        <v>13.0169</v>
      </c>
      <c r="F1892" s="2" t="n">
        <v>13.0169</v>
      </c>
    </row>
    <row r="1893" customFormat="false" ht="12.8" hidden="false" customHeight="false" outlineLevel="0" collapsed="false">
      <c r="A1893" s="1" t="n">
        <v>1410123600</v>
      </c>
      <c r="B1893" s="36" t="n">
        <f aca="false">(A1893/(24*60*60))+DATE(1970,1,1)</f>
        <v>41889.875</v>
      </c>
      <c r="C1893" s="2" t="n">
        <v>13.0318</v>
      </c>
      <c r="D1893" s="2" t="n">
        <v>13.1414</v>
      </c>
      <c r="E1893" s="2" t="n">
        <v>13.02324</v>
      </c>
      <c r="F1893" s="2" t="n">
        <v>13.1355</v>
      </c>
    </row>
    <row r="1894" customFormat="false" ht="12.8" hidden="false" customHeight="false" outlineLevel="0" collapsed="false">
      <c r="A1894" s="1" t="n">
        <v>1410210000</v>
      </c>
      <c r="B1894" s="36" t="n">
        <f aca="false">(A1894/(24*60*60))+DATE(1970,1,1)</f>
        <v>41890.875</v>
      </c>
      <c r="C1894" s="2" t="n">
        <v>13.1355</v>
      </c>
      <c r="D1894" s="2" t="n">
        <v>13.2428</v>
      </c>
      <c r="E1894" s="2" t="n">
        <v>13.1316</v>
      </c>
      <c r="F1894" s="2" t="n">
        <v>13.2018</v>
      </c>
    </row>
    <row r="1895" customFormat="false" ht="12.8" hidden="false" customHeight="false" outlineLevel="0" collapsed="false">
      <c r="A1895" s="1" t="n">
        <v>1410296400</v>
      </c>
      <c r="B1895" s="36" t="n">
        <f aca="false">(A1895/(24*60*60))+DATE(1970,1,1)</f>
        <v>41891.875</v>
      </c>
      <c r="C1895" s="2" t="n">
        <v>13.2018</v>
      </c>
      <c r="D1895" s="2" t="n">
        <v>13.2633</v>
      </c>
      <c r="E1895" s="2" t="n">
        <v>13.183</v>
      </c>
      <c r="F1895" s="2" t="n">
        <v>13.1893</v>
      </c>
    </row>
    <row r="1896" customFormat="false" ht="12.8" hidden="false" customHeight="false" outlineLevel="0" collapsed="false">
      <c r="A1896" s="1" t="n">
        <v>1410382800</v>
      </c>
      <c r="B1896" s="36" t="n">
        <f aca="false">(A1896/(24*60*60))+DATE(1970,1,1)</f>
        <v>41892.875</v>
      </c>
      <c r="C1896" s="2" t="n">
        <v>13.1893</v>
      </c>
      <c r="D1896" s="2" t="n">
        <v>13.2383</v>
      </c>
      <c r="E1896" s="2" t="n">
        <v>13.1768</v>
      </c>
      <c r="F1896" s="2" t="n">
        <v>13.2285</v>
      </c>
    </row>
    <row r="1897" customFormat="false" ht="12.8" hidden="false" customHeight="false" outlineLevel="0" collapsed="false">
      <c r="A1897" s="1" t="n">
        <v>1410469200</v>
      </c>
      <c r="B1897" s="36" t="n">
        <f aca="false">(A1897/(24*60*60))+DATE(1970,1,1)</f>
        <v>41893.875</v>
      </c>
      <c r="C1897" s="2" t="n">
        <v>13.2285</v>
      </c>
      <c r="D1897" s="2" t="n">
        <v>13.2996</v>
      </c>
      <c r="E1897" s="2" t="n">
        <v>13.2182</v>
      </c>
      <c r="F1897" s="2" t="n">
        <v>13.249</v>
      </c>
    </row>
    <row r="1898" customFormat="false" ht="12.8" hidden="false" customHeight="false" outlineLevel="0" collapsed="false">
      <c r="A1898" s="1" t="n">
        <v>1410728400</v>
      </c>
      <c r="B1898" s="36" t="n">
        <f aca="false">(A1898/(24*60*60))+DATE(1970,1,1)</f>
        <v>41896.875</v>
      </c>
      <c r="C1898" s="2" t="n">
        <v>13.2262</v>
      </c>
      <c r="D1898" s="2" t="n">
        <v>13.281</v>
      </c>
      <c r="E1898" s="2" t="n">
        <v>13.1943</v>
      </c>
      <c r="F1898" s="2" t="n">
        <v>13.231</v>
      </c>
    </row>
    <row r="1899" customFormat="false" ht="12.8" hidden="false" customHeight="false" outlineLevel="0" collapsed="false">
      <c r="A1899" s="1" t="n">
        <v>1410814800</v>
      </c>
      <c r="B1899" s="36" t="n">
        <f aca="false">(A1899/(24*60*60))+DATE(1970,1,1)</f>
        <v>41897.875</v>
      </c>
      <c r="C1899" s="2" t="n">
        <v>13.231</v>
      </c>
      <c r="D1899" s="2" t="n">
        <v>13.2567</v>
      </c>
      <c r="E1899" s="2" t="n">
        <v>13.1237</v>
      </c>
      <c r="F1899" s="2" t="n">
        <v>13.1571</v>
      </c>
    </row>
    <row r="1900" customFormat="false" ht="12.8" hidden="false" customHeight="false" outlineLevel="0" collapsed="false">
      <c r="A1900" s="1" t="n">
        <v>1410901200</v>
      </c>
      <c r="B1900" s="36" t="n">
        <f aca="false">(A1900/(24*60*60))+DATE(1970,1,1)</f>
        <v>41898.875</v>
      </c>
      <c r="C1900" s="2" t="n">
        <v>13.1571</v>
      </c>
      <c r="D1900" s="2" t="n">
        <v>13.2601</v>
      </c>
      <c r="E1900" s="2" t="n">
        <v>13.1406</v>
      </c>
      <c r="F1900" s="2" t="n">
        <v>13.2432</v>
      </c>
    </row>
    <row r="1901" customFormat="false" ht="12.8" hidden="false" customHeight="false" outlineLevel="0" collapsed="false">
      <c r="A1901" s="1" t="n">
        <v>1410987600</v>
      </c>
      <c r="B1901" s="36" t="n">
        <f aca="false">(A1901/(24*60*60))+DATE(1970,1,1)</f>
        <v>41899.875</v>
      </c>
      <c r="C1901" s="2" t="n">
        <v>13.2432</v>
      </c>
      <c r="D1901" s="2" t="n">
        <v>13.2697</v>
      </c>
      <c r="E1901" s="2" t="n">
        <v>13.2086</v>
      </c>
      <c r="F1901" s="2" t="n">
        <v>13.234</v>
      </c>
    </row>
    <row r="1902" customFormat="false" ht="12.8" hidden="false" customHeight="false" outlineLevel="0" collapsed="false">
      <c r="A1902" s="1" t="n">
        <v>1411074000</v>
      </c>
      <c r="B1902" s="36" t="n">
        <f aca="false">(A1902/(24*60*60))+DATE(1970,1,1)</f>
        <v>41900.875</v>
      </c>
      <c r="C1902" s="2" t="n">
        <v>13.234</v>
      </c>
      <c r="D1902" s="2" t="n">
        <v>13.2605</v>
      </c>
      <c r="E1902" s="2" t="n">
        <v>13.1822</v>
      </c>
      <c r="F1902" s="2" t="n">
        <v>13.1933</v>
      </c>
    </row>
    <row r="1903" customFormat="false" ht="12.8" hidden="false" customHeight="false" outlineLevel="0" collapsed="false">
      <c r="A1903" s="1" t="n">
        <v>1411333200</v>
      </c>
      <c r="B1903" s="36" t="n">
        <f aca="false">(A1903/(24*60*60))+DATE(1970,1,1)</f>
        <v>41903.875</v>
      </c>
      <c r="C1903" s="2" t="n">
        <v>13.2034</v>
      </c>
      <c r="D1903" s="2" t="n">
        <v>13.2953</v>
      </c>
      <c r="E1903" s="2" t="n">
        <v>13.1948</v>
      </c>
      <c r="F1903" s="2" t="n">
        <v>13.2768</v>
      </c>
    </row>
    <row r="1904" customFormat="false" ht="12.8" hidden="false" customHeight="false" outlineLevel="0" collapsed="false">
      <c r="A1904" s="1" t="n">
        <v>1411419600</v>
      </c>
      <c r="B1904" s="36" t="n">
        <f aca="false">(A1904/(24*60*60))+DATE(1970,1,1)</f>
        <v>41904.875</v>
      </c>
      <c r="C1904" s="2" t="n">
        <v>13.2768</v>
      </c>
      <c r="D1904" s="2" t="n">
        <v>13.3202</v>
      </c>
      <c r="E1904" s="2" t="n">
        <v>13.2336</v>
      </c>
      <c r="F1904" s="2" t="n">
        <v>13.3134</v>
      </c>
    </row>
    <row r="1905" customFormat="false" ht="12.8" hidden="false" customHeight="false" outlineLevel="0" collapsed="false">
      <c r="A1905" s="1" t="n">
        <v>1411506000</v>
      </c>
      <c r="B1905" s="36" t="n">
        <f aca="false">(A1905/(24*60*60))+DATE(1970,1,1)</f>
        <v>41905.875</v>
      </c>
      <c r="C1905" s="2" t="n">
        <v>13.3134</v>
      </c>
      <c r="D1905" s="2" t="n">
        <v>13.3252</v>
      </c>
      <c r="E1905" s="2" t="n">
        <v>13.2666</v>
      </c>
      <c r="F1905" s="2" t="n">
        <v>13.2726</v>
      </c>
    </row>
    <row r="1906" customFormat="false" ht="12.8" hidden="false" customHeight="false" outlineLevel="0" collapsed="false">
      <c r="A1906" s="1" t="n">
        <v>1411592400</v>
      </c>
      <c r="B1906" s="36" t="n">
        <f aca="false">(A1906/(24*60*60))+DATE(1970,1,1)</f>
        <v>41906.875</v>
      </c>
      <c r="C1906" s="2" t="n">
        <v>13.2726</v>
      </c>
      <c r="D1906" s="2" t="n">
        <v>13.4037</v>
      </c>
      <c r="E1906" s="2" t="n">
        <v>13.2726</v>
      </c>
      <c r="F1906" s="2" t="n">
        <v>13.3828</v>
      </c>
    </row>
    <row r="1907" customFormat="false" ht="12.8" hidden="false" customHeight="false" outlineLevel="0" collapsed="false">
      <c r="A1907" s="1" t="n">
        <v>1411678800</v>
      </c>
      <c r="B1907" s="36" t="n">
        <f aca="false">(A1907/(24*60*60))+DATE(1970,1,1)</f>
        <v>41907.875</v>
      </c>
      <c r="C1907" s="2" t="n">
        <v>13.3828</v>
      </c>
      <c r="D1907" s="2" t="n">
        <v>13.4846</v>
      </c>
      <c r="E1907" s="2" t="n">
        <v>13.3627</v>
      </c>
      <c r="F1907" s="2" t="n">
        <v>13.4308</v>
      </c>
    </row>
    <row r="1908" customFormat="false" ht="12.8" hidden="false" customHeight="false" outlineLevel="0" collapsed="false">
      <c r="A1908" s="1" t="n">
        <v>1411938000</v>
      </c>
      <c r="B1908" s="36" t="n">
        <f aca="false">(A1908/(24*60*60))+DATE(1970,1,1)</f>
        <v>41910.875</v>
      </c>
      <c r="C1908" s="2" t="n">
        <v>13.4315</v>
      </c>
      <c r="D1908" s="2" t="n">
        <v>13.5404</v>
      </c>
      <c r="E1908" s="2" t="n">
        <v>13.4225</v>
      </c>
      <c r="F1908" s="2" t="n">
        <v>13.4963</v>
      </c>
    </row>
    <row r="1909" customFormat="false" ht="12.8" hidden="false" customHeight="false" outlineLevel="0" collapsed="false">
      <c r="A1909" s="1" t="n">
        <v>1412024400</v>
      </c>
      <c r="B1909" s="36" t="n">
        <f aca="false">(A1909/(24*60*60))+DATE(1970,1,1)</f>
        <v>41911.875</v>
      </c>
      <c r="C1909" s="2" t="n">
        <v>13.4963</v>
      </c>
      <c r="D1909" s="2" t="n">
        <v>13.5084</v>
      </c>
      <c r="E1909" s="2" t="n">
        <v>13.4089</v>
      </c>
      <c r="F1909" s="2" t="n">
        <v>13.4276</v>
      </c>
    </row>
    <row r="1910" customFormat="false" ht="12.8" hidden="false" customHeight="false" outlineLevel="0" collapsed="false">
      <c r="A1910" s="1" t="n">
        <v>1412110800</v>
      </c>
      <c r="B1910" s="36" t="n">
        <f aca="false">(A1910/(24*60*60))+DATE(1970,1,1)</f>
        <v>41912.875</v>
      </c>
      <c r="C1910" s="2" t="n">
        <v>13.4276</v>
      </c>
      <c r="D1910" s="2" t="n">
        <v>13.4792</v>
      </c>
      <c r="E1910" s="2" t="n">
        <v>13.413</v>
      </c>
      <c r="F1910" s="2" t="n">
        <v>13.452</v>
      </c>
    </row>
    <row r="1911" customFormat="false" ht="12.8" hidden="false" customHeight="false" outlineLevel="0" collapsed="false">
      <c r="A1911" s="1" t="n">
        <v>1412197200</v>
      </c>
      <c r="B1911" s="36" t="n">
        <f aca="false">(A1911/(24*60*60))+DATE(1970,1,1)</f>
        <v>41913.875</v>
      </c>
      <c r="C1911" s="2" t="n">
        <v>13.452</v>
      </c>
      <c r="D1911" s="2" t="n">
        <v>13.4666</v>
      </c>
      <c r="E1911" s="2" t="n">
        <v>13.3571</v>
      </c>
      <c r="F1911" s="2" t="n">
        <v>13.3769</v>
      </c>
    </row>
    <row r="1912" customFormat="false" ht="12.8" hidden="false" customHeight="false" outlineLevel="0" collapsed="false">
      <c r="A1912" s="1" t="n">
        <v>1412283600</v>
      </c>
      <c r="B1912" s="36" t="n">
        <f aca="false">(A1912/(24*60*60))+DATE(1970,1,1)</f>
        <v>41914.875</v>
      </c>
      <c r="C1912" s="2" t="n">
        <v>13.3769</v>
      </c>
      <c r="D1912" s="2" t="n">
        <v>13.5089</v>
      </c>
      <c r="E1912" s="2" t="n">
        <v>13.3624</v>
      </c>
      <c r="F1912" s="2" t="n">
        <v>13.4697</v>
      </c>
    </row>
    <row r="1913" customFormat="false" ht="12.8" hidden="false" customHeight="false" outlineLevel="0" collapsed="false">
      <c r="A1913" s="1" t="n">
        <v>1412542800</v>
      </c>
      <c r="B1913" s="36" t="n">
        <f aca="false">(A1913/(24*60*60))+DATE(1970,1,1)</f>
        <v>41917.875</v>
      </c>
      <c r="C1913" s="2" t="n">
        <v>13.4752</v>
      </c>
      <c r="D1913" s="2" t="n">
        <v>13.4934</v>
      </c>
      <c r="E1913" s="2" t="n">
        <v>13.3597</v>
      </c>
      <c r="F1913" s="2" t="n">
        <v>13.3955</v>
      </c>
    </row>
    <row r="1914" customFormat="false" ht="12.8" hidden="false" customHeight="false" outlineLevel="0" collapsed="false">
      <c r="A1914" s="1" t="n">
        <v>1412629200</v>
      </c>
      <c r="B1914" s="36" t="n">
        <f aca="false">(A1914/(24*60*60))+DATE(1970,1,1)</f>
        <v>41918.875</v>
      </c>
      <c r="C1914" s="2" t="n">
        <v>13.3955</v>
      </c>
      <c r="D1914" s="2" t="n">
        <v>13.4824</v>
      </c>
      <c r="E1914" s="2" t="n">
        <v>13.382</v>
      </c>
      <c r="F1914" s="2" t="n">
        <v>13.476</v>
      </c>
    </row>
    <row r="1915" customFormat="false" ht="12.8" hidden="false" customHeight="false" outlineLevel="0" collapsed="false">
      <c r="A1915" s="1" t="n">
        <v>1412715600</v>
      </c>
      <c r="B1915" s="36" t="n">
        <f aca="false">(A1915/(24*60*60))+DATE(1970,1,1)</f>
        <v>41919.875</v>
      </c>
      <c r="C1915" s="2" t="n">
        <v>13.476</v>
      </c>
      <c r="D1915" s="2" t="n">
        <v>13.5111</v>
      </c>
      <c r="E1915" s="2" t="n">
        <v>13.3042</v>
      </c>
      <c r="F1915" s="2" t="n">
        <v>13.3347</v>
      </c>
    </row>
    <row r="1916" customFormat="false" ht="12.8" hidden="false" customHeight="false" outlineLevel="0" collapsed="false">
      <c r="A1916" s="1" t="n">
        <v>1412802000</v>
      </c>
      <c r="B1916" s="36" t="n">
        <f aca="false">(A1916/(24*60*60))+DATE(1970,1,1)</f>
        <v>41920.875</v>
      </c>
      <c r="C1916" s="2" t="n">
        <v>13.3347</v>
      </c>
      <c r="D1916" s="2" t="n">
        <v>13.445</v>
      </c>
      <c r="E1916" s="2" t="n">
        <v>13.2755</v>
      </c>
      <c r="F1916" s="2" t="n">
        <v>13.4364</v>
      </c>
    </row>
    <row r="1917" customFormat="false" ht="12.8" hidden="false" customHeight="false" outlineLevel="0" collapsed="false">
      <c r="A1917" s="1" t="n">
        <v>1412888400</v>
      </c>
      <c r="B1917" s="36" t="n">
        <f aca="false">(A1917/(24*60*60))+DATE(1970,1,1)</f>
        <v>41921.875</v>
      </c>
      <c r="C1917" s="2" t="n">
        <v>13.4364</v>
      </c>
      <c r="D1917" s="2" t="n">
        <v>13.4871</v>
      </c>
      <c r="E1917" s="2" t="n">
        <v>13.3799</v>
      </c>
      <c r="F1917" s="2" t="n">
        <v>13.4617</v>
      </c>
    </row>
    <row r="1918" customFormat="false" ht="12.8" hidden="false" customHeight="false" outlineLevel="0" collapsed="false">
      <c r="A1918" s="1" t="n">
        <v>1413147600</v>
      </c>
      <c r="B1918" s="36" t="n">
        <f aca="false">(A1918/(24*60*60))+DATE(1970,1,1)</f>
        <v>41924.875</v>
      </c>
      <c r="C1918" s="2" t="n">
        <v>13.4405</v>
      </c>
      <c r="D1918" s="2" t="n">
        <v>13.4773</v>
      </c>
      <c r="E1918" s="2" t="n">
        <v>13.38647</v>
      </c>
      <c r="F1918" s="2" t="n">
        <v>13.4455</v>
      </c>
    </row>
    <row r="1919" customFormat="false" ht="12.8" hidden="false" customHeight="false" outlineLevel="0" collapsed="false">
      <c r="A1919" s="1" t="n">
        <v>1413234000</v>
      </c>
      <c r="B1919" s="36" t="n">
        <f aca="false">(A1919/(24*60*60))+DATE(1970,1,1)</f>
        <v>41925.875</v>
      </c>
      <c r="C1919" s="2" t="n">
        <v>13.4455</v>
      </c>
      <c r="D1919" s="2" t="n">
        <v>13.48361</v>
      </c>
      <c r="E1919" s="2" t="n">
        <v>13.38937</v>
      </c>
      <c r="F1919" s="2" t="n">
        <v>13.4403</v>
      </c>
    </row>
    <row r="1920" customFormat="false" ht="12.8" hidden="false" customHeight="false" outlineLevel="0" collapsed="false">
      <c r="A1920" s="1" t="n">
        <v>1413320400</v>
      </c>
      <c r="B1920" s="36" t="n">
        <f aca="false">(A1920/(24*60*60))+DATE(1970,1,1)</f>
        <v>41926.875</v>
      </c>
      <c r="C1920" s="2" t="n">
        <v>13.4403</v>
      </c>
      <c r="D1920" s="2" t="n">
        <v>13.6224</v>
      </c>
      <c r="E1920" s="2" t="n">
        <v>13.4138</v>
      </c>
      <c r="F1920" s="2" t="n">
        <v>13.5231</v>
      </c>
    </row>
    <row r="1921" customFormat="false" ht="12.8" hidden="false" customHeight="false" outlineLevel="0" collapsed="false">
      <c r="A1921" s="1" t="n">
        <v>1413406800</v>
      </c>
      <c r="B1921" s="36" t="n">
        <f aca="false">(A1921/(24*60*60))+DATE(1970,1,1)</f>
        <v>41927.875</v>
      </c>
      <c r="C1921" s="2" t="n">
        <v>13.5231</v>
      </c>
      <c r="D1921" s="2" t="n">
        <v>13.6724</v>
      </c>
      <c r="E1921" s="2" t="n">
        <v>13.5029</v>
      </c>
      <c r="F1921" s="2" t="n">
        <v>13.5576</v>
      </c>
    </row>
    <row r="1922" customFormat="false" ht="12.8" hidden="false" customHeight="false" outlineLevel="0" collapsed="false">
      <c r="A1922" s="1" t="n">
        <v>1413493200</v>
      </c>
      <c r="B1922" s="36" t="n">
        <f aca="false">(A1922/(24*60*60))+DATE(1970,1,1)</f>
        <v>41928.875</v>
      </c>
      <c r="C1922" s="2" t="n">
        <v>13.5576</v>
      </c>
      <c r="D1922" s="2" t="n">
        <v>13.5686</v>
      </c>
      <c r="E1922" s="2" t="n">
        <v>13.4849</v>
      </c>
      <c r="F1922" s="2" t="n">
        <v>13.5038</v>
      </c>
    </row>
    <row r="1923" customFormat="false" ht="12.8" hidden="false" customHeight="false" outlineLevel="0" collapsed="false">
      <c r="A1923" s="1" t="n">
        <v>1413752400</v>
      </c>
      <c r="B1923" s="36" t="n">
        <f aca="false">(A1923/(24*60*60))+DATE(1970,1,1)</f>
        <v>41931.875</v>
      </c>
      <c r="C1923" s="2" t="n">
        <v>13.5256</v>
      </c>
      <c r="D1923" s="2" t="n">
        <v>13.5487</v>
      </c>
      <c r="E1923" s="2" t="n">
        <v>13.50565</v>
      </c>
      <c r="F1923" s="2" t="n">
        <v>13.5333</v>
      </c>
    </row>
    <row r="1924" customFormat="false" ht="12.8" hidden="false" customHeight="false" outlineLevel="0" collapsed="false">
      <c r="A1924" s="1" t="n">
        <v>1413838800</v>
      </c>
      <c r="B1924" s="36" t="n">
        <f aca="false">(A1924/(24*60*60))+DATE(1970,1,1)</f>
        <v>41932.875</v>
      </c>
      <c r="C1924" s="2" t="n">
        <v>13.5333</v>
      </c>
      <c r="D1924" s="2" t="n">
        <v>13.5613</v>
      </c>
      <c r="E1924" s="2" t="n">
        <v>13.47707</v>
      </c>
      <c r="F1924" s="2" t="n">
        <v>13.5331</v>
      </c>
    </row>
    <row r="1925" customFormat="false" ht="12.8" hidden="false" customHeight="false" outlineLevel="0" collapsed="false">
      <c r="A1925" s="1" t="n">
        <v>1413925200</v>
      </c>
      <c r="B1925" s="36" t="n">
        <f aca="false">(A1925/(24*60*60))+DATE(1970,1,1)</f>
        <v>41933.875</v>
      </c>
      <c r="C1925" s="2" t="n">
        <v>13.5331</v>
      </c>
      <c r="D1925" s="2" t="n">
        <v>13.57107</v>
      </c>
      <c r="E1925" s="2" t="n">
        <v>13.5106</v>
      </c>
      <c r="F1925" s="2" t="n">
        <v>13.5549</v>
      </c>
    </row>
    <row r="1926" customFormat="false" ht="12.8" hidden="false" customHeight="false" outlineLevel="0" collapsed="false">
      <c r="A1926" s="1" t="n">
        <v>1414011600</v>
      </c>
      <c r="B1926" s="36" t="n">
        <f aca="false">(A1926/(24*60*60))+DATE(1970,1,1)</f>
        <v>41934.875</v>
      </c>
      <c r="C1926" s="2" t="n">
        <v>13.5549</v>
      </c>
      <c r="D1926" s="2" t="n">
        <v>13.56587</v>
      </c>
      <c r="E1926" s="2" t="n">
        <v>13.4986</v>
      </c>
      <c r="F1926" s="2" t="n">
        <v>13.5583</v>
      </c>
    </row>
    <row r="1927" customFormat="false" ht="12.8" hidden="false" customHeight="false" outlineLevel="0" collapsed="false">
      <c r="A1927" s="1" t="n">
        <v>1414098000</v>
      </c>
      <c r="B1927" s="36" t="n">
        <f aca="false">(A1927/(24*60*60))+DATE(1970,1,1)</f>
        <v>41935.875</v>
      </c>
      <c r="C1927" s="2" t="n">
        <v>13.5583</v>
      </c>
      <c r="D1927" s="2" t="n">
        <v>13.57312</v>
      </c>
      <c r="E1927" s="2" t="n">
        <v>13.51761</v>
      </c>
      <c r="F1927" s="2" t="n">
        <v>13.5435</v>
      </c>
    </row>
    <row r="1928" customFormat="false" ht="12.8" hidden="false" customHeight="false" outlineLevel="0" collapsed="false">
      <c r="A1928" s="1" t="n">
        <v>1414357200</v>
      </c>
      <c r="B1928" s="36" t="n">
        <f aca="false">(A1928/(24*60*60))+DATE(1970,1,1)</f>
        <v>41938.875</v>
      </c>
      <c r="C1928" s="2" t="n">
        <v>13.5291</v>
      </c>
      <c r="D1928" s="2" t="n">
        <v>13.62951</v>
      </c>
      <c r="E1928" s="2" t="n">
        <v>13.5231</v>
      </c>
      <c r="F1928" s="2" t="n">
        <v>13.5371</v>
      </c>
    </row>
    <row r="1929" customFormat="false" ht="12.8" hidden="false" customHeight="false" outlineLevel="0" collapsed="false">
      <c r="A1929" s="1" t="n">
        <v>1414443600</v>
      </c>
      <c r="B1929" s="36" t="n">
        <f aca="false">(A1929/(24*60*60))+DATE(1970,1,1)</f>
        <v>41939.875</v>
      </c>
      <c r="C1929" s="2" t="n">
        <v>13.5371</v>
      </c>
      <c r="D1929" s="2" t="n">
        <v>13.55711</v>
      </c>
      <c r="E1929" s="2" t="n">
        <v>13.4332</v>
      </c>
      <c r="F1929" s="2" t="n">
        <v>13.4389</v>
      </c>
    </row>
    <row r="1930" customFormat="false" ht="12.8" hidden="false" customHeight="false" outlineLevel="0" collapsed="false">
      <c r="A1930" s="1" t="n">
        <v>1414530000</v>
      </c>
      <c r="B1930" s="36" t="n">
        <f aca="false">(A1930/(24*60*60))+DATE(1970,1,1)</f>
        <v>41940.875</v>
      </c>
      <c r="C1930" s="2" t="n">
        <v>13.4389</v>
      </c>
      <c r="D1930" s="2" t="n">
        <v>13.511</v>
      </c>
      <c r="E1930" s="2" t="n">
        <v>13.4104</v>
      </c>
      <c r="F1930" s="2" t="n">
        <v>13.4972</v>
      </c>
    </row>
    <row r="1931" customFormat="false" ht="12.8" hidden="false" customHeight="false" outlineLevel="0" collapsed="false">
      <c r="A1931" s="1" t="n">
        <v>1414616400</v>
      </c>
      <c r="B1931" s="36" t="n">
        <f aca="false">(A1931/(24*60*60))+DATE(1970,1,1)</f>
        <v>41941.875</v>
      </c>
      <c r="C1931" s="2" t="n">
        <v>13.4972</v>
      </c>
      <c r="D1931" s="2" t="n">
        <v>13.521</v>
      </c>
      <c r="E1931" s="2" t="n">
        <v>13.41981</v>
      </c>
      <c r="F1931" s="2" t="n">
        <v>13.439</v>
      </c>
    </row>
    <row r="1932" customFormat="false" ht="12.8" hidden="false" customHeight="false" outlineLevel="0" collapsed="false">
      <c r="A1932" s="1" t="n">
        <v>1414702800</v>
      </c>
      <c r="B1932" s="36" t="n">
        <f aca="false">(A1932/(24*60*60))+DATE(1970,1,1)</f>
        <v>41942.875</v>
      </c>
      <c r="C1932" s="2" t="n">
        <v>13.439</v>
      </c>
      <c r="D1932" s="2" t="n">
        <v>13.4978</v>
      </c>
      <c r="E1932" s="2" t="n">
        <v>13.40397</v>
      </c>
      <c r="F1932" s="2" t="n">
        <v>13.4692</v>
      </c>
    </row>
    <row r="1933" customFormat="false" ht="12.8" hidden="false" customHeight="false" outlineLevel="0" collapsed="false">
      <c r="A1933" s="1" t="n">
        <v>1414965600</v>
      </c>
      <c r="B1933" s="36" t="n">
        <f aca="false">(A1933/(24*60*60))+DATE(1970,1,1)</f>
        <v>41945.9166666667</v>
      </c>
      <c r="C1933" s="2" t="n">
        <v>13.4562</v>
      </c>
      <c r="D1933" s="2" t="n">
        <v>13.6128</v>
      </c>
      <c r="E1933" s="2" t="n">
        <v>13.4562</v>
      </c>
      <c r="F1933" s="2" t="n">
        <v>13.604</v>
      </c>
    </row>
    <row r="1934" customFormat="false" ht="12.8" hidden="false" customHeight="false" outlineLevel="0" collapsed="false">
      <c r="A1934" s="1" t="n">
        <v>1415052000</v>
      </c>
      <c r="B1934" s="36" t="n">
        <f aca="false">(A1934/(24*60*60))+DATE(1970,1,1)</f>
        <v>41946.9166666667</v>
      </c>
      <c r="C1934" s="2" t="n">
        <v>13.604</v>
      </c>
      <c r="D1934" s="2" t="n">
        <v>13.6794</v>
      </c>
      <c r="E1934" s="2" t="n">
        <v>13.5438</v>
      </c>
      <c r="F1934" s="2" t="n">
        <v>13.553</v>
      </c>
    </row>
    <row r="1935" customFormat="false" ht="12.8" hidden="false" customHeight="false" outlineLevel="0" collapsed="false">
      <c r="A1935" s="1" t="n">
        <v>1415138400</v>
      </c>
      <c r="B1935" s="36" t="n">
        <f aca="false">(A1935/(24*60*60))+DATE(1970,1,1)</f>
        <v>41947.9166666667</v>
      </c>
      <c r="C1935" s="2" t="n">
        <v>13.553</v>
      </c>
      <c r="D1935" s="2" t="n">
        <v>13.6543</v>
      </c>
      <c r="E1935" s="2" t="n">
        <v>13.5502</v>
      </c>
      <c r="F1935" s="2" t="n">
        <v>13.5677</v>
      </c>
    </row>
    <row r="1936" customFormat="false" ht="12.8" hidden="false" customHeight="false" outlineLevel="0" collapsed="false">
      <c r="A1936" s="1" t="n">
        <v>1415224800</v>
      </c>
      <c r="B1936" s="36" t="n">
        <f aca="false">(A1936/(24*60*60))+DATE(1970,1,1)</f>
        <v>41948.9166666667</v>
      </c>
      <c r="C1936" s="2" t="n">
        <v>13.5677</v>
      </c>
      <c r="D1936" s="2" t="n">
        <v>13.6529</v>
      </c>
      <c r="E1936" s="2" t="n">
        <v>13.5556</v>
      </c>
      <c r="F1936" s="2" t="n">
        <v>13.6349</v>
      </c>
    </row>
    <row r="1937" customFormat="false" ht="12.8" hidden="false" customHeight="false" outlineLevel="0" collapsed="false">
      <c r="A1937" s="1" t="n">
        <v>1415311200</v>
      </c>
      <c r="B1937" s="36" t="n">
        <f aca="false">(A1937/(24*60*60))+DATE(1970,1,1)</f>
        <v>41949.9166666667</v>
      </c>
      <c r="C1937" s="2" t="n">
        <v>13.6349</v>
      </c>
      <c r="D1937" s="2" t="n">
        <v>13.6511</v>
      </c>
      <c r="E1937" s="2" t="n">
        <v>13.5065</v>
      </c>
      <c r="F1937" s="2" t="n">
        <v>13.5206</v>
      </c>
    </row>
    <row r="1938" customFormat="false" ht="12.8" hidden="false" customHeight="false" outlineLevel="0" collapsed="false">
      <c r="A1938" s="1" t="n">
        <v>1415570400</v>
      </c>
      <c r="B1938" s="36" t="n">
        <f aca="false">(A1938/(24*60*60))+DATE(1970,1,1)</f>
        <v>41952.9166666667</v>
      </c>
      <c r="C1938" s="2" t="n">
        <v>13.5311</v>
      </c>
      <c r="D1938" s="2" t="n">
        <v>13.61588</v>
      </c>
      <c r="E1938" s="2" t="n">
        <v>13.5076</v>
      </c>
      <c r="F1938" s="2" t="n">
        <v>13.6041</v>
      </c>
    </row>
    <row r="1939" customFormat="false" ht="12.8" hidden="false" customHeight="false" outlineLevel="0" collapsed="false">
      <c r="A1939" s="1" t="n">
        <v>1415656800</v>
      </c>
      <c r="B1939" s="36" t="n">
        <f aca="false">(A1939/(24*60*60))+DATE(1970,1,1)</f>
        <v>41953.9166666667</v>
      </c>
      <c r="C1939" s="2" t="n">
        <v>13.6041</v>
      </c>
      <c r="D1939" s="2" t="n">
        <v>13.63758</v>
      </c>
      <c r="E1939" s="2" t="n">
        <v>13.57375</v>
      </c>
      <c r="F1939" s="2" t="n">
        <v>13.5989</v>
      </c>
    </row>
    <row r="1940" customFormat="false" ht="12.8" hidden="false" customHeight="false" outlineLevel="0" collapsed="false">
      <c r="A1940" s="1" t="n">
        <v>1415743200</v>
      </c>
      <c r="B1940" s="36" t="n">
        <f aca="false">(A1940/(24*60*60))+DATE(1970,1,1)</f>
        <v>41954.9166666667</v>
      </c>
      <c r="C1940" s="2" t="n">
        <v>13.5989</v>
      </c>
      <c r="D1940" s="2" t="n">
        <v>13.616</v>
      </c>
      <c r="E1940" s="2" t="n">
        <v>13.54891</v>
      </c>
      <c r="F1940" s="2" t="n">
        <v>13.5555</v>
      </c>
    </row>
    <row r="1941" customFormat="false" ht="12.8" hidden="false" customHeight="false" outlineLevel="0" collapsed="false">
      <c r="A1941" s="1" t="n">
        <v>1415829600</v>
      </c>
      <c r="B1941" s="36" t="n">
        <f aca="false">(A1941/(24*60*60))+DATE(1970,1,1)</f>
        <v>41955.9166666667</v>
      </c>
      <c r="C1941" s="2" t="n">
        <v>13.5555</v>
      </c>
      <c r="D1941" s="2" t="n">
        <v>13.6387</v>
      </c>
      <c r="E1941" s="2" t="n">
        <v>13.55032</v>
      </c>
      <c r="F1941" s="2" t="n">
        <v>13.6004</v>
      </c>
    </row>
    <row r="1942" customFormat="false" ht="12.8" hidden="false" customHeight="false" outlineLevel="0" collapsed="false">
      <c r="A1942" s="1" t="n">
        <v>1415916000</v>
      </c>
      <c r="B1942" s="36" t="n">
        <f aca="false">(A1942/(24*60*60))+DATE(1970,1,1)</f>
        <v>41956.9166666667</v>
      </c>
      <c r="C1942" s="2" t="n">
        <v>13.6004</v>
      </c>
      <c r="D1942" s="2" t="n">
        <v>13.6376</v>
      </c>
      <c r="E1942" s="2" t="n">
        <v>13.4955</v>
      </c>
      <c r="F1942" s="2" t="n">
        <v>13.53</v>
      </c>
    </row>
    <row r="1943" customFormat="false" ht="12.8" hidden="false" customHeight="false" outlineLevel="0" collapsed="false">
      <c r="A1943" s="1" t="n">
        <v>1416175200</v>
      </c>
      <c r="B1943" s="36" t="n">
        <f aca="false">(A1943/(24*60*60))+DATE(1970,1,1)</f>
        <v>41959.9166666667</v>
      </c>
      <c r="C1943" s="2" t="n">
        <v>13.5255</v>
      </c>
      <c r="D1943" s="2" t="n">
        <v>13.5997</v>
      </c>
      <c r="E1943" s="2" t="n">
        <v>13.5137</v>
      </c>
      <c r="F1943" s="2" t="n">
        <v>13.5831</v>
      </c>
    </row>
    <row r="1944" customFormat="false" ht="12.8" hidden="false" customHeight="false" outlineLevel="0" collapsed="false">
      <c r="A1944" s="1" t="n">
        <v>1416261600</v>
      </c>
      <c r="B1944" s="36" t="n">
        <f aca="false">(A1944/(24*60*60))+DATE(1970,1,1)</f>
        <v>41960.9166666667</v>
      </c>
      <c r="C1944" s="2" t="n">
        <v>13.5831</v>
      </c>
      <c r="D1944" s="2" t="n">
        <v>13.59042</v>
      </c>
      <c r="E1944" s="2" t="n">
        <v>13.53307</v>
      </c>
      <c r="F1944" s="2" t="n">
        <v>13.5555</v>
      </c>
    </row>
    <row r="1945" customFormat="false" ht="12.8" hidden="false" customHeight="false" outlineLevel="0" collapsed="false">
      <c r="A1945" s="1" t="n">
        <v>1416348000</v>
      </c>
      <c r="B1945" s="36" t="n">
        <f aca="false">(A1945/(24*60*60))+DATE(1970,1,1)</f>
        <v>41961.9166666667</v>
      </c>
      <c r="C1945" s="2" t="n">
        <v>13.5555</v>
      </c>
      <c r="D1945" s="2" t="n">
        <v>13.6448</v>
      </c>
      <c r="E1945" s="2" t="n">
        <v>13.55357</v>
      </c>
      <c r="F1945" s="2" t="n">
        <v>13.6175</v>
      </c>
    </row>
    <row r="1946" customFormat="false" ht="12.8" hidden="false" customHeight="false" outlineLevel="0" collapsed="false">
      <c r="A1946" s="1" t="n">
        <v>1416434400</v>
      </c>
      <c r="B1946" s="36" t="n">
        <f aca="false">(A1946/(24*60*60))+DATE(1970,1,1)</f>
        <v>41962.9166666667</v>
      </c>
      <c r="C1946" s="2" t="n">
        <v>13.6175</v>
      </c>
      <c r="D1946" s="2" t="n">
        <v>13.65052</v>
      </c>
      <c r="E1946" s="2" t="n">
        <v>13.5804</v>
      </c>
      <c r="F1946" s="2" t="n">
        <v>13.6482</v>
      </c>
    </row>
    <row r="1947" customFormat="false" ht="12.8" hidden="false" customHeight="false" outlineLevel="0" collapsed="false">
      <c r="A1947" s="1" t="n">
        <v>1416520800</v>
      </c>
      <c r="B1947" s="36" t="n">
        <f aca="false">(A1947/(24*60*60))+DATE(1970,1,1)</f>
        <v>41963.9166666667</v>
      </c>
      <c r="C1947" s="2" t="n">
        <v>13.6482</v>
      </c>
      <c r="D1947" s="2" t="n">
        <v>13.66882</v>
      </c>
      <c r="E1947" s="2" t="n">
        <v>13.59641</v>
      </c>
      <c r="F1947" s="2" t="n">
        <v>13.5982</v>
      </c>
    </row>
    <row r="1948" customFormat="false" ht="12.8" hidden="false" customHeight="false" outlineLevel="0" collapsed="false">
      <c r="A1948" s="1" t="n">
        <v>1416780000</v>
      </c>
      <c r="B1948" s="36" t="n">
        <f aca="false">(A1948/(24*60*60))+DATE(1970,1,1)</f>
        <v>41966.9166666667</v>
      </c>
      <c r="C1948" s="2" t="n">
        <v>13.6025</v>
      </c>
      <c r="D1948" s="2" t="n">
        <v>13.6631</v>
      </c>
      <c r="E1948" s="2" t="n">
        <v>13.5903</v>
      </c>
      <c r="F1948" s="2" t="n">
        <v>13.6562</v>
      </c>
    </row>
    <row r="1949" customFormat="false" ht="12.8" hidden="false" customHeight="false" outlineLevel="0" collapsed="false">
      <c r="A1949" s="1" t="n">
        <v>1416866400</v>
      </c>
      <c r="B1949" s="36" t="n">
        <f aca="false">(A1949/(24*60*60))+DATE(1970,1,1)</f>
        <v>41967.9166666667</v>
      </c>
      <c r="C1949" s="2" t="n">
        <v>13.6562</v>
      </c>
      <c r="D1949" s="2" t="n">
        <v>13.68421</v>
      </c>
      <c r="E1949" s="2" t="n">
        <v>13.6228</v>
      </c>
      <c r="F1949" s="2" t="n">
        <v>13.6715</v>
      </c>
    </row>
    <row r="1950" customFormat="false" ht="12.8" hidden="false" customHeight="false" outlineLevel="0" collapsed="false">
      <c r="A1950" s="1" t="n">
        <v>1416952800</v>
      </c>
      <c r="B1950" s="36" t="n">
        <f aca="false">(A1950/(24*60*60))+DATE(1970,1,1)</f>
        <v>41968.9166666667</v>
      </c>
      <c r="C1950" s="2" t="n">
        <v>13.6715</v>
      </c>
      <c r="D1950" s="2" t="n">
        <v>13.7657</v>
      </c>
      <c r="E1950" s="2" t="n">
        <v>13.65741</v>
      </c>
      <c r="F1950" s="2" t="n">
        <v>13.722</v>
      </c>
    </row>
    <row r="1951" customFormat="false" ht="12.8" hidden="false" customHeight="false" outlineLevel="0" collapsed="false">
      <c r="A1951" s="1" t="n">
        <v>1417039200</v>
      </c>
      <c r="B1951" s="36" t="n">
        <f aca="false">(A1951/(24*60*60))+DATE(1970,1,1)</f>
        <v>41969.9166666667</v>
      </c>
      <c r="C1951" s="2" t="n">
        <v>13.722</v>
      </c>
      <c r="D1951" s="2" t="n">
        <v>13.7864</v>
      </c>
      <c r="E1951" s="2" t="n">
        <v>13.70208</v>
      </c>
      <c r="F1951" s="2" t="n">
        <v>13.7624</v>
      </c>
    </row>
    <row r="1952" customFormat="false" ht="12.8" hidden="false" customHeight="false" outlineLevel="0" collapsed="false">
      <c r="A1952" s="1" t="n">
        <v>1417125600</v>
      </c>
      <c r="B1952" s="36" t="n">
        <f aca="false">(A1952/(24*60*60))+DATE(1970,1,1)</f>
        <v>41970.9166666667</v>
      </c>
      <c r="C1952" s="2" t="n">
        <v>13.7624</v>
      </c>
      <c r="D1952" s="2" t="n">
        <v>13.9577</v>
      </c>
      <c r="E1952" s="2" t="n">
        <v>13.7586</v>
      </c>
      <c r="F1952" s="2" t="n">
        <v>13.9086</v>
      </c>
    </row>
    <row r="1953" customFormat="false" ht="12.8" hidden="false" customHeight="false" outlineLevel="0" collapsed="false">
      <c r="A1953" s="1" t="n">
        <v>1417384800</v>
      </c>
      <c r="B1953" s="36" t="n">
        <f aca="false">(A1953/(24*60*60))+DATE(1970,1,1)</f>
        <v>41973.9166666667</v>
      </c>
      <c r="C1953" s="2" t="n">
        <v>13.8933</v>
      </c>
      <c r="D1953" s="2" t="n">
        <v>13.99357</v>
      </c>
      <c r="E1953" s="2" t="n">
        <v>13.87321</v>
      </c>
      <c r="F1953" s="2" t="n">
        <v>13.9914</v>
      </c>
    </row>
    <row r="1954" customFormat="false" ht="12.8" hidden="false" customHeight="false" outlineLevel="0" collapsed="false">
      <c r="A1954" s="1" t="n">
        <v>1417471200</v>
      </c>
      <c r="B1954" s="36" t="n">
        <f aca="false">(A1954/(24*60*60))+DATE(1970,1,1)</f>
        <v>41974.9166666667</v>
      </c>
      <c r="C1954" s="2" t="n">
        <v>13.9914</v>
      </c>
      <c r="D1954" s="2" t="n">
        <v>14.13513</v>
      </c>
      <c r="E1954" s="2" t="n">
        <v>13.9582</v>
      </c>
      <c r="F1954" s="2" t="n">
        <v>14.0988</v>
      </c>
    </row>
    <row r="1955" customFormat="false" ht="12.8" hidden="false" customHeight="false" outlineLevel="0" collapsed="false">
      <c r="A1955" s="1" t="n">
        <v>1417557600</v>
      </c>
      <c r="B1955" s="36" t="n">
        <f aca="false">(A1955/(24*60*60))+DATE(1970,1,1)</f>
        <v>41975.9166666667</v>
      </c>
      <c r="C1955" s="2" t="n">
        <v>14.0988</v>
      </c>
      <c r="D1955" s="2" t="n">
        <v>14.13409</v>
      </c>
      <c r="E1955" s="2" t="n">
        <v>14.0522</v>
      </c>
      <c r="F1955" s="2" t="n">
        <v>14.0969</v>
      </c>
    </row>
    <row r="1956" customFormat="false" ht="12.8" hidden="false" customHeight="false" outlineLevel="0" collapsed="false">
      <c r="A1956" s="1" t="n">
        <v>1417644000</v>
      </c>
      <c r="B1956" s="36" t="n">
        <f aca="false">(A1956/(24*60*60))+DATE(1970,1,1)</f>
        <v>41976.9166666667</v>
      </c>
      <c r="C1956" s="2" t="n">
        <v>14.0969</v>
      </c>
      <c r="D1956" s="2" t="n">
        <v>14.1669</v>
      </c>
      <c r="E1956" s="2" t="n">
        <v>14.079</v>
      </c>
      <c r="F1956" s="2" t="n">
        <v>14.1558</v>
      </c>
    </row>
    <row r="1957" customFormat="false" ht="12.8" hidden="false" customHeight="false" outlineLevel="0" collapsed="false">
      <c r="A1957" s="1" t="n">
        <v>1417730400</v>
      </c>
      <c r="B1957" s="36" t="n">
        <f aca="false">(A1957/(24*60*60))+DATE(1970,1,1)</f>
        <v>41977.9166666667</v>
      </c>
      <c r="C1957" s="2" t="n">
        <v>14.1558</v>
      </c>
      <c r="D1957" s="2" t="n">
        <v>14.4565</v>
      </c>
      <c r="E1957" s="2" t="n">
        <v>14.1434</v>
      </c>
      <c r="F1957" s="2" t="n">
        <v>14.3558</v>
      </c>
    </row>
    <row r="1958" customFormat="false" ht="12.8" hidden="false" customHeight="false" outlineLevel="0" collapsed="false">
      <c r="A1958" s="1" t="n">
        <v>1417989600</v>
      </c>
      <c r="B1958" s="36" t="n">
        <f aca="false">(A1958/(24*60*60))+DATE(1970,1,1)</f>
        <v>41980.9166666667</v>
      </c>
      <c r="C1958" s="2" t="n">
        <v>14.3593</v>
      </c>
      <c r="D1958" s="2" t="n">
        <v>14.4595</v>
      </c>
      <c r="E1958" s="2" t="n">
        <v>14.2872</v>
      </c>
      <c r="F1958" s="2" t="n">
        <v>14.3809</v>
      </c>
    </row>
    <row r="1959" customFormat="false" ht="12.8" hidden="false" customHeight="false" outlineLevel="0" collapsed="false">
      <c r="A1959" s="1" t="n">
        <v>1418076000</v>
      </c>
      <c r="B1959" s="36" t="n">
        <f aca="false">(A1959/(24*60*60))+DATE(1970,1,1)</f>
        <v>41981.9166666667</v>
      </c>
      <c r="C1959" s="2" t="n">
        <v>14.3809</v>
      </c>
      <c r="D1959" s="2" t="n">
        <v>14.4289</v>
      </c>
      <c r="E1959" s="2" t="n">
        <v>14.3433</v>
      </c>
      <c r="F1959" s="2" t="n">
        <v>14.4192</v>
      </c>
    </row>
    <row r="1960" customFormat="false" ht="12.8" hidden="false" customHeight="false" outlineLevel="0" collapsed="false">
      <c r="A1960" s="1" t="n">
        <v>1418162400</v>
      </c>
      <c r="B1960" s="36" t="n">
        <f aca="false">(A1960/(24*60*60))+DATE(1970,1,1)</f>
        <v>41982.9166666667</v>
      </c>
      <c r="C1960" s="2" t="n">
        <v>14.4192</v>
      </c>
      <c r="D1960" s="2" t="n">
        <v>14.5728</v>
      </c>
      <c r="E1960" s="2" t="n">
        <v>14.39148</v>
      </c>
      <c r="F1960" s="2" t="n">
        <v>14.5524</v>
      </c>
    </row>
    <row r="1961" customFormat="false" ht="12.8" hidden="false" customHeight="false" outlineLevel="0" collapsed="false">
      <c r="A1961" s="1" t="n">
        <v>1418248800</v>
      </c>
      <c r="B1961" s="36" t="n">
        <f aca="false">(A1961/(24*60*60))+DATE(1970,1,1)</f>
        <v>41983.9166666667</v>
      </c>
      <c r="C1961" s="2" t="n">
        <v>14.5524</v>
      </c>
      <c r="D1961" s="2" t="n">
        <v>14.8131</v>
      </c>
      <c r="E1961" s="2" t="n">
        <v>14.494</v>
      </c>
      <c r="F1961" s="2" t="n">
        <v>14.7761</v>
      </c>
    </row>
    <row r="1962" customFormat="false" ht="12.8" hidden="false" customHeight="false" outlineLevel="0" collapsed="false">
      <c r="A1962" s="1" t="n">
        <v>1418335200</v>
      </c>
      <c r="B1962" s="36" t="n">
        <f aca="false">(A1962/(24*60*60))+DATE(1970,1,1)</f>
        <v>41984.9166666667</v>
      </c>
      <c r="C1962" s="2" t="n">
        <v>14.7761</v>
      </c>
      <c r="D1962" s="2" t="n">
        <v>14.9429</v>
      </c>
      <c r="E1962" s="2" t="n">
        <v>14.65665</v>
      </c>
      <c r="F1962" s="2" t="n">
        <v>14.7471</v>
      </c>
    </row>
    <row r="1963" customFormat="false" ht="12.8" hidden="false" customHeight="false" outlineLevel="0" collapsed="false">
      <c r="A1963" s="1" t="n">
        <v>1418594400</v>
      </c>
      <c r="B1963" s="36" t="n">
        <f aca="false">(A1963/(24*60*60))+DATE(1970,1,1)</f>
        <v>41987.9166666667</v>
      </c>
      <c r="C1963" s="2" t="n">
        <v>14.6989</v>
      </c>
      <c r="D1963" s="2" t="n">
        <v>14.82197</v>
      </c>
      <c r="E1963" s="2" t="n">
        <v>14.6988</v>
      </c>
      <c r="F1963" s="2" t="n">
        <v>14.76</v>
      </c>
    </row>
    <row r="1964" customFormat="false" ht="12.8" hidden="false" customHeight="false" outlineLevel="0" collapsed="false">
      <c r="A1964" s="1" t="n">
        <v>1418680800</v>
      </c>
      <c r="B1964" s="36" t="n">
        <f aca="false">(A1964/(24*60*60))+DATE(1970,1,1)</f>
        <v>41988.9166666667</v>
      </c>
      <c r="C1964" s="2" t="n">
        <v>14.76</v>
      </c>
      <c r="D1964" s="2" t="n">
        <v>14.86774</v>
      </c>
      <c r="E1964" s="2" t="n">
        <v>14.6731</v>
      </c>
      <c r="F1964" s="2" t="n">
        <v>14.7343</v>
      </c>
    </row>
    <row r="1965" customFormat="false" ht="12.8" hidden="false" customHeight="false" outlineLevel="0" collapsed="false">
      <c r="A1965" s="1" t="n">
        <v>1418767200</v>
      </c>
      <c r="B1965" s="36" t="n">
        <f aca="false">(A1965/(24*60*60))+DATE(1970,1,1)</f>
        <v>41989.9166666667</v>
      </c>
      <c r="C1965" s="2" t="n">
        <v>14.7343</v>
      </c>
      <c r="D1965" s="2" t="n">
        <v>14.79061</v>
      </c>
      <c r="E1965" s="2" t="n">
        <v>14.3703</v>
      </c>
      <c r="F1965" s="2" t="n">
        <v>14.5551</v>
      </c>
    </row>
    <row r="1966" customFormat="false" ht="12.8" hidden="false" customHeight="false" outlineLevel="0" collapsed="false">
      <c r="A1966" s="1" t="n">
        <v>1418853600</v>
      </c>
      <c r="B1966" s="36" t="n">
        <f aca="false">(A1966/(24*60*60))+DATE(1970,1,1)</f>
        <v>41990.9166666667</v>
      </c>
      <c r="C1966" s="2" t="n">
        <v>14.5551</v>
      </c>
      <c r="D1966" s="2" t="n">
        <v>14.6009</v>
      </c>
      <c r="E1966" s="2" t="n">
        <v>14.44658</v>
      </c>
      <c r="F1966" s="2" t="n">
        <v>14.5695</v>
      </c>
    </row>
    <row r="1967" customFormat="false" ht="12.8" hidden="false" customHeight="false" outlineLevel="0" collapsed="false">
      <c r="A1967" s="1" t="n">
        <v>1418940000</v>
      </c>
      <c r="B1967" s="36" t="n">
        <f aca="false">(A1967/(24*60*60))+DATE(1970,1,1)</f>
        <v>41991.9166666667</v>
      </c>
      <c r="C1967" s="2" t="n">
        <v>14.5695</v>
      </c>
      <c r="D1967" s="2" t="n">
        <v>14.7104</v>
      </c>
      <c r="E1967" s="2" t="n">
        <v>14.5055</v>
      </c>
      <c r="F1967" s="2" t="n">
        <v>14.5813</v>
      </c>
    </row>
    <row r="1968" customFormat="false" ht="12.8" hidden="false" customHeight="false" outlineLevel="0" collapsed="false">
      <c r="A1968" s="1" t="n">
        <v>1419199200</v>
      </c>
      <c r="B1968" s="36" t="n">
        <f aca="false">(A1968/(24*60*60))+DATE(1970,1,1)</f>
        <v>41994.9166666667</v>
      </c>
      <c r="C1968" s="2" t="n">
        <v>14.5813</v>
      </c>
      <c r="D1968" s="2" t="n">
        <v>14.6749</v>
      </c>
      <c r="E1968" s="2" t="n">
        <v>14.5553</v>
      </c>
      <c r="F1968" s="2" t="n">
        <v>14.6467</v>
      </c>
    </row>
    <row r="1969" customFormat="false" ht="12.8" hidden="false" customHeight="false" outlineLevel="0" collapsed="false">
      <c r="A1969" s="1" t="n">
        <v>1419285600</v>
      </c>
      <c r="B1969" s="36" t="n">
        <f aca="false">(A1969/(24*60*60))+DATE(1970,1,1)</f>
        <v>41995.9166666667</v>
      </c>
      <c r="C1969" s="2" t="n">
        <v>14.6467</v>
      </c>
      <c r="D1969" s="2" t="n">
        <v>14.7959</v>
      </c>
      <c r="E1969" s="2" t="n">
        <v>14.6296</v>
      </c>
      <c r="F1969" s="2" t="n">
        <v>14.7544</v>
      </c>
    </row>
    <row r="1970" customFormat="false" ht="12.8" hidden="false" customHeight="false" outlineLevel="0" collapsed="false">
      <c r="A1970" s="1" t="n">
        <v>1419372000</v>
      </c>
      <c r="B1970" s="36" t="n">
        <f aca="false">(A1970/(24*60*60))+DATE(1970,1,1)</f>
        <v>41996.9166666667</v>
      </c>
      <c r="C1970" s="2" t="n">
        <v>14.7544</v>
      </c>
      <c r="D1970" s="2" t="n">
        <v>14.7911</v>
      </c>
      <c r="E1970" s="2" t="n">
        <v>14.692</v>
      </c>
      <c r="F1970" s="2" t="n">
        <v>14.6935</v>
      </c>
    </row>
    <row r="1971" customFormat="false" ht="12.8" hidden="false" customHeight="false" outlineLevel="0" collapsed="false">
      <c r="A1971" s="1" t="n">
        <v>1419544800</v>
      </c>
      <c r="B1971" s="36" t="n">
        <f aca="false">(A1971/(24*60*60))+DATE(1970,1,1)</f>
        <v>41998.9166666667</v>
      </c>
      <c r="C1971" s="2" t="n">
        <v>14.6935</v>
      </c>
      <c r="D1971" s="2" t="n">
        <v>14.7404</v>
      </c>
      <c r="E1971" s="2" t="n">
        <v>14.65701</v>
      </c>
      <c r="F1971" s="2" t="n">
        <v>14.6965</v>
      </c>
    </row>
    <row r="1972" customFormat="false" ht="12.8" hidden="false" customHeight="false" outlineLevel="0" collapsed="false">
      <c r="A1972" s="1" t="n">
        <v>1419804000</v>
      </c>
      <c r="B1972" s="36" t="n">
        <f aca="false">(A1972/(24*60*60))+DATE(1970,1,1)</f>
        <v>42001.9166666667</v>
      </c>
      <c r="C1972" s="2" t="n">
        <v>14.7058</v>
      </c>
      <c r="D1972" s="2" t="n">
        <v>14.7839</v>
      </c>
      <c r="E1972" s="2" t="n">
        <v>14.67732</v>
      </c>
      <c r="F1972" s="2" t="n">
        <v>14.7557</v>
      </c>
    </row>
    <row r="1973" customFormat="false" ht="12.8" hidden="false" customHeight="false" outlineLevel="0" collapsed="false">
      <c r="A1973" s="1" t="n">
        <v>1419890400</v>
      </c>
      <c r="B1973" s="36" t="n">
        <f aca="false">(A1973/(24*60*60))+DATE(1970,1,1)</f>
        <v>42002.9166666667</v>
      </c>
      <c r="C1973" s="2" t="n">
        <v>14.7557</v>
      </c>
      <c r="D1973" s="2" t="n">
        <v>14.79751</v>
      </c>
      <c r="E1973" s="2" t="n">
        <v>14.7212</v>
      </c>
      <c r="F1973" s="2" t="n">
        <v>14.7293</v>
      </c>
    </row>
    <row r="1974" customFormat="false" ht="12.8" hidden="false" customHeight="false" outlineLevel="0" collapsed="false">
      <c r="A1974" s="1" t="n">
        <v>1419976800</v>
      </c>
      <c r="B1974" s="36" t="n">
        <f aca="false">(A1974/(24*60*60))+DATE(1970,1,1)</f>
        <v>42003.9166666667</v>
      </c>
      <c r="C1974" s="2" t="n">
        <v>14.7293</v>
      </c>
      <c r="D1974" s="2" t="n">
        <v>14.7717</v>
      </c>
      <c r="E1974" s="2" t="n">
        <v>14.69589</v>
      </c>
      <c r="F1974" s="2" t="n">
        <v>14.7391</v>
      </c>
    </row>
    <row r="1975" customFormat="false" ht="12.8" hidden="false" customHeight="false" outlineLevel="0" collapsed="false">
      <c r="A1975" s="1" t="n">
        <v>1420149600</v>
      </c>
      <c r="B1975" s="36" t="n">
        <f aca="false">(A1975/(24*60*60))+DATE(1970,1,1)</f>
        <v>42005.9166666667</v>
      </c>
      <c r="C1975" s="2" t="n">
        <v>14.7391</v>
      </c>
      <c r="D1975" s="2" t="n">
        <v>14.871</v>
      </c>
      <c r="E1975" s="2" t="n">
        <v>14.7391</v>
      </c>
      <c r="F1975" s="2" t="n">
        <v>14.8179</v>
      </c>
    </row>
    <row r="1976" customFormat="false" ht="12.8" hidden="false" customHeight="false" outlineLevel="0" collapsed="false">
      <c r="A1976" s="1" t="n">
        <v>1420408800</v>
      </c>
      <c r="B1976" s="36" t="n">
        <f aca="false">(A1976/(24*60*60))+DATE(1970,1,1)</f>
        <v>42008.9166666667</v>
      </c>
      <c r="C1976" s="2" t="n">
        <v>14.8206</v>
      </c>
      <c r="D1976" s="2" t="n">
        <v>14.9842</v>
      </c>
      <c r="E1976" s="2" t="n">
        <v>14.815</v>
      </c>
      <c r="F1976" s="2" t="n">
        <v>14.9289</v>
      </c>
    </row>
    <row r="1977" customFormat="false" ht="12.8" hidden="false" customHeight="false" outlineLevel="0" collapsed="false">
      <c r="A1977" s="1" t="n">
        <v>1420495200</v>
      </c>
      <c r="B1977" s="36" t="n">
        <f aca="false">(A1977/(24*60*60))+DATE(1970,1,1)</f>
        <v>42009.9166666667</v>
      </c>
      <c r="C1977" s="2" t="n">
        <v>14.9289</v>
      </c>
      <c r="D1977" s="2" t="n">
        <v>14.99347</v>
      </c>
      <c r="E1977" s="2" t="n">
        <v>14.81701</v>
      </c>
      <c r="F1977" s="2" t="n">
        <v>14.89</v>
      </c>
    </row>
    <row r="1978" customFormat="false" ht="12.8" hidden="false" customHeight="false" outlineLevel="0" collapsed="false">
      <c r="A1978" s="1" t="n">
        <v>1420581600</v>
      </c>
      <c r="B1978" s="36" t="n">
        <f aca="false">(A1978/(24*60*60))+DATE(1970,1,1)</f>
        <v>42010.9166666667</v>
      </c>
      <c r="C1978" s="2" t="n">
        <v>14.89</v>
      </c>
      <c r="D1978" s="2" t="n">
        <v>14.91281</v>
      </c>
      <c r="E1978" s="2" t="n">
        <v>14.6875</v>
      </c>
      <c r="F1978" s="2" t="n">
        <v>14.7169</v>
      </c>
    </row>
    <row r="1979" customFormat="false" ht="12.8" hidden="false" customHeight="false" outlineLevel="0" collapsed="false">
      <c r="A1979" s="1" t="n">
        <v>1420668000</v>
      </c>
      <c r="B1979" s="36" t="n">
        <f aca="false">(A1979/(24*60*60))+DATE(1970,1,1)</f>
        <v>42011.9166666667</v>
      </c>
      <c r="C1979" s="2" t="n">
        <v>14.7169</v>
      </c>
      <c r="D1979" s="2" t="n">
        <v>14.7423</v>
      </c>
      <c r="E1979" s="2" t="n">
        <v>14.59607</v>
      </c>
      <c r="F1979" s="2" t="n">
        <v>14.6648</v>
      </c>
    </row>
    <row r="1980" customFormat="false" ht="12.8" hidden="false" customHeight="false" outlineLevel="0" collapsed="false">
      <c r="A1980" s="1" t="n">
        <v>1420754400</v>
      </c>
      <c r="B1980" s="36" t="n">
        <f aca="false">(A1980/(24*60*60))+DATE(1970,1,1)</f>
        <v>42012.9166666667</v>
      </c>
      <c r="C1980" s="2" t="n">
        <v>14.6648</v>
      </c>
      <c r="D1980" s="2" t="n">
        <v>14.70842</v>
      </c>
      <c r="E1980" s="2" t="n">
        <v>14.5514</v>
      </c>
      <c r="F1980" s="2" t="n">
        <v>14.5958</v>
      </c>
    </row>
    <row r="1981" customFormat="false" ht="12.8" hidden="false" customHeight="false" outlineLevel="0" collapsed="false">
      <c r="A1981" s="1" t="n">
        <v>1421013600</v>
      </c>
      <c r="B1981" s="36" t="n">
        <f aca="false">(A1981/(24*60*60))+DATE(1970,1,1)</f>
        <v>42015.9166666667</v>
      </c>
      <c r="C1981" s="2" t="n">
        <v>14.5666</v>
      </c>
      <c r="D1981" s="2" t="n">
        <v>14.6752</v>
      </c>
      <c r="E1981" s="2" t="n">
        <v>14.56287</v>
      </c>
      <c r="F1981" s="2" t="n">
        <v>14.6485</v>
      </c>
    </row>
    <row r="1982" customFormat="false" ht="12.8" hidden="false" customHeight="false" outlineLevel="0" collapsed="false">
      <c r="A1982" s="1" t="n">
        <v>1421100000</v>
      </c>
      <c r="B1982" s="36" t="n">
        <f aca="false">(A1982/(24*60*60))+DATE(1970,1,1)</f>
        <v>42016.9166666667</v>
      </c>
      <c r="C1982" s="2" t="n">
        <v>14.6485</v>
      </c>
      <c r="D1982" s="2" t="n">
        <v>14.67751</v>
      </c>
      <c r="E1982" s="2" t="n">
        <v>14.53833</v>
      </c>
      <c r="F1982" s="2" t="n">
        <v>14.6105</v>
      </c>
    </row>
    <row r="1983" customFormat="false" ht="12.8" hidden="false" customHeight="false" outlineLevel="0" collapsed="false">
      <c r="A1983" s="1" t="n">
        <v>1421186400</v>
      </c>
      <c r="B1983" s="36" t="n">
        <f aca="false">(A1983/(24*60*60))+DATE(1970,1,1)</f>
        <v>42017.9166666667</v>
      </c>
      <c r="C1983" s="2" t="n">
        <v>14.6105</v>
      </c>
      <c r="D1983" s="2" t="n">
        <v>14.70581</v>
      </c>
      <c r="E1983" s="2" t="n">
        <v>14.4792</v>
      </c>
      <c r="F1983" s="2" t="n">
        <v>14.4836</v>
      </c>
    </row>
    <row r="1984" customFormat="false" ht="12.8" hidden="false" customHeight="false" outlineLevel="0" collapsed="false">
      <c r="A1984" s="1" t="n">
        <v>1421272800</v>
      </c>
      <c r="B1984" s="36" t="n">
        <f aca="false">(A1984/(24*60*60))+DATE(1970,1,1)</f>
        <v>42018.9166666667</v>
      </c>
      <c r="C1984" s="2" t="n">
        <v>14.4836</v>
      </c>
      <c r="D1984" s="2" t="n">
        <v>14.6824</v>
      </c>
      <c r="E1984" s="2" t="n">
        <v>14.43512</v>
      </c>
      <c r="F1984" s="2" t="n">
        <v>14.6627</v>
      </c>
    </row>
    <row r="1985" customFormat="false" ht="12.8" hidden="false" customHeight="false" outlineLevel="0" collapsed="false">
      <c r="A1985" s="1" t="n">
        <v>1421359200</v>
      </c>
      <c r="B1985" s="36" t="n">
        <f aca="false">(A1985/(24*60*60))+DATE(1970,1,1)</f>
        <v>42019.9166666667</v>
      </c>
      <c r="C1985" s="2" t="n">
        <v>14.6627</v>
      </c>
      <c r="D1985" s="2" t="n">
        <v>14.69701</v>
      </c>
      <c r="E1985" s="2" t="n">
        <v>14.5366</v>
      </c>
      <c r="F1985" s="2" t="n">
        <v>14.5366</v>
      </c>
    </row>
    <row r="1986" customFormat="false" ht="12.8" hidden="false" customHeight="false" outlineLevel="0" collapsed="false">
      <c r="A1986" s="1" t="n">
        <v>1421618400</v>
      </c>
      <c r="B1986" s="36" t="n">
        <f aca="false">(A1986/(24*60*60))+DATE(1970,1,1)</f>
        <v>42022.9166666667</v>
      </c>
      <c r="C1986" s="2" t="n">
        <v>14.5364</v>
      </c>
      <c r="D1986" s="2" t="n">
        <v>14.6716</v>
      </c>
      <c r="E1986" s="2" t="n">
        <v>14.5324</v>
      </c>
      <c r="F1986" s="2" t="n">
        <v>14.6071</v>
      </c>
    </row>
    <row r="1987" customFormat="false" ht="12.8" hidden="false" customHeight="false" outlineLevel="0" collapsed="false">
      <c r="A1987" s="1" t="n">
        <v>1421704800</v>
      </c>
      <c r="B1987" s="36" t="n">
        <f aca="false">(A1987/(24*60*60))+DATE(1970,1,1)</f>
        <v>42023.9166666667</v>
      </c>
      <c r="C1987" s="2" t="n">
        <v>14.6071</v>
      </c>
      <c r="D1987" s="2" t="n">
        <v>14.6705</v>
      </c>
      <c r="E1987" s="2" t="n">
        <v>14.58461</v>
      </c>
      <c r="F1987" s="2" t="n">
        <v>14.6588</v>
      </c>
    </row>
    <row r="1988" customFormat="false" ht="12.8" hidden="false" customHeight="false" outlineLevel="0" collapsed="false">
      <c r="A1988" s="1" t="n">
        <v>1421791200</v>
      </c>
      <c r="B1988" s="36" t="n">
        <f aca="false">(A1988/(24*60*60))+DATE(1970,1,1)</f>
        <v>42024.9166666667</v>
      </c>
      <c r="C1988" s="2" t="n">
        <v>14.6588</v>
      </c>
      <c r="D1988" s="2" t="n">
        <v>14.7962</v>
      </c>
      <c r="E1988" s="2" t="n">
        <v>14.59032</v>
      </c>
      <c r="F1988" s="2" t="n">
        <v>14.7529</v>
      </c>
    </row>
    <row r="1989" customFormat="false" ht="12.8" hidden="false" customHeight="false" outlineLevel="0" collapsed="false">
      <c r="A1989" s="1" t="n">
        <v>1421877600</v>
      </c>
      <c r="B1989" s="36" t="n">
        <f aca="false">(A1989/(24*60*60))+DATE(1970,1,1)</f>
        <v>42025.9166666667</v>
      </c>
      <c r="C1989" s="2" t="n">
        <v>14.7529</v>
      </c>
      <c r="D1989" s="2" t="n">
        <v>14.78221</v>
      </c>
      <c r="E1989" s="2" t="n">
        <v>14.58311</v>
      </c>
      <c r="F1989" s="2" t="n">
        <v>14.6267</v>
      </c>
    </row>
    <row r="1990" customFormat="false" ht="12.8" hidden="false" customHeight="false" outlineLevel="0" collapsed="false">
      <c r="A1990" s="1" t="n">
        <v>1421964000</v>
      </c>
      <c r="B1990" s="36" t="n">
        <f aca="false">(A1990/(24*60*60))+DATE(1970,1,1)</f>
        <v>42026.9166666667</v>
      </c>
      <c r="C1990" s="2" t="n">
        <v>14.6267</v>
      </c>
      <c r="D1990" s="2" t="n">
        <v>14.7363</v>
      </c>
      <c r="E1990" s="2" t="n">
        <v>14.6012</v>
      </c>
      <c r="F1990" s="2" t="n">
        <v>14.6478</v>
      </c>
    </row>
    <row r="1991" customFormat="false" ht="12.8" hidden="false" customHeight="false" outlineLevel="0" collapsed="false">
      <c r="A1991" s="1" t="n">
        <v>1422223200</v>
      </c>
      <c r="B1991" s="36" t="n">
        <f aca="false">(A1991/(24*60*60))+DATE(1970,1,1)</f>
        <v>42029.9166666667</v>
      </c>
      <c r="C1991" s="2" t="n">
        <v>14.6186</v>
      </c>
      <c r="D1991" s="2" t="n">
        <v>14.6919</v>
      </c>
      <c r="E1991" s="2" t="n">
        <v>14.54816</v>
      </c>
      <c r="F1991" s="2" t="n">
        <v>14.5718</v>
      </c>
    </row>
    <row r="1992" customFormat="false" ht="12.8" hidden="false" customHeight="false" outlineLevel="0" collapsed="false">
      <c r="A1992" s="1" t="n">
        <v>1422309600</v>
      </c>
      <c r="B1992" s="36" t="n">
        <f aca="false">(A1992/(24*60*60))+DATE(1970,1,1)</f>
        <v>42030.9166666667</v>
      </c>
      <c r="C1992" s="2" t="n">
        <v>14.5718</v>
      </c>
      <c r="D1992" s="2" t="n">
        <v>14.6466</v>
      </c>
      <c r="E1992" s="2" t="n">
        <v>14.5513</v>
      </c>
      <c r="F1992" s="2" t="n">
        <v>14.6177</v>
      </c>
    </row>
    <row r="1993" customFormat="false" ht="12.8" hidden="false" customHeight="false" outlineLevel="0" collapsed="false">
      <c r="A1993" s="1" t="n">
        <v>1422396000</v>
      </c>
      <c r="B1993" s="36" t="n">
        <f aca="false">(A1993/(24*60*60))+DATE(1970,1,1)</f>
        <v>42031.9166666667</v>
      </c>
      <c r="C1993" s="2" t="n">
        <v>14.6177</v>
      </c>
      <c r="D1993" s="2" t="n">
        <v>14.7584</v>
      </c>
      <c r="E1993" s="2" t="n">
        <v>14.609</v>
      </c>
      <c r="F1993" s="2" t="n">
        <v>14.7489</v>
      </c>
    </row>
    <row r="1994" customFormat="false" ht="12.8" hidden="false" customHeight="false" outlineLevel="0" collapsed="false">
      <c r="A1994" s="1" t="n">
        <v>1422482400</v>
      </c>
      <c r="B1994" s="36" t="n">
        <f aca="false">(A1994/(24*60*60))+DATE(1970,1,1)</f>
        <v>42032.9166666667</v>
      </c>
      <c r="C1994" s="2" t="n">
        <v>14.7489</v>
      </c>
      <c r="D1994" s="2" t="n">
        <v>14.89761</v>
      </c>
      <c r="E1994" s="2" t="n">
        <v>14.71851</v>
      </c>
      <c r="F1994" s="2" t="n">
        <v>14.7889</v>
      </c>
    </row>
    <row r="1995" customFormat="false" ht="12.8" hidden="false" customHeight="false" outlineLevel="0" collapsed="false">
      <c r="A1995" s="1" t="n">
        <v>1422568800</v>
      </c>
      <c r="B1995" s="36" t="n">
        <f aca="false">(A1995/(24*60*60))+DATE(1970,1,1)</f>
        <v>42033.9166666667</v>
      </c>
      <c r="C1995" s="2" t="n">
        <v>14.7889</v>
      </c>
      <c r="D1995" s="2" t="n">
        <v>15.0638</v>
      </c>
      <c r="E1995" s="2" t="n">
        <v>14.76021</v>
      </c>
      <c r="F1995" s="2" t="n">
        <v>14.9552</v>
      </c>
    </row>
    <row r="1996" customFormat="false" ht="12.8" hidden="false" customHeight="false" outlineLevel="0" collapsed="false">
      <c r="A1996" s="1" t="n">
        <v>1422828000</v>
      </c>
      <c r="B1996" s="36" t="n">
        <f aca="false">(A1996/(24*60*60))+DATE(1970,1,1)</f>
        <v>42036.9166666667</v>
      </c>
      <c r="C1996" s="2" t="n">
        <v>14.9503</v>
      </c>
      <c r="D1996" s="2" t="n">
        <v>14.9812</v>
      </c>
      <c r="E1996" s="2" t="n">
        <v>14.8532</v>
      </c>
      <c r="F1996" s="2" t="n">
        <v>14.8634</v>
      </c>
    </row>
    <row r="1997" customFormat="false" ht="12.8" hidden="false" customHeight="false" outlineLevel="0" collapsed="false">
      <c r="A1997" s="1" t="n">
        <v>1422914400</v>
      </c>
      <c r="B1997" s="36" t="n">
        <f aca="false">(A1997/(24*60*60))+DATE(1970,1,1)</f>
        <v>42037.9166666667</v>
      </c>
      <c r="C1997" s="2" t="n">
        <v>14.8634</v>
      </c>
      <c r="D1997" s="2" t="n">
        <v>14.9072</v>
      </c>
      <c r="E1997" s="2" t="n">
        <v>14.64421</v>
      </c>
      <c r="F1997" s="2" t="n">
        <v>14.651</v>
      </c>
    </row>
    <row r="1998" customFormat="false" ht="12.8" hidden="false" customHeight="false" outlineLevel="0" collapsed="false">
      <c r="A1998" s="1" t="n">
        <v>1423000800</v>
      </c>
      <c r="B1998" s="36" t="n">
        <f aca="false">(A1998/(24*60*60))+DATE(1970,1,1)</f>
        <v>42038.9166666667</v>
      </c>
      <c r="C1998" s="2" t="n">
        <v>14.651</v>
      </c>
      <c r="D1998" s="2" t="n">
        <v>14.91</v>
      </c>
      <c r="E1998" s="2" t="n">
        <v>14.63111</v>
      </c>
      <c r="F1998" s="2" t="n">
        <v>14.8908</v>
      </c>
    </row>
    <row r="1999" customFormat="false" ht="12.8" hidden="false" customHeight="false" outlineLevel="0" collapsed="false">
      <c r="A1999" s="1" t="n">
        <v>1423087200</v>
      </c>
      <c r="B1999" s="36" t="n">
        <f aca="false">(A1999/(24*60*60))+DATE(1970,1,1)</f>
        <v>42039.9166666667</v>
      </c>
      <c r="C1999" s="2" t="n">
        <v>14.8908</v>
      </c>
      <c r="D1999" s="2" t="n">
        <v>14.9147</v>
      </c>
      <c r="E1999" s="2" t="n">
        <v>14.732</v>
      </c>
      <c r="F1999" s="2" t="n">
        <v>14.7847</v>
      </c>
    </row>
    <row r="2000" customFormat="false" ht="12.8" hidden="false" customHeight="false" outlineLevel="0" collapsed="false">
      <c r="A2000" s="1" t="n">
        <v>1423173600</v>
      </c>
      <c r="B2000" s="36" t="n">
        <f aca="false">(A2000/(24*60*60))+DATE(1970,1,1)</f>
        <v>42040.9166666667</v>
      </c>
      <c r="C2000" s="2" t="n">
        <v>14.7847</v>
      </c>
      <c r="D2000" s="2" t="n">
        <v>14.958</v>
      </c>
      <c r="E2000" s="2" t="n">
        <v>14.7309</v>
      </c>
      <c r="F2000" s="2" t="n">
        <v>14.8321</v>
      </c>
    </row>
    <row r="2001" customFormat="false" ht="12.8" hidden="false" customHeight="false" outlineLevel="0" collapsed="false">
      <c r="A2001" s="1" t="n">
        <v>1423432800</v>
      </c>
      <c r="B2001" s="36" t="n">
        <f aca="false">(A2001/(24*60*60))+DATE(1970,1,1)</f>
        <v>42043.9166666667</v>
      </c>
      <c r="C2001" s="2" t="n">
        <v>14.8461</v>
      </c>
      <c r="D2001" s="2" t="n">
        <v>14.8715</v>
      </c>
      <c r="E2001" s="2" t="n">
        <v>14.7826</v>
      </c>
      <c r="F2001" s="2" t="n">
        <v>14.8292</v>
      </c>
    </row>
    <row r="2002" customFormat="false" ht="12.8" hidden="false" customHeight="false" outlineLevel="0" collapsed="false">
      <c r="A2002" s="1" t="n">
        <v>1423519200</v>
      </c>
      <c r="B2002" s="36" t="n">
        <f aca="false">(A2002/(24*60*60))+DATE(1970,1,1)</f>
        <v>42044.9166666667</v>
      </c>
      <c r="C2002" s="2" t="n">
        <v>14.8292</v>
      </c>
      <c r="D2002" s="2" t="n">
        <v>14.9891</v>
      </c>
      <c r="E2002" s="2" t="n">
        <v>14.78771</v>
      </c>
      <c r="F2002" s="2" t="n">
        <v>14.9512</v>
      </c>
    </row>
    <row r="2003" customFormat="false" ht="12.8" hidden="false" customHeight="false" outlineLevel="0" collapsed="false">
      <c r="A2003" s="1" t="n">
        <v>1423605600</v>
      </c>
      <c r="B2003" s="36" t="n">
        <f aca="false">(A2003/(24*60*60))+DATE(1970,1,1)</f>
        <v>42045.9166666667</v>
      </c>
      <c r="C2003" s="2" t="n">
        <v>14.9512</v>
      </c>
      <c r="D2003" s="2" t="n">
        <v>15.1547</v>
      </c>
      <c r="E2003" s="2" t="n">
        <v>14.9242</v>
      </c>
      <c r="F2003" s="2" t="n">
        <v>15.0641</v>
      </c>
    </row>
    <row r="2004" customFormat="false" ht="12.8" hidden="false" customHeight="false" outlineLevel="0" collapsed="false">
      <c r="A2004" s="1" t="n">
        <v>1423692000</v>
      </c>
      <c r="B2004" s="36" t="n">
        <f aca="false">(A2004/(24*60*60))+DATE(1970,1,1)</f>
        <v>42046.9166666667</v>
      </c>
      <c r="C2004" s="2" t="n">
        <v>15.0641</v>
      </c>
      <c r="D2004" s="2" t="n">
        <v>15.0929</v>
      </c>
      <c r="E2004" s="2" t="n">
        <v>14.8662</v>
      </c>
      <c r="F2004" s="2" t="n">
        <v>14.9019</v>
      </c>
    </row>
    <row r="2005" customFormat="false" ht="12.8" hidden="false" customHeight="false" outlineLevel="0" collapsed="false">
      <c r="A2005" s="1" t="n">
        <v>1423778400</v>
      </c>
      <c r="B2005" s="36" t="n">
        <f aca="false">(A2005/(24*60*60))+DATE(1970,1,1)</f>
        <v>42047.9166666667</v>
      </c>
      <c r="C2005" s="2" t="n">
        <v>14.9019</v>
      </c>
      <c r="D2005" s="2" t="n">
        <v>15.0067</v>
      </c>
      <c r="E2005" s="2" t="n">
        <v>14.8369</v>
      </c>
      <c r="F2005" s="2" t="n">
        <v>14.8757</v>
      </c>
    </row>
    <row r="2006" customFormat="false" ht="12.8" hidden="false" customHeight="false" outlineLevel="0" collapsed="false">
      <c r="A2006" s="1" t="n">
        <v>1424037600</v>
      </c>
      <c r="B2006" s="36" t="n">
        <f aca="false">(A2006/(24*60*60))+DATE(1970,1,1)</f>
        <v>42050.9166666667</v>
      </c>
      <c r="C2006" s="2" t="n">
        <v>14.8592</v>
      </c>
      <c r="D2006" s="2" t="n">
        <v>14.9334</v>
      </c>
      <c r="E2006" s="2" t="n">
        <v>14.8525</v>
      </c>
      <c r="F2006" s="2" t="n">
        <v>14.92</v>
      </c>
    </row>
    <row r="2007" customFormat="false" ht="12.8" hidden="false" customHeight="false" outlineLevel="0" collapsed="false">
      <c r="A2007" s="1" t="n">
        <v>1424124000</v>
      </c>
      <c r="B2007" s="36" t="n">
        <f aca="false">(A2007/(24*60*60))+DATE(1970,1,1)</f>
        <v>42051.9166666667</v>
      </c>
      <c r="C2007" s="2" t="n">
        <v>14.92</v>
      </c>
      <c r="D2007" s="2" t="n">
        <v>14.9306</v>
      </c>
      <c r="E2007" s="2" t="n">
        <v>14.817</v>
      </c>
      <c r="F2007" s="2" t="n">
        <v>14.9099</v>
      </c>
    </row>
    <row r="2008" customFormat="false" ht="12.8" hidden="false" customHeight="false" outlineLevel="0" collapsed="false">
      <c r="A2008" s="1" t="n">
        <v>1424210400</v>
      </c>
      <c r="B2008" s="36" t="n">
        <f aca="false">(A2008/(24*60*60))+DATE(1970,1,1)</f>
        <v>42052.9166666667</v>
      </c>
      <c r="C2008" s="2" t="n">
        <v>14.9099</v>
      </c>
      <c r="D2008" s="2" t="n">
        <v>14.9693</v>
      </c>
      <c r="E2008" s="2" t="n">
        <v>14.8305</v>
      </c>
      <c r="F2008" s="2" t="n">
        <v>14.8616</v>
      </c>
    </row>
    <row r="2009" customFormat="false" ht="12.8" hidden="false" customHeight="false" outlineLevel="0" collapsed="false">
      <c r="A2009" s="1" t="n">
        <v>1424296800</v>
      </c>
      <c r="B2009" s="36" t="n">
        <f aca="false">(A2009/(24*60*60))+DATE(1970,1,1)</f>
        <v>42053.9166666667</v>
      </c>
      <c r="C2009" s="2" t="n">
        <v>14.8616</v>
      </c>
      <c r="D2009" s="2" t="n">
        <v>15.0373</v>
      </c>
      <c r="E2009" s="2" t="n">
        <v>14.8459</v>
      </c>
      <c r="F2009" s="2" t="n">
        <v>14.9967</v>
      </c>
    </row>
    <row r="2010" customFormat="false" ht="12.8" hidden="false" customHeight="false" outlineLevel="0" collapsed="false">
      <c r="A2010" s="1" t="n">
        <v>1424383200</v>
      </c>
      <c r="B2010" s="36" t="n">
        <f aca="false">(A2010/(24*60*60))+DATE(1970,1,1)</f>
        <v>42054.9166666667</v>
      </c>
      <c r="C2010" s="2" t="n">
        <v>14.9967</v>
      </c>
      <c r="D2010" s="2" t="n">
        <v>15.1036</v>
      </c>
      <c r="E2010" s="2" t="n">
        <v>14.9624</v>
      </c>
      <c r="F2010" s="2" t="n">
        <v>15.0086</v>
      </c>
    </row>
    <row r="2011" customFormat="false" ht="12.8" hidden="false" customHeight="false" outlineLevel="0" collapsed="false">
      <c r="A2011" s="1" t="n">
        <v>1424642400</v>
      </c>
      <c r="B2011" s="36" t="n">
        <f aca="false">(A2011/(24*60*60))+DATE(1970,1,1)</f>
        <v>42057.9166666667</v>
      </c>
      <c r="C2011" s="2" t="n">
        <v>14.9716</v>
      </c>
      <c r="D2011" s="2" t="n">
        <v>15.1319</v>
      </c>
      <c r="E2011" s="2" t="n">
        <v>14.9716</v>
      </c>
      <c r="F2011" s="2" t="n">
        <v>15.0786</v>
      </c>
    </row>
    <row r="2012" customFormat="false" ht="12.8" hidden="false" customHeight="false" outlineLevel="0" collapsed="false">
      <c r="A2012" s="1" t="n">
        <v>1424728800</v>
      </c>
      <c r="B2012" s="36" t="n">
        <f aca="false">(A2012/(24*60*60))+DATE(1970,1,1)</f>
        <v>42058.9166666667</v>
      </c>
      <c r="C2012" s="2" t="n">
        <v>15.0786</v>
      </c>
      <c r="D2012" s="2" t="n">
        <v>15.1488</v>
      </c>
      <c r="E2012" s="2" t="n">
        <v>14.8638</v>
      </c>
      <c r="F2012" s="2" t="n">
        <v>14.9081</v>
      </c>
    </row>
    <row r="2013" customFormat="false" ht="12.8" hidden="false" customHeight="false" outlineLevel="0" collapsed="false">
      <c r="A2013" s="1" t="n">
        <v>1424815200</v>
      </c>
      <c r="B2013" s="36" t="n">
        <f aca="false">(A2013/(24*60*60))+DATE(1970,1,1)</f>
        <v>42059.9166666667</v>
      </c>
      <c r="C2013" s="2" t="n">
        <v>14.9081</v>
      </c>
      <c r="D2013" s="2" t="n">
        <v>14.9472</v>
      </c>
      <c r="E2013" s="2" t="n">
        <v>14.8713</v>
      </c>
      <c r="F2013" s="2" t="n">
        <v>14.9261</v>
      </c>
    </row>
    <row r="2014" customFormat="false" ht="12.8" hidden="false" customHeight="false" outlineLevel="0" collapsed="false">
      <c r="A2014" s="1" t="n">
        <v>1424901600</v>
      </c>
      <c r="B2014" s="36" t="n">
        <f aca="false">(A2014/(24*60*60))+DATE(1970,1,1)</f>
        <v>42060.9166666667</v>
      </c>
      <c r="C2014" s="2" t="n">
        <v>14.9261</v>
      </c>
      <c r="D2014" s="2" t="n">
        <v>15.0193</v>
      </c>
      <c r="E2014" s="2" t="n">
        <v>14.8209</v>
      </c>
      <c r="F2014" s="2" t="n">
        <v>14.9921</v>
      </c>
    </row>
    <row r="2015" customFormat="false" ht="12.8" hidden="false" customHeight="false" outlineLevel="0" collapsed="false">
      <c r="A2015" s="1" t="n">
        <v>1424988000</v>
      </c>
      <c r="B2015" s="36" t="n">
        <f aca="false">(A2015/(24*60*60))+DATE(1970,1,1)</f>
        <v>42061.9166666667</v>
      </c>
      <c r="C2015" s="2" t="n">
        <v>14.9921</v>
      </c>
      <c r="D2015" s="2" t="n">
        <v>15.0381</v>
      </c>
      <c r="E2015" s="2" t="n">
        <v>14.9064</v>
      </c>
      <c r="F2015" s="2" t="n">
        <v>14.9469</v>
      </c>
    </row>
    <row r="2016" customFormat="false" ht="12.8" hidden="false" customHeight="false" outlineLevel="0" collapsed="false">
      <c r="A2016" s="1" t="n">
        <v>1425247200</v>
      </c>
      <c r="B2016" s="36" t="n">
        <f aca="false">(A2016/(24*60*60))+DATE(1970,1,1)</f>
        <v>42064.9166666667</v>
      </c>
      <c r="C2016" s="2" t="n">
        <v>14.9337</v>
      </c>
      <c r="D2016" s="2" t="n">
        <v>15.0286</v>
      </c>
      <c r="E2016" s="2" t="n">
        <v>14.9188</v>
      </c>
      <c r="F2016" s="2" t="n">
        <v>15.0102</v>
      </c>
    </row>
    <row r="2017" customFormat="false" ht="12.8" hidden="false" customHeight="false" outlineLevel="0" collapsed="false">
      <c r="A2017" s="1" t="n">
        <v>1425333600</v>
      </c>
      <c r="B2017" s="36" t="n">
        <f aca="false">(A2017/(24*60*60))+DATE(1970,1,1)</f>
        <v>42065.9166666667</v>
      </c>
      <c r="C2017" s="2" t="n">
        <v>15.0102</v>
      </c>
      <c r="D2017" s="2" t="n">
        <v>15.0511</v>
      </c>
      <c r="E2017" s="2" t="n">
        <v>14.92772</v>
      </c>
      <c r="F2017" s="2" t="n">
        <v>14.9946</v>
      </c>
    </row>
    <row r="2018" customFormat="false" ht="12.8" hidden="false" customHeight="false" outlineLevel="0" collapsed="false">
      <c r="A2018" s="1" t="n">
        <v>1425420000</v>
      </c>
      <c r="B2018" s="36" t="n">
        <f aca="false">(A2018/(24*60*60))+DATE(1970,1,1)</f>
        <v>42066.9166666667</v>
      </c>
      <c r="C2018" s="2" t="n">
        <v>14.9946</v>
      </c>
      <c r="D2018" s="2" t="n">
        <v>15.1169</v>
      </c>
      <c r="E2018" s="2" t="n">
        <v>14.9753</v>
      </c>
      <c r="F2018" s="2" t="n">
        <v>15.0517</v>
      </c>
    </row>
    <row r="2019" customFormat="false" ht="12.8" hidden="false" customHeight="false" outlineLevel="0" collapsed="false">
      <c r="A2019" s="1" t="n">
        <v>1425506400</v>
      </c>
      <c r="B2019" s="36" t="n">
        <f aca="false">(A2019/(24*60*60))+DATE(1970,1,1)</f>
        <v>42067.9166666667</v>
      </c>
      <c r="C2019" s="2" t="n">
        <v>15.0517</v>
      </c>
      <c r="D2019" s="2" t="n">
        <v>15.2641</v>
      </c>
      <c r="E2019" s="2" t="n">
        <v>15.0278</v>
      </c>
      <c r="F2019" s="2" t="n">
        <v>15.1911</v>
      </c>
    </row>
    <row r="2020" customFormat="false" ht="12.8" hidden="false" customHeight="false" outlineLevel="0" collapsed="false">
      <c r="A2020" s="1" t="n">
        <v>1425592800</v>
      </c>
      <c r="B2020" s="36" t="n">
        <f aca="false">(A2020/(24*60*60))+DATE(1970,1,1)</f>
        <v>42068.9166666667</v>
      </c>
      <c r="C2020" s="2" t="n">
        <v>15.1911</v>
      </c>
      <c r="D2020" s="2" t="n">
        <v>15.5221</v>
      </c>
      <c r="E2020" s="2" t="n">
        <v>15.1131</v>
      </c>
      <c r="F2020" s="2" t="n">
        <v>15.4613</v>
      </c>
    </row>
    <row r="2021" customFormat="false" ht="12.8" hidden="false" customHeight="false" outlineLevel="0" collapsed="false">
      <c r="A2021" s="1" t="n">
        <v>1425848400</v>
      </c>
      <c r="B2021" s="36" t="n">
        <f aca="false">(A2021/(24*60*60))+DATE(1970,1,1)</f>
        <v>42071.875</v>
      </c>
      <c r="C2021" s="2" t="n">
        <v>15.4942</v>
      </c>
      <c r="D2021" s="2" t="n">
        <v>15.52899</v>
      </c>
      <c r="E2021" s="2" t="n">
        <v>15.4087</v>
      </c>
      <c r="F2021" s="2" t="n">
        <v>15.4721</v>
      </c>
    </row>
    <row r="2022" customFormat="false" ht="12.8" hidden="false" customHeight="false" outlineLevel="0" collapsed="false">
      <c r="A2022" s="1" t="n">
        <v>1425934800</v>
      </c>
      <c r="B2022" s="36" t="n">
        <f aca="false">(A2022/(24*60*60))+DATE(1970,1,1)</f>
        <v>42072.875</v>
      </c>
      <c r="C2022" s="2" t="n">
        <v>15.4721</v>
      </c>
      <c r="D2022" s="2" t="n">
        <v>15.6472</v>
      </c>
      <c r="E2022" s="2" t="n">
        <v>15.441</v>
      </c>
      <c r="F2022" s="2" t="n">
        <v>15.6179</v>
      </c>
    </row>
    <row r="2023" customFormat="false" ht="12.8" hidden="false" customHeight="false" outlineLevel="0" collapsed="false">
      <c r="A2023" s="1" t="n">
        <v>1426021200</v>
      </c>
      <c r="B2023" s="36" t="n">
        <f aca="false">(A2023/(24*60*60))+DATE(1970,1,1)</f>
        <v>42073.875</v>
      </c>
      <c r="C2023" s="2" t="n">
        <v>15.6179</v>
      </c>
      <c r="D2023" s="2" t="n">
        <v>15.6681</v>
      </c>
      <c r="E2023" s="2" t="n">
        <v>15.4035</v>
      </c>
      <c r="F2023" s="2" t="n">
        <v>15.4948</v>
      </c>
    </row>
    <row r="2024" customFormat="false" ht="12.8" hidden="false" customHeight="false" outlineLevel="0" collapsed="false">
      <c r="A2024" s="1" t="n">
        <v>1426107600</v>
      </c>
      <c r="B2024" s="36" t="n">
        <f aca="false">(A2024/(24*60*60))+DATE(1970,1,1)</f>
        <v>42074.875</v>
      </c>
      <c r="C2024" s="2" t="n">
        <v>15.4948</v>
      </c>
      <c r="D2024" s="2" t="n">
        <v>15.5087</v>
      </c>
      <c r="E2024" s="2" t="n">
        <v>15.3413</v>
      </c>
      <c r="F2024" s="2" t="n">
        <v>15.3863</v>
      </c>
    </row>
    <row r="2025" customFormat="false" ht="12.8" hidden="false" customHeight="false" outlineLevel="0" collapsed="false">
      <c r="A2025" s="1" t="n">
        <v>1426194000</v>
      </c>
      <c r="B2025" s="36" t="n">
        <f aca="false">(A2025/(24*60*60))+DATE(1970,1,1)</f>
        <v>42075.875</v>
      </c>
      <c r="C2025" s="2" t="n">
        <v>15.3863</v>
      </c>
      <c r="D2025" s="2" t="n">
        <v>15.5636</v>
      </c>
      <c r="E2025" s="2" t="n">
        <v>15.3699</v>
      </c>
      <c r="F2025" s="2" t="n">
        <v>15.4377</v>
      </c>
    </row>
    <row r="2026" customFormat="false" ht="12.8" hidden="false" customHeight="false" outlineLevel="0" collapsed="false">
      <c r="A2026" s="1" t="n">
        <v>1426453200</v>
      </c>
      <c r="B2026" s="36" t="n">
        <f aca="false">(A2026/(24*60*60))+DATE(1970,1,1)</f>
        <v>42078.875</v>
      </c>
      <c r="C2026" s="2" t="n">
        <v>15.4875</v>
      </c>
      <c r="D2026" s="2" t="n">
        <v>15.51919</v>
      </c>
      <c r="E2026" s="2" t="n">
        <v>15.3738</v>
      </c>
      <c r="F2026" s="2" t="n">
        <v>15.3976</v>
      </c>
    </row>
    <row r="2027" customFormat="false" ht="12.8" hidden="false" customHeight="false" outlineLevel="0" collapsed="false">
      <c r="A2027" s="1" t="n">
        <v>1426539600</v>
      </c>
      <c r="B2027" s="36" t="n">
        <f aca="false">(A2027/(24*60*60))+DATE(1970,1,1)</f>
        <v>42079.875</v>
      </c>
      <c r="C2027" s="2" t="n">
        <v>15.3976</v>
      </c>
      <c r="D2027" s="2" t="n">
        <v>15.44699</v>
      </c>
      <c r="E2027" s="2" t="n">
        <v>15.3692</v>
      </c>
      <c r="F2027" s="2" t="n">
        <v>15.371</v>
      </c>
    </row>
    <row r="2028" customFormat="false" ht="12.8" hidden="false" customHeight="false" outlineLevel="0" collapsed="false">
      <c r="A2028" s="1" t="n">
        <v>1426626000</v>
      </c>
      <c r="B2028" s="36" t="n">
        <f aca="false">(A2028/(24*60*60))+DATE(1970,1,1)</f>
        <v>42080.875</v>
      </c>
      <c r="C2028" s="2" t="n">
        <v>15.371</v>
      </c>
      <c r="D2028" s="2" t="n">
        <v>15.4453</v>
      </c>
      <c r="E2028" s="2" t="n">
        <v>14.9845</v>
      </c>
      <c r="F2028" s="2" t="n">
        <v>15.0757</v>
      </c>
    </row>
    <row r="2029" customFormat="false" ht="12.8" hidden="false" customHeight="false" outlineLevel="0" collapsed="false">
      <c r="A2029" s="1" t="n">
        <v>1426712400</v>
      </c>
      <c r="B2029" s="36" t="n">
        <f aca="false">(A2029/(24*60*60))+DATE(1970,1,1)</f>
        <v>42081.875</v>
      </c>
      <c r="C2029" s="2" t="n">
        <v>15.0757</v>
      </c>
      <c r="D2029" s="2" t="n">
        <v>15.3523</v>
      </c>
      <c r="E2029" s="2" t="n">
        <v>15.0757</v>
      </c>
      <c r="F2029" s="2" t="n">
        <v>15.2689</v>
      </c>
    </row>
    <row r="2030" customFormat="false" ht="12.8" hidden="false" customHeight="false" outlineLevel="0" collapsed="false">
      <c r="A2030" s="1" t="n">
        <v>1426798800</v>
      </c>
      <c r="B2030" s="36" t="n">
        <f aca="false">(A2030/(24*60*60))+DATE(1970,1,1)</f>
        <v>42082.875</v>
      </c>
      <c r="C2030" s="2" t="n">
        <v>15.2689</v>
      </c>
      <c r="D2030" s="2" t="n">
        <v>15.2854</v>
      </c>
      <c r="E2030" s="2" t="n">
        <v>14.9776</v>
      </c>
      <c r="F2030" s="2" t="n">
        <v>15.043</v>
      </c>
    </row>
    <row r="2031" customFormat="false" ht="12.8" hidden="false" customHeight="false" outlineLevel="0" collapsed="false">
      <c r="A2031" s="1" t="n">
        <v>1427058000</v>
      </c>
      <c r="B2031" s="36" t="n">
        <f aca="false">(A2031/(24*60*60))+DATE(1970,1,1)</f>
        <v>42085.875</v>
      </c>
      <c r="C2031" s="2" t="n">
        <v>15.0492</v>
      </c>
      <c r="D2031" s="2" t="n">
        <v>15.0755</v>
      </c>
      <c r="E2031" s="2" t="n">
        <v>14.9247</v>
      </c>
      <c r="F2031" s="2" t="n">
        <v>14.9251</v>
      </c>
    </row>
    <row r="2032" customFormat="false" ht="12.8" hidden="false" customHeight="false" outlineLevel="0" collapsed="false">
      <c r="A2032" s="1" t="n">
        <v>1427144400</v>
      </c>
      <c r="B2032" s="36" t="n">
        <f aca="false">(A2032/(24*60*60))+DATE(1970,1,1)</f>
        <v>42086.875</v>
      </c>
      <c r="C2032" s="2" t="n">
        <v>14.9251</v>
      </c>
      <c r="D2032" s="2" t="n">
        <v>15.0121</v>
      </c>
      <c r="E2032" s="2" t="n">
        <v>14.8693</v>
      </c>
      <c r="F2032" s="2" t="n">
        <v>14.939</v>
      </c>
    </row>
    <row r="2033" customFormat="false" ht="12.8" hidden="false" customHeight="false" outlineLevel="0" collapsed="false">
      <c r="A2033" s="1" t="n">
        <v>1427230800</v>
      </c>
      <c r="B2033" s="36" t="n">
        <f aca="false">(A2033/(24*60*60))+DATE(1970,1,1)</f>
        <v>42087.875</v>
      </c>
      <c r="C2033" s="2" t="n">
        <v>14.939</v>
      </c>
      <c r="D2033" s="2" t="n">
        <v>15.0021</v>
      </c>
      <c r="E2033" s="2" t="n">
        <v>14.8564</v>
      </c>
      <c r="F2033" s="2" t="n">
        <v>14.9816</v>
      </c>
    </row>
    <row r="2034" customFormat="false" ht="12.8" hidden="false" customHeight="false" outlineLevel="0" collapsed="false">
      <c r="A2034" s="1" t="n">
        <v>1427317200</v>
      </c>
      <c r="B2034" s="36" t="n">
        <f aca="false">(A2034/(24*60*60))+DATE(1970,1,1)</f>
        <v>42088.875</v>
      </c>
      <c r="C2034" s="2" t="n">
        <v>14.9816</v>
      </c>
      <c r="D2034" s="2" t="n">
        <v>15.1755</v>
      </c>
      <c r="E2034" s="2" t="n">
        <v>14.95218</v>
      </c>
      <c r="F2034" s="2" t="n">
        <v>15.1399</v>
      </c>
    </row>
    <row r="2035" customFormat="false" ht="12.8" hidden="false" customHeight="false" outlineLevel="0" collapsed="false">
      <c r="A2035" s="1" t="n">
        <v>1427403600</v>
      </c>
      <c r="B2035" s="36" t="n">
        <f aca="false">(A2035/(24*60*60))+DATE(1970,1,1)</f>
        <v>42089.875</v>
      </c>
      <c r="C2035" s="2" t="n">
        <v>15.1399</v>
      </c>
      <c r="D2035" s="2" t="n">
        <v>15.23948</v>
      </c>
      <c r="E2035" s="2" t="n">
        <v>15.10161</v>
      </c>
      <c r="F2035" s="2" t="n">
        <v>15.2157</v>
      </c>
    </row>
    <row r="2036" customFormat="false" ht="12.8" hidden="false" customHeight="false" outlineLevel="0" collapsed="false">
      <c r="A2036" s="1" t="n">
        <v>1427662800</v>
      </c>
      <c r="B2036" s="36" t="n">
        <f aca="false">(A2036/(24*60*60))+DATE(1970,1,1)</f>
        <v>42092.875</v>
      </c>
      <c r="C2036" s="2" t="n">
        <v>15.2251</v>
      </c>
      <c r="D2036" s="2" t="n">
        <v>15.27426</v>
      </c>
      <c r="E2036" s="2" t="n">
        <v>15.1924</v>
      </c>
      <c r="F2036" s="2" t="n">
        <v>15.2557</v>
      </c>
    </row>
    <row r="2037" customFormat="false" ht="12.8" hidden="false" customHeight="false" outlineLevel="0" collapsed="false">
      <c r="A2037" s="1" t="n">
        <v>1427749200</v>
      </c>
      <c r="B2037" s="36" t="n">
        <f aca="false">(A2037/(24*60*60))+DATE(1970,1,1)</f>
        <v>42093.875</v>
      </c>
      <c r="C2037" s="2" t="n">
        <v>15.2557</v>
      </c>
      <c r="D2037" s="2" t="n">
        <v>15.35349</v>
      </c>
      <c r="E2037" s="2" t="n">
        <v>15.2168</v>
      </c>
      <c r="F2037" s="2" t="n">
        <v>15.2643</v>
      </c>
    </row>
    <row r="2038" customFormat="false" ht="12.8" hidden="false" customHeight="false" outlineLevel="0" collapsed="false">
      <c r="A2038" s="1" t="n">
        <v>1427835600</v>
      </c>
      <c r="B2038" s="36" t="n">
        <f aca="false">(A2038/(24*60*60))+DATE(1970,1,1)</f>
        <v>42094.875</v>
      </c>
      <c r="C2038" s="2" t="n">
        <v>15.2643</v>
      </c>
      <c r="D2038" s="2" t="n">
        <v>15.3035</v>
      </c>
      <c r="E2038" s="2" t="n">
        <v>15.0976</v>
      </c>
      <c r="F2038" s="2" t="n">
        <v>15.1496</v>
      </c>
    </row>
    <row r="2039" customFormat="false" ht="12.8" hidden="false" customHeight="false" outlineLevel="0" collapsed="false">
      <c r="A2039" s="1" t="n">
        <v>1427922000</v>
      </c>
      <c r="B2039" s="36" t="n">
        <f aca="false">(A2039/(24*60*60))+DATE(1970,1,1)</f>
        <v>42095.875</v>
      </c>
      <c r="C2039" s="2" t="n">
        <v>15.1496</v>
      </c>
      <c r="D2039" s="2" t="n">
        <v>15.1594</v>
      </c>
      <c r="E2039" s="2" t="n">
        <v>14.98668</v>
      </c>
      <c r="F2039" s="2" t="n">
        <v>15.0061</v>
      </c>
    </row>
    <row r="2040" customFormat="false" ht="12.8" hidden="false" customHeight="false" outlineLevel="0" collapsed="false">
      <c r="A2040" s="1" t="n">
        <v>1428008400</v>
      </c>
      <c r="B2040" s="36" t="n">
        <f aca="false">(A2040/(24*60*60))+DATE(1970,1,1)</f>
        <v>42096.875</v>
      </c>
      <c r="C2040" s="2" t="n">
        <v>15.0061</v>
      </c>
      <c r="D2040" s="2" t="n">
        <v>15.0327</v>
      </c>
      <c r="E2040" s="2" t="n">
        <v>14.76816</v>
      </c>
      <c r="F2040" s="2" t="n">
        <v>14.8047</v>
      </c>
    </row>
    <row r="2041" customFormat="false" ht="12.8" hidden="false" customHeight="false" outlineLevel="0" collapsed="false">
      <c r="A2041" s="1" t="n">
        <v>1428267600</v>
      </c>
      <c r="B2041" s="36" t="n">
        <f aca="false">(A2041/(24*60*60))+DATE(1970,1,1)</f>
        <v>42099.875</v>
      </c>
      <c r="C2041" s="2" t="n">
        <v>14.7832</v>
      </c>
      <c r="D2041" s="2" t="n">
        <v>14.9403</v>
      </c>
      <c r="E2041" s="2" t="n">
        <v>14.7565</v>
      </c>
      <c r="F2041" s="2" t="n">
        <v>14.9143</v>
      </c>
    </row>
    <row r="2042" customFormat="false" ht="12.8" hidden="false" customHeight="false" outlineLevel="0" collapsed="false">
      <c r="A2042" s="1" t="n">
        <v>1428354000</v>
      </c>
      <c r="B2042" s="36" t="n">
        <f aca="false">(A2042/(24*60*60))+DATE(1970,1,1)</f>
        <v>42100.875</v>
      </c>
      <c r="C2042" s="2" t="n">
        <v>14.9143</v>
      </c>
      <c r="D2042" s="2" t="n">
        <v>14.9516</v>
      </c>
      <c r="E2042" s="2" t="n">
        <v>14.8623</v>
      </c>
      <c r="F2042" s="2" t="n">
        <v>14.9245</v>
      </c>
    </row>
    <row r="2043" customFormat="false" ht="12.8" hidden="false" customHeight="false" outlineLevel="0" collapsed="false">
      <c r="A2043" s="1" t="n">
        <v>1428440400</v>
      </c>
      <c r="B2043" s="36" t="n">
        <f aca="false">(A2043/(24*60*60))+DATE(1970,1,1)</f>
        <v>42101.875</v>
      </c>
      <c r="C2043" s="2" t="n">
        <v>14.9245</v>
      </c>
      <c r="D2043" s="2" t="n">
        <v>14.9604</v>
      </c>
      <c r="E2043" s="2" t="n">
        <v>14.8343</v>
      </c>
      <c r="F2043" s="2" t="n">
        <v>14.8938</v>
      </c>
    </row>
    <row r="2044" customFormat="false" ht="12.8" hidden="false" customHeight="false" outlineLevel="0" collapsed="false">
      <c r="A2044" s="1" t="n">
        <v>1428526800</v>
      </c>
      <c r="B2044" s="36" t="n">
        <f aca="false">(A2044/(24*60*60))+DATE(1970,1,1)</f>
        <v>42102.875</v>
      </c>
      <c r="C2044" s="2" t="n">
        <v>14.8938</v>
      </c>
      <c r="D2044" s="2" t="n">
        <v>15.1005</v>
      </c>
      <c r="E2044" s="2" t="n">
        <v>14.8717</v>
      </c>
      <c r="F2044" s="2" t="n">
        <v>15.0812</v>
      </c>
    </row>
    <row r="2045" customFormat="false" ht="12.8" hidden="false" customHeight="false" outlineLevel="0" collapsed="false">
      <c r="A2045" s="1" t="n">
        <v>1428613200</v>
      </c>
      <c r="B2045" s="36" t="n">
        <f aca="false">(A2045/(24*60*60))+DATE(1970,1,1)</f>
        <v>42103.875</v>
      </c>
      <c r="C2045" s="2" t="n">
        <v>15.0812</v>
      </c>
      <c r="D2045" s="2" t="n">
        <v>15.2333</v>
      </c>
      <c r="E2045" s="2" t="n">
        <v>15.0684</v>
      </c>
      <c r="F2045" s="2" t="n">
        <v>15.2264</v>
      </c>
    </row>
    <row r="2046" customFormat="false" ht="12.8" hidden="false" customHeight="false" outlineLevel="0" collapsed="false">
      <c r="A2046" s="1" t="n">
        <v>1428872400</v>
      </c>
      <c r="B2046" s="36" t="n">
        <f aca="false">(A2046/(24*60*60))+DATE(1970,1,1)</f>
        <v>42106.875</v>
      </c>
      <c r="C2046" s="2" t="n">
        <v>15.2287</v>
      </c>
      <c r="D2046" s="2" t="n">
        <v>15.40222</v>
      </c>
      <c r="E2046" s="2" t="n">
        <v>15.2104</v>
      </c>
      <c r="F2046" s="2" t="n">
        <v>15.3723</v>
      </c>
    </row>
    <row r="2047" customFormat="false" ht="12.8" hidden="false" customHeight="false" outlineLevel="0" collapsed="false">
      <c r="A2047" s="1" t="n">
        <v>1428958800</v>
      </c>
      <c r="B2047" s="36" t="n">
        <f aca="false">(A2047/(24*60*60))+DATE(1970,1,1)</f>
        <v>42107.875</v>
      </c>
      <c r="C2047" s="2" t="n">
        <v>15.3723</v>
      </c>
      <c r="D2047" s="2" t="n">
        <v>15.3911</v>
      </c>
      <c r="E2047" s="2" t="n">
        <v>15.19937</v>
      </c>
      <c r="F2047" s="2" t="n">
        <v>15.2566</v>
      </c>
    </row>
    <row r="2048" customFormat="false" ht="12.8" hidden="false" customHeight="false" outlineLevel="0" collapsed="false">
      <c r="A2048" s="1" t="n">
        <v>1429045200</v>
      </c>
      <c r="B2048" s="36" t="n">
        <f aca="false">(A2048/(24*60*60))+DATE(1970,1,1)</f>
        <v>42108.875</v>
      </c>
      <c r="C2048" s="2" t="n">
        <v>15.2566</v>
      </c>
      <c r="D2048" s="2" t="n">
        <v>15.4169</v>
      </c>
      <c r="E2048" s="2" t="n">
        <v>15.20689</v>
      </c>
      <c r="F2048" s="2" t="n">
        <v>15.256</v>
      </c>
    </row>
    <row r="2049" customFormat="false" ht="12.8" hidden="false" customHeight="false" outlineLevel="0" collapsed="false">
      <c r="A2049" s="1" t="n">
        <v>1429131600</v>
      </c>
      <c r="B2049" s="36" t="n">
        <f aca="false">(A2049/(24*60*60))+DATE(1970,1,1)</f>
        <v>42109.875</v>
      </c>
      <c r="C2049" s="2" t="n">
        <v>15.256</v>
      </c>
      <c r="D2049" s="2" t="n">
        <v>15.3209</v>
      </c>
      <c r="E2049" s="2" t="n">
        <v>15.11314</v>
      </c>
      <c r="F2049" s="2" t="n">
        <v>15.1698</v>
      </c>
    </row>
    <row r="2050" customFormat="false" ht="12.8" hidden="false" customHeight="false" outlineLevel="0" collapsed="false">
      <c r="A2050" s="1" t="n">
        <v>1429218000</v>
      </c>
      <c r="B2050" s="36" t="n">
        <f aca="false">(A2050/(24*60*60))+DATE(1970,1,1)</f>
        <v>42110.875</v>
      </c>
      <c r="C2050" s="2" t="n">
        <v>15.1698</v>
      </c>
      <c r="D2050" s="2" t="n">
        <v>15.38151</v>
      </c>
      <c r="E2050" s="2" t="n">
        <v>15.1111</v>
      </c>
      <c r="F2050" s="2" t="n">
        <v>15.3151</v>
      </c>
    </row>
    <row r="2051" customFormat="false" ht="12.8" hidden="false" customHeight="false" outlineLevel="0" collapsed="false">
      <c r="A2051" s="1" t="n">
        <v>1429477200</v>
      </c>
      <c r="B2051" s="36" t="n">
        <f aca="false">(A2051/(24*60*60))+DATE(1970,1,1)</f>
        <v>42113.875</v>
      </c>
      <c r="C2051" s="2" t="n">
        <v>15.249</v>
      </c>
      <c r="D2051" s="2" t="n">
        <v>15.46804</v>
      </c>
      <c r="E2051" s="2" t="n">
        <v>15.249</v>
      </c>
      <c r="F2051" s="2" t="n">
        <v>15.4384</v>
      </c>
    </row>
    <row r="2052" customFormat="false" ht="12.8" hidden="false" customHeight="false" outlineLevel="0" collapsed="false">
      <c r="A2052" s="1" t="n">
        <v>1429563600</v>
      </c>
      <c r="B2052" s="36" t="n">
        <f aca="false">(A2052/(24*60*60))+DATE(1970,1,1)</f>
        <v>42114.875</v>
      </c>
      <c r="C2052" s="2" t="n">
        <v>15.4384</v>
      </c>
      <c r="D2052" s="2" t="n">
        <v>15.4907</v>
      </c>
      <c r="E2052" s="2" t="n">
        <v>15.35283</v>
      </c>
      <c r="F2052" s="2" t="n">
        <v>15.4352</v>
      </c>
    </row>
    <row r="2053" customFormat="false" ht="12.8" hidden="false" customHeight="false" outlineLevel="0" collapsed="false">
      <c r="A2053" s="1" t="n">
        <v>1429650000</v>
      </c>
      <c r="B2053" s="36" t="n">
        <f aca="false">(A2053/(24*60*60))+DATE(1970,1,1)</f>
        <v>42115.875</v>
      </c>
      <c r="C2053" s="2" t="n">
        <v>15.4352</v>
      </c>
      <c r="D2053" s="2" t="n">
        <v>15.47909</v>
      </c>
      <c r="E2053" s="2" t="n">
        <v>15.3495</v>
      </c>
      <c r="F2053" s="2" t="n">
        <v>15.4396</v>
      </c>
    </row>
    <row r="2054" customFormat="false" ht="12.8" hidden="false" customHeight="false" outlineLevel="0" collapsed="false">
      <c r="A2054" s="1" t="n">
        <v>1429736400</v>
      </c>
      <c r="B2054" s="36" t="n">
        <f aca="false">(A2054/(24*60*60))+DATE(1970,1,1)</f>
        <v>42116.875</v>
      </c>
      <c r="C2054" s="2" t="n">
        <v>15.4396</v>
      </c>
      <c r="D2054" s="2" t="n">
        <v>15.4822</v>
      </c>
      <c r="E2054" s="2" t="n">
        <v>15.28927</v>
      </c>
      <c r="F2054" s="2" t="n">
        <v>15.3502</v>
      </c>
    </row>
    <row r="2055" customFormat="false" ht="12.8" hidden="false" customHeight="false" outlineLevel="0" collapsed="false">
      <c r="A2055" s="1" t="n">
        <v>1429822800</v>
      </c>
      <c r="B2055" s="36" t="n">
        <f aca="false">(A2055/(24*60*60))+DATE(1970,1,1)</f>
        <v>42117.875</v>
      </c>
      <c r="C2055" s="2" t="n">
        <v>15.3502</v>
      </c>
      <c r="D2055" s="2" t="n">
        <v>15.44226</v>
      </c>
      <c r="E2055" s="2" t="n">
        <v>15.29548</v>
      </c>
      <c r="F2055" s="2" t="n">
        <v>15.3634</v>
      </c>
    </row>
    <row r="2056" customFormat="false" ht="12.8" hidden="false" customHeight="false" outlineLevel="0" collapsed="false">
      <c r="A2056" s="1" t="n">
        <v>1430082000</v>
      </c>
      <c r="B2056" s="36" t="n">
        <f aca="false">(A2056/(24*60*60))+DATE(1970,1,1)</f>
        <v>42120.875</v>
      </c>
      <c r="C2056" s="2" t="n">
        <v>15.3695</v>
      </c>
      <c r="D2056" s="2" t="n">
        <v>15.43272</v>
      </c>
      <c r="E2056" s="2" t="n">
        <v>15.29043</v>
      </c>
      <c r="F2056" s="2" t="n">
        <v>15.3469</v>
      </c>
    </row>
    <row r="2057" customFormat="false" ht="12.8" hidden="false" customHeight="false" outlineLevel="0" collapsed="false">
      <c r="A2057" s="1" t="n">
        <v>1430168400</v>
      </c>
      <c r="B2057" s="36" t="n">
        <f aca="false">(A2057/(24*60*60))+DATE(1970,1,1)</f>
        <v>42121.875</v>
      </c>
      <c r="C2057" s="2" t="n">
        <v>15.3469</v>
      </c>
      <c r="D2057" s="2" t="n">
        <v>15.3917</v>
      </c>
      <c r="E2057" s="2" t="n">
        <v>15.18884</v>
      </c>
      <c r="F2057" s="2" t="n">
        <v>15.253</v>
      </c>
    </row>
    <row r="2058" customFormat="false" ht="12.8" hidden="false" customHeight="false" outlineLevel="0" collapsed="false">
      <c r="A2058" s="1" t="n">
        <v>1430254800</v>
      </c>
      <c r="B2058" s="36" t="n">
        <f aca="false">(A2058/(24*60*60))+DATE(1970,1,1)</f>
        <v>42122.875</v>
      </c>
      <c r="C2058" s="2" t="n">
        <v>15.253</v>
      </c>
      <c r="D2058" s="2" t="n">
        <v>15.30373</v>
      </c>
      <c r="E2058" s="2" t="n">
        <v>15.1432</v>
      </c>
      <c r="F2058" s="2" t="n">
        <v>15.2166</v>
      </c>
    </row>
    <row r="2059" customFormat="false" ht="12.8" hidden="false" customHeight="false" outlineLevel="0" collapsed="false">
      <c r="A2059" s="1" t="n">
        <v>1430341200</v>
      </c>
      <c r="B2059" s="36" t="n">
        <f aca="false">(A2059/(24*60*60))+DATE(1970,1,1)</f>
        <v>42123.875</v>
      </c>
      <c r="C2059" s="2" t="n">
        <v>15.2166</v>
      </c>
      <c r="D2059" s="2" t="n">
        <v>15.4069</v>
      </c>
      <c r="E2059" s="2" t="n">
        <v>15.177</v>
      </c>
      <c r="F2059" s="2" t="n">
        <v>15.3385</v>
      </c>
    </row>
    <row r="2060" customFormat="false" ht="12.8" hidden="false" customHeight="false" outlineLevel="0" collapsed="false">
      <c r="A2060" s="1" t="n">
        <v>1430427600</v>
      </c>
      <c r="B2060" s="36" t="n">
        <f aca="false">(A2060/(24*60*60))+DATE(1970,1,1)</f>
        <v>42124.875</v>
      </c>
      <c r="C2060" s="2" t="n">
        <v>15.3385</v>
      </c>
      <c r="D2060" s="2" t="n">
        <v>15.5932</v>
      </c>
      <c r="E2060" s="2" t="n">
        <v>15.3173</v>
      </c>
      <c r="F2060" s="2" t="n">
        <v>15.5462</v>
      </c>
    </row>
    <row r="2061" customFormat="false" ht="12.8" hidden="false" customHeight="false" outlineLevel="0" collapsed="false">
      <c r="A2061" s="1" t="n">
        <v>1430686800</v>
      </c>
      <c r="B2061" s="36" t="n">
        <f aca="false">(A2061/(24*60*60))+DATE(1970,1,1)</f>
        <v>42127.875</v>
      </c>
      <c r="C2061" s="2" t="n">
        <v>15.5361</v>
      </c>
      <c r="D2061" s="2" t="n">
        <v>15.5855</v>
      </c>
      <c r="E2061" s="2" t="n">
        <v>15.429</v>
      </c>
      <c r="F2061" s="2" t="n">
        <v>15.452</v>
      </c>
    </row>
    <row r="2062" customFormat="false" ht="12.8" hidden="false" customHeight="false" outlineLevel="0" collapsed="false">
      <c r="A2062" s="1" t="n">
        <v>1430773200</v>
      </c>
      <c r="B2062" s="36" t="n">
        <f aca="false">(A2062/(24*60*60))+DATE(1970,1,1)</f>
        <v>42128.875</v>
      </c>
      <c r="C2062" s="2" t="n">
        <v>15.452</v>
      </c>
      <c r="D2062" s="2" t="n">
        <v>15.48257</v>
      </c>
      <c r="E2062" s="2" t="n">
        <v>15.2722</v>
      </c>
      <c r="F2062" s="2" t="n">
        <v>15.3413</v>
      </c>
    </row>
    <row r="2063" customFormat="false" ht="12.8" hidden="false" customHeight="false" outlineLevel="0" collapsed="false">
      <c r="A2063" s="1" t="n">
        <v>1430859600</v>
      </c>
      <c r="B2063" s="36" t="n">
        <f aca="false">(A2063/(24*60*60))+DATE(1970,1,1)</f>
        <v>42129.875</v>
      </c>
      <c r="C2063" s="2" t="n">
        <v>15.3413</v>
      </c>
      <c r="D2063" s="2" t="n">
        <v>15.3681</v>
      </c>
      <c r="E2063" s="2" t="n">
        <v>15.2431</v>
      </c>
      <c r="F2063" s="2" t="n">
        <v>15.3573</v>
      </c>
    </row>
    <row r="2064" customFormat="false" ht="12.8" hidden="false" customHeight="false" outlineLevel="0" collapsed="false">
      <c r="A2064" s="1" t="n">
        <v>1430946000</v>
      </c>
      <c r="B2064" s="36" t="n">
        <f aca="false">(A2064/(24*60*60))+DATE(1970,1,1)</f>
        <v>42130.875</v>
      </c>
      <c r="C2064" s="2" t="n">
        <v>15.3573</v>
      </c>
      <c r="D2064" s="2" t="n">
        <v>15.43859</v>
      </c>
      <c r="E2064" s="2" t="n">
        <v>15.27189</v>
      </c>
      <c r="F2064" s="2" t="n">
        <v>15.3175</v>
      </c>
    </row>
    <row r="2065" customFormat="false" ht="12.8" hidden="false" customHeight="false" outlineLevel="0" collapsed="false">
      <c r="A2065" s="1" t="n">
        <v>1431032400</v>
      </c>
      <c r="B2065" s="36" t="n">
        <f aca="false">(A2065/(24*60*60))+DATE(1970,1,1)</f>
        <v>42131.875</v>
      </c>
      <c r="C2065" s="2" t="n">
        <v>15.3175</v>
      </c>
      <c r="D2065" s="2" t="n">
        <v>15.322</v>
      </c>
      <c r="E2065" s="2" t="n">
        <v>15.1058</v>
      </c>
      <c r="F2065" s="2" t="n">
        <v>15.1072</v>
      </c>
    </row>
    <row r="2066" customFormat="false" ht="12.8" hidden="false" customHeight="false" outlineLevel="0" collapsed="false">
      <c r="A2066" s="1" t="n">
        <v>1431291600</v>
      </c>
      <c r="B2066" s="36" t="n">
        <f aca="false">(A2066/(24*60*60))+DATE(1970,1,1)</f>
        <v>42134.875</v>
      </c>
      <c r="C2066" s="2" t="n">
        <v>15.1234</v>
      </c>
      <c r="D2066" s="2" t="n">
        <v>15.36203</v>
      </c>
      <c r="E2066" s="2" t="n">
        <v>15.101</v>
      </c>
      <c r="F2066" s="2" t="n">
        <v>15.3597</v>
      </c>
    </row>
    <row r="2067" customFormat="false" ht="12.8" hidden="false" customHeight="false" outlineLevel="0" collapsed="false">
      <c r="A2067" s="1" t="n">
        <v>1431378000</v>
      </c>
      <c r="B2067" s="36" t="n">
        <f aca="false">(A2067/(24*60*60))+DATE(1970,1,1)</f>
        <v>42135.875</v>
      </c>
      <c r="C2067" s="2" t="n">
        <v>15.3597</v>
      </c>
      <c r="D2067" s="2" t="n">
        <v>15.4284</v>
      </c>
      <c r="E2067" s="2" t="n">
        <v>15.28</v>
      </c>
      <c r="F2067" s="2" t="n">
        <v>15.3273</v>
      </c>
    </row>
    <row r="2068" customFormat="false" ht="12.8" hidden="false" customHeight="false" outlineLevel="0" collapsed="false">
      <c r="A2068" s="1" t="n">
        <v>1431464400</v>
      </c>
      <c r="B2068" s="36" t="n">
        <f aca="false">(A2068/(24*60*60))+DATE(1970,1,1)</f>
        <v>42136.875</v>
      </c>
      <c r="C2068" s="2" t="n">
        <v>15.3273</v>
      </c>
      <c r="D2068" s="2" t="n">
        <v>15.33749</v>
      </c>
      <c r="E2068" s="2" t="n">
        <v>15.1517</v>
      </c>
      <c r="F2068" s="2" t="n">
        <v>15.2594</v>
      </c>
    </row>
    <row r="2069" customFormat="false" ht="12.8" hidden="false" customHeight="false" outlineLevel="0" collapsed="false">
      <c r="A2069" s="1" t="n">
        <v>1431550800</v>
      </c>
      <c r="B2069" s="36" t="n">
        <f aca="false">(A2069/(24*60*60))+DATE(1970,1,1)</f>
        <v>42137.875</v>
      </c>
      <c r="C2069" s="2" t="n">
        <v>15.2594</v>
      </c>
      <c r="D2069" s="2" t="n">
        <v>15.2946</v>
      </c>
      <c r="E2069" s="2" t="n">
        <v>15.0704</v>
      </c>
      <c r="F2069" s="2" t="n">
        <v>15.0983</v>
      </c>
    </row>
    <row r="2070" customFormat="false" ht="12.8" hidden="false" customHeight="false" outlineLevel="0" collapsed="false">
      <c r="A2070" s="1" t="n">
        <v>1431637200</v>
      </c>
      <c r="B2070" s="36" t="n">
        <f aca="false">(A2070/(24*60*60))+DATE(1970,1,1)</f>
        <v>42138.875</v>
      </c>
      <c r="C2070" s="2" t="n">
        <v>15.0983</v>
      </c>
      <c r="D2070" s="2" t="n">
        <v>15.1487</v>
      </c>
      <c r="E2070" s="2" t="n">
        <v>14.9794</v>
      </c>
      <c r="F2070" s="2" t="n">
        <v>14.9847</v>
      </c>
    </row>
    <row r="2071" customFormat="false" ht="12.8" hidden="false" customHeight="false" outlineLevel="0" collapsed="false">
      <c r="A2071" s="1" t="n">
        <v>1431896400</v>
      </c>
      <c r="B2071" s="36" t="n">
        <f aca="false">(A2071/(24*60*60))+DATE(1970,1,1)</f>
        <v>42141.875</v>
      </c>
      <c r="C2071" s="2" t="n">
        <v>15.01129</v>
      </c>
      <c r="D2071" s="2" t="n">
        <v>15.1468</v>
      </c>
      <c r="E2071" s="2" t="n">
        <v>15.00136</v>
      </c>
      <c r="F2071" s="2" t="n">
        <v>15.1154</v>
      </c>
    </row>
    <row r="2072" customFormat="false" ht="12.8" hidden="false" customHeight="false" outlineLevel="0" collapsed="false">
      <c r="A2072" s="1" t="n">
        <v>1431982800</v>
      </c>
      <c r="B2072" s="36" t="n">
        <f aca="false">(A2072/(24*60*60))+DATE(1970,1,1)</f>
        <v>42142.875</v>
      </c>
      <c r="C2072" s="2" t="n">
        <v>15.1154</v>
      </c>
      <c r="D2072" s="2" t="n">
        <v>15.2297</v>
      </c>
      <c r="E2072" s="2" t="n">
        <v>15.0725</v>
      </c>
      <c r="F2072" s="2" t="n">
        <v>15.1797</v>
      </c>
    </row>
    <row r="2073" customFormat="false" ht="12.8" hidden="false" customHeight="false" outlineLevel="0" collapsed="false">
      <c r="A2073" s="1" t="n">
        <v>1432069200</v>
      </c>
      <c r="B2073" s="36" t="n">
        <f aca="false">(A2073/(24*60*60))+DATE(1970,1,1)</f>
        <v>42143.875</v>
      </c>
      <c r="C2073" s="2" t="n">
        <v>15.1797</v>
      </c>
      <c r="D2073" s="2" t="n">
        <v>15.2455</v>
      </c>
      <c r="E2073" s="2" t="n">
        <v>15.12444</v>
      </c>
      <c r="F2073" s="2" t="n">
        <v>15.1825</v>
      </c>
    </row>
    <row r="2074" customFormat="false" ht="12.8" hidden="false" customHeight="false" outlineLevel="0" collapsed="false">
      <c r="A2074" s="1" t="n">
        <v>1432155600</v>
      </c>
      <c r="B2074" s="36" t="n">
        <f aca="false">(A2074/(24*60*60))+DATE(1970,1,1)</f>
        <v>42144.875</v>
      </c>
      <c r="C2074" s="2" t="n">
        <v>15.1825</v>
      </c>
      <c r="D2074" s="2" t="n">
        <v>15.26271</v>
      </c>
      <c r="E2074" s="2" t="n">
        <v>15.13241</v>
      </c>
      <c r="F2074" s="2" t="n">
        <v>15.2131</v>
      </c>
    </row>
    <row r="2075" customFormat="false" ht="12.8" hidden="false" customHeight="false" outlineLevel="0" collapsed="false">
      <c r="A2075" s="1" t="n">
        <v>1432242000</v>
      </c>
      <c r="B2075" s="36" t="n">
        <f aca="false">(A2075/(24*60*60))+DATE(1970,1,1)</f>
        <v>42145.875</v>
      </c>
      <c r="C2075" s="2" t="n">
        <v>15.2131</v>
      </c>
      <c r="D2075" s="2" t="n">
        <v>15.33247</v>
      </c>
      <c r="E2075" s="2" t="n">
        <v>15.18355</v>
      </c>
      <c r="F2075" s="2" t="n">
        <v>15.2436</v>
      </c>
    </row>
    <row r="2076" customFormat="false" ht="12.8" hidden="false" customHeight="false" outlineLevel="0" collapsed="false">
      <c r="A2076" s="1" t="n">
        <v>1432501200</v>
      </c>
      <c r="B2076" s="36" t="n">
        <f aca="false">(A2076/(24*60*60))+DATE(1970,1,1)</f>
        <v>42148.875</v>
      </c>
      <c r="C2076" s="2" t="n">
        <v>15.21957</v>
      </c>
      <c r="D2076" s="2" t="n">
        <v>15.2888</v>
      </c>
      <c r="E2076" s="2" t="n">
        <v>15.219</v>
      </c>
      <c r="F2076" s="2" t="n">
        <v>15.2456</v>
      </c>
    </row>
    <row r="2077" customFormat="false" ht="12.8" hidden="false" customHeight="false" outlineLevel="0" collapsed="false">
      <c r="A2077" s="1" t="n">
        <v>1432587600</v>
      </c>
      <c r="B2077" s="36" t="n">
        <f aca="false">(A2077/(24*60*60))+DATE(1970,1,1)</f>
        <v>42149.875</v>
      </c>
      <c r="C2077" s="2" t="n">
        <v>15.2456</v>
      </c>
      <c r="D2077" s="2" t="n">
        <v>15.3459</v>
      </c>
      <c r="E2077" s="2" t="n">
        <v>15.24109</v>
      </c>
      <c r="F2077" s="2" t="n">
        <v>15.2968</v>
      </c>
    </row>
    <row r="2078" customFormat="false" ht="12.8" hidden="false" customHeight="false" outlineLevel="0" collapsed="false">
      <c r="A2078" s="1" t="n">
        <v>1432674000</v>
      </c>
      <c r="B2078" s="36" t="n">
        <f aca="false">(A2078/(24*60*60))+DATE(1970,1,1)</f>
        <v>42150.875</v>
      </c>
      <c r="C2078" s="2" t="n">
        <v>15.2968</v>
      </c>
      <c r="D2078" s="2" t="n">
        <v>15.40172</v>
      </c>
      <c r="E2078" s="2" t="n">
        <v>15.25239</v>
      </c>
      <c r="F2078" s="2" t="n">
        <v>15.2742</v>
      </c>
    </row>
    <row r="2079" customFormat="false" ht="12.8" hidden="false" customHeight="false" outlineLevel="0" collapsed="false">
      <c r="A2079" s="1" t="n">
        <v>1432760400</v>
      </c>
      <c r="B2079" s="36" t="n">
        <f aca="false">(A2079/(24*60*60))+DATE(1970,1,1)</f>
        <v>42151.875</v>
      </c>
      <c r="C2079" s="2" t="n">
        <v>15.2742</v>
      </c>
      <c r="D2079" s="2" t="n">
        <v>15.4123</v>
      </c>
      <c r="E2079" s="2" t="n">
        <v>15.2718</v>
      </c>
      <c r="F2079" s="2" t="n">
        <v>15.3131</v>
      </c>
    </row>
    <row r="2080" customFormat="false" ht="12.8" hidden="false" customHeight="false" outlineLevel="0" collapsed="false">
      <c r="A2080" s="1" t="n">
        <v>1432846800</v>
      </c>
      <c r="B2080" s="36" t="n">
        <f aca="false">(A2080/(24*60*60))+DATE(1970,1,1)</f>
        <v>42152.875</v>
      </c>
      <c r="C2080" s="2" t="n">
        <v>15.3131</v>
      </c>
      <c r="D2080" s="2" t="n">
        <v>15.44102</v>
      </c>
      <c r="E2080" s="2" t="n">
        <v>15.30848</v>
      </c>
      <c r="F2080" s="2" t="n">
        <v>15.3752</v>
      </c>
    </row>
    <row r="2081" customFormat="false" ht="12.8" hidden="false" customHeight="false" outlineLevel="0" collapsed="false">
      <c r="A2081" s="1" t="n">
        <v>1433106000</v>
      </c>
      <c r="B2081" s="36" t="n">
        <f aca="false">(A2081/(24*60*60))+DATE(1970,1,1)</f>
        <v>42155.875</v>
      </c>
      <c r="C2081" s="2" t="n">
        <v>15.3774</v>
      </c>
      <c r="D2081" s="2" t="n">
        <v>15.5388</v>
      </c>
      <c r="E2081" s="2" t="n">
        <v>15.3566</v>
      </c>
      <c r="F2081" s="2" t="n">
        <v>15.4665</v>
      </c>
    </row>
    <row r="2082" customFormat="false" ht="12.8" hidden="false" customHeight="false" outlineLevel="0" collapsed="false">
      <c r="A2082" s="1" t="n">
        <v>1433192400</v>
      </c>
      <c r="B2082" s="36" t="n">
        <f aca="false">(A2082/(24*60*60))+DATE(1970,1,1)</f>
        <v>42156.875</v>
      </c>
      <c r="C2082" s="2" t="n">
        <v>15.4665</v>
      </c>
      <c r="D2082" s="2" t="n">
        <v>15.50059</v>
      </c>
      <c r="E2082" s="2" t="n">
        <v>15.387</v>
      </c>
      <c r="F2082" s="2" t="n">
        <v>15.4248</v>
      </c>
    </row>
    <row r="2083" customFormat="false" ht="12.8" hidden="false" customHeight="false" outlineLevel="0" collapsed="false">
      <c r="A2083" s="1" t="n">
        <v>1433278800</v>
      </c>
      <c r="B2083" s="36" t="n">
        <f aca="false">(A2083/(24*60*60))+DATE(1970,1,1)</f>
        <v>42157.875</v>
      </c>
      <c r="C2083" s="2" t="n">
        <v>15.4248</v>
      </c>
      <c r="D2083" s="2" t="n">
        <v>15.544</v>
      </c>
      <c r="E2083" s="2" t="n">
        <v>15.4072</v>
      </c>
      <c r="F2083" s="2" t="n">
        <v>15.5127</v>
      </c>
    </row>
    <row r="2084" customFormat="false" ht="12.8" hidden="false" customHeight="false" outlineLevel="0" collapsed="false">
      <c r="A2084" s="1" t="n">
        <v>1433365200</v>
      </c>
      <c r="B2084" s="36" t="n">
        <f aca="false">(A2084/(24*60*60))+DATE(1970,1,1)</f>
        <v>42158.875</v>
      </c>
      <c r="C2084" s="2" t="n">
        <v>15.5127</v>
      </c>
      <c r="D2084" s="2" t="n">
        <v>15.58774</v>
      </c>
      <c r="E2084" s="2" t="n">
        <v>15.4905</v>
      </c>
      <c r="F2084" s="2" t="n">
        <v>15.5341</v>
      </c>
    </row>
    <row r="2085" customFormat="false" ht="12.8" hidden="false" customHeight="false" outlineLevel="0" collapsed="false">
      <c r="A2085" s="1" t="n">
        <v>1433451600</v>
      </c>
      <c r="B2085" s="36" t="n">
        <f aca="false">(A2085/(24*60*60))+DATE(1970,1,1)</f>
        <v>42159.875</v>
      </c>
      <c r="C2085" s="2" t="n">
        <v>15.5341</v>
      </c>
      <c r="D2085" s="2" t="n">
        <v>15.77245</v>
      </c>
      <c r="E2085" s="2" t="n">
        <v>15.5112</v>
      </c>
      <c r="F2085" s="2" t="n">
        <v>15.6877</v>
      </c>
    </row>
    <row r="2086" customFormat="false" ht="12.8" hidden="false" customHeight="false" outlineLevel="0" collapsed="false">
      <c r="A2086" s="1" t="n">
        <v>1433710800</v>
      </c>
      <c r="B2086" s="36" t="n">
        <f aca="false">(A2086/(24*60*60))+DATE(1970,1,1)</f>
        <v>42162.875</v>
      </c>
      <c r="C2086" s="2" t="n">
        <v>15.7005</v>
      </c>
      <c r="D2086" s="2" t="n">
        <v>15.76134</v>
      </c>
      <c r="E2086" s="2" t="n">
        <v>15.6056</v>
      </c>
      <c r="F2086" s="2" t="n">
        <v>15.6241</v>
      </c>
    </row>
    <row r="2087" customFormat="false" ht="12.8" hidden="false" customHeight="false" outlineLevel="0" collapsed="false">
      <c r="A2087" s="1" t="n">
        <v>1433797200</v>
      </c>
      <c r="B2087" s="36" t="n">
        <f aca="false">(A2087/(24*60*60))+DATE(1970,1,1)</f>
        <v>42163.875</v>
      </c>
      <c r="C2087" s="2" t="n">
        <v>15.6241</v>
      </c>
      <c r="D2087" s="2" t="n">
        <v>15.6626</v>
      </c>
      <c r="E2087" s="2" t="n">
        <v>15.53104</v>
      </c>
      <c r="F2087" s="2" t="n">
        <v>15.5654</v>
      </c>
    </row>
    <row r="2088" customFormat="false" ht="12.8" hidden="false" customHeight="false" outlineLevel="0" collapsed="false">
      <c r="A2088" s="1" t="n">
        <v>1433883600</v>
      </c>
      <c r="B2088" s="36" t="n">
        <f aca="false">(A2088/(24*60*60))+DATE(1970,1,1)</f>
        <v>42164.875</v>
      </c>
      <c r="C2088" s="2" t="n">
        <v>15.5654</v>
      </c>
      <c r="D2088" s="2" t="n">
        <v>15.60011</v>
      </c>
      <c r="E2088" s="2" t="n">
        <v>15.4044</v>
      </c>
      <c r="F2088" s="2" t="n">
        <v>15.4294</v>
      </c>
    </row>
    <row r="2089" customFormat="false" ht="12.8" hidden="false" customHeight="false" outlineLevel="0" collapsed="false">
      <c r="A2089" s="1" t="n">
        <v>1433970000</v>
      </c>
      <c r="B2089" s="36" t="n">
        <f aca="false">(A2089/(24*60*60))+DATE(1970,1,1)</f>
        <v>42165.875</v>
      </c>
      <c r="C2089" s="2" t="n">
        <v>15.4294</v>
      </c>
      <c r="D2089" s="2" t="n">
        <v>15.5655</v>
      </c>
      <c r="E2089" s="2" t="n">
        <v>15.3461</v>
      </c>
      <c r="F2089" s="2" t="n">
        <v>15.3462</v>
      </c>
    </row>
    <row r="2090" customFormat="false" ht="12.8" hidden="false" customHeight="false" outlineLevel="0" collapsed="false">
      <c r="A2090" s="1" t="n">
        <v>1434056400</v>
      </c>
      <c r="B2090" s="36" t="n">
        <f aca="false">(A2090/(24*60*60))+DATE(1970,1,1)</f>
        <v>42166.875</v>
      </c>
      <c r="C2090" s="2" t="n">
        <v>15.3462</v>
      </c>
      <c r="D2090" s="2" t="n">
        <v>15.4569</v>
      </c>
      <c r="E2090" s="2" t="n">
        <v>15.3352</v>
      </c>
      <c r="F2090" s="2" t="n">
        <v>15.397</v>
      </c>
    </row>
    <row r="2091" customFormat="false" ht="12.8" hidden="false" customHeight="false" outlineLevel="0" collapsed="false">
      <c r="A2091" s="1" t="n">
        <v>1434315600</v>
      </c>
      <c r="B2091" s="36" t="n">
        <f aca="false">(A2091/(24*60*60))+DATE(1970,1,1)</f>
        <v>42169.875</v>
      </c>
      <c r="C2091" s="2" t="n">
        <v>15.36218</v>
      </c>
      <c r="D2091" s="2" t="n">
        <v>15.45828</v>
      </c>
      <c r="E2091" s="2" t="n">
        <v>15.36218</v>
      </c>
      <c r="F2091" s="2" t="n">
        <v>15.4358</v>
      </c>
    </row>
    <row r="2092" customFormat="false" ht="12.8" hidden="false" customHeight="false" outlineLevel="0" collapsed="false">
      <c r="A2092" s="1" t="n">
        <v>1434402000</v>
      </c>
      <c r="B2092" s="36" t="n">
        <f aca="false">(A2092/(24*60*60))+DATE(1970,1,1)</f>
        <v>42170.875</v>
      </c>
      <c r="C2092" s="2" t="n">
        <v>15.4358</v>
      </c>
      <c r="D2092" s="2" t="n">
        <v>15.46623</v>
      </c>
      <c r="E2092" s="2" t="n">
        <v>15.3833</v>
      </c>
      <c r="F2092" s="2" t="n">
        <v>15.3841</v>
      </c>
    </row>
    <row r="2093" customFormat="false" ht="12.8" hidden="false" customHeight="false" outlineLevel="0" collapsed="false">
      <c r="A2093" s="1" t="n">
        <v>1434488400</v>
      </c>
      <c r="B2093" s="36" t="n">
        <f aca="false">(A2093/(24*60*60))+DATE(1970,1,1)</f>
        <v>42171.875</v>
      </c>
      <c r="C2093" s="2" t="n">
        <v>15.3841</v>
      </c>
      <c r="D2093" s="2" t="n">
        <v>15.43515</v>
      </c>
      <c r="E2093" s="2" t="n">
        <v>15.2436</v>
      </c>
      <c r="F2093" s="2" t="n">
        <v>15.246</v>
      </c>
    </row>
    <row r="2094" customFormat="false" ht="12.8" hidden="false" customHeight="false" outlineLevel="0" collapsed="false">
      <c r="A2094" s="1" t="n">
        <v>1434574800</v>
      </c>
      <c r="B2094" s="36" t="n">
        <f aca="false">(A2094/(24*60*60))+DATE(1970,1,1)</f>
        <v>42172.875</v>
      </c>
      <c r="C2094" s="2" t="n">
        <v>15.246</v>
      </c>
      <c r="D2094" s="2" t="n">
        <v>15.3763</v>
      </c>
      <c r="E2094" s="2" t="n">
        <v>15.1668</v>
      </c>
      <c r="F2094" s="2" t="n">
        <v>15.3414</v>
      </c>
    </row>
    <row r="2095" customFormat="false" ht="12.8" hidden="false" customHeight="false" outlineLevel="0" collapsed="false">
      <c r="A2095" s="1" t="n">
        <v>1434661200</v>
      </c>
      <c r="B2095" s="36" t="n">
        <f aca="false">(A2095/(24*60*60))+DATE(1970,1,1)</f>
        <v>42173.875</v>
      </c>
      <c r="C2095" s="2" t="n">
        <v>15.3414</v>
      </c>
      <c r="D2095" s="2" t="n">
        <v>15.37092</v>
      </c>
      <c r="E2095" s="2" t="n">
        <v>15.2802</v>
      </c>
      <c r="F2095" s="2" t="n">
        <v>15.3281</v>
      </c>
    </row>
    <row r="2096" customFormat="false" ht="12.8" hidden="false" customHeight="false" outlineLevel="0" collapsed="false">
      <c r="A2096" s="1" t="n">
        <v>1434920400</v>
      </c>
      <c r="B2096" s="36" t="n">
        <f aca="false">(A2096/(24*60*60))+DATE(1970,1,1)</f>
        <v>42176.875</v>
      </c>
      <c r="C2096" s="2" t="n">
        <v>15.3103</v>
      </c>
      <c r="D2096" s="2" t="n">
        <v>15.3569</v>
      </c>
      <c r="E2096" s="2" t="n">
        <v>15.2808</v>
      </c>
      <c r="F2096" s="2" t="n">
        <v>15.3373</v>
      </c>
    </row>
    <row r="2097" customFormat="false" ht="12.8" hidden="false" customHeight="false" outlineLevel="0" collapsed="false">
      <c r="A2097" s="1" t="n">
        <v>1435006800</v>
      </c>
      <c r="B2097" s="36" t="n">
        <f aca="false">(A2097/(24*60*60))+DATE(1970,1,1)</f>
        <v>42177.875</v>
      </c>
      <c r="C2097" s="2" t="n">
        <v>15.3373</v>
      </c>
      <c r="D2097" s="2" t="n">
        <v>15.44021</v>
      </c>
      <c r="E2097" s="2" t="n">
        <v>15.31795</v>
      </c>
      <c r="F2097" s="2" t="n">
        <v>15.3944</v>
      </c>
    </row>
    <row r="2098" customFormat="false" ht="12.8" hidden="false" customHeight="false" outlineLevel="0" collapsed="false">
      <c r="A2098" s="1" t="n">
        <v>1435093200</v>
      </c>
      <c r="B2098" s="36" t="n">
        <f aca="false">(A2098/(24*60*60))+DATE(1970,1,1)</f>
        <v>42178.875</v>
      </c>
      <c r="C2098" s="2" t="n">
        <v>15.3944</v>
      </c>
      <c r="D2098" s="2" t="n">
        <v>15.5034</v>
      </c>
      <c r="E2098" s="2" t="n">
        <v>15.3589</v>
      </c>
      <c r="F2098" s="2" t="n">
        <v>15.4936</v>
      </c>
    </row>
    <row r="2099" customFormat="false" ht="12.8" hidden="false" customHeight="false" outlineLevel="0" collapsed="false">
      <c r="A2099" s="1" t="n">
        <v>1435179600</v>
      </c>
      <c r="B2099" s="36" t="n">
        <f aca="false">(A2099/(24*60*60))+DATE(1970,1,1)</f>
        <v>42179.875</v>
      </c>
      <c r="C2099" s="2" t="n">
        <v>15.4936</v>
      </c>
      <c r="D2099" s="2" t="n">
        <v>15.51921</v>
      </c>
      <c r="E2099" s="2" t="n">
        <v>15.45121</v>
      </c>
      <c r="F2099" s="2" t="n">
        <v>15.4787</v>
      </c>
    </row>
    <row r="2100" customFormat="false" ht="12.8" hidden="false" customHeight="false" outlineLevel="0" collapsed="false">
      <c r="A2100" s="1" t="n">
        <v>1435266000</v>
      </c>
      <c r="B2100" s="36" t="n">
        <f aca="false">(A2100/(24*60*60))+DATE(1970,1,1)</f>
        <v>42180.875</v>
      </c>
      <c r="C2100" s="2" t="n">
        <v>15.4787</v>
      </c>
      <c r="D2100" s="2" t="n">
        <v>15.59231</v>
      </c>
      <c r="E2100" s="2" t="n">
        <v>15.4715</v>
      </c>
      <c r="F2100" s="2" t="n">
        <v>15.51641</v>
      </c>
    </row>
    <row r="2101" customFormat="false" ht="12.8" hidden="false" customHeight="false" outlineLevel="0" collapsed="false">
      <c r="A2101" s="1" t="n">
        <v>1435525200</v>
      </c>
      <c r="B2101" s="36" t="n">
        <f aca="false">(A2101/(24*60*60))+DATE(1970,1,1)</f>
        <v>42183.875</v>
      </c>
      <c r="C2101" s="2" t="n">
        <v>15.6885</v>
      </c>
      <c r="D2101" s="2" t="n">
        <v>15.71442</v>
      </c>
      <c r="E2101" s="2" t="n">
        <v>15.6119</v>
      </c>
      <c r="F2101" s="2" t="n">
        <v>15.6831</v>
      </c>
    </row>
    <row r="2102" customFormat="false" ht="12.8" hidden="false" customHeight="false" outlineLevel="0" collapsed="false">
      <c r="A2102" s="1" t="n">
        <v>1435611600</v>
      </c>
      <c r="B2102" s="36" t="n">
        <f aca="false">(A2102/(24*60*60))+DATE(1970,1,1)</f>
        <v>42184.875</v>
      </c>
      <c r="C2102" s="2" t="n">
        <v>15.6831</v>
      </c>
      <c r="D2102" s="2" t="n">
        <v>15.7369</v>
      </c>
      <c r="E2102" s="2" t="n">
        <v>15.62797</v>
      </c>
      <c r="F2102" s="2" t="n">
        <v>15.7328</v>
      </c>
    </row>
    <row r="2103" customFormat="false" ht="12.8" hidden="false" customHeight="false" outlineLevel="0" collapsed="false">
      <c r="A2103" s="1" t="n">
        <v>1435698000</v>
      </c>
      <c r="B2103" s="36" t="n">
        <f aca="false">(A2103/(24*60*60))+DATE(1970,1,1)</f>
        <v>42185.875</v>
      </c>
      <c r="C2103" s="2" t="n">
        <v>15.7328</v>
      </c>
      <c r="D2103" s="2" t="n">
        <v>15.8117</v>
      </c>
      <c r="E2103" s="2" t="n">
        <v>15.6976</v>
      </c>
      <c r="F2103" s="2" t="n">
        <v>15.7698</v>
      </c>
    </row>
    <row r="2104" customFormat="false" ht="12.8" hidden="false" customHeight="false" outlineLevel="0" collapsed="false">
      <c r="A2104" s="1" t="n">
        <v>1435784400</v>
      </c>
      <c r="B2104" s="36" t="n">
        <f aca="false">(A2104/(24*60*60))+DATE(1970,1,1)</f>
        <v>42186.875</v>
      </c>
      <c r="C2104" s="2" t="n">
        <v>15.7698</v>
      </c>
      <c r="D2104" s="2" t="n">
        <v>15.8411</v>
      </c>
      <c r="E2104" s="2" t="n">
        <v>15.63921</v>
      </c>
      <c r="F2104" s="2" t="n">
        <v>15.6605</v>
      </c>
    </row>
    <row r="2105" customFormat="false" ht="12.8" hidden="false" customHeight="false" outlineLevel="0" collapsed="false">
      <c r="A2105" s="1" t="n">
        <v>1435870800</v>
      </c>
      <c r="B2105" s="36" t="n">
        <f aca="false">(A2105/(24*60*60))+DATE(1970,1,1)</f>
        <v>42187.875</v>
      </c>
      <c r="C2105" s="2" t="n">
        <v>15.6605</v>
      </c>
      <c r="D2105" s="2" t="n">
        <v>15.753</v>
      </c>
      <c r="E2105" s="2" t="n">
        <v>15.6525</v>
      </c>
      <c r="F2105" s="2" t="n">
        <v>15.7263</v>
      </c>
    </row>
    <row r="2106" customFormat="false" ht="12.8" hidden="false" customHeight="false" outlineLevel="0" collapsed="false">
      <c r="A2106" s="1" t="n">
        <v>1436130000</v>
      </c>
      <c r="B2106" s="36" t="n">
        <f aca="false">(A2106/(24*60*60))+DATE(1970,1,1)</f>
        <v>42190.875</v>
      </c>
      <c r="C2106" s="2" t="n">
        <v>15.797</v>
      </c>
      <c r="D2106" s="2" t="n">
        <v>15.86362</v>
      </c>
      <c r="E2106" s="2" t="n">
        <v>15.70001</v>
      </c>
      <c r="F2106" s="2" t="n">
        <v>15.7119</v>
      </c>
    </row>
    <row r="2107" customFormat="false" ht="12.8" hidden="false" customHeight="false" outlineLevel="0" collapsed="false">
      <c r="A2107" s="1" t="n">
        <v>1436216400</v>
      </c>
      <c r="B2107" s="36" t="n">
        <f aca="false">(A2107/(24*60*60))+DATE(1970,1,1)</f>
        <v>42191.875</v>
      </c>
      <c r="C2107" s="2" t="n">
        <v>15.7119</v>
      </c>
      <c r="D2107" s="2" t="n">
        <v>15.8692</v>
      </c>
      <c r="E2107" s="2" t="n">
        <v>15.69805</v>
      </c>
      <c r="F2107" s="2" t="n">
        <v>15.7798</v>
      </c>
    </row>
    <row r="2108" customFormat="false" ht="12.8" hidden="false" customHeight="false" outlineLevel="0" collapsed="false">
      <c r="A2108" s="1" t="n">
        <v>1436302800</v>
      </c>
      <c r="B2108" s="36" t="n">
        <f aca="false">(A2108/(24*60*60))+DATE(1970,1,1)</f>
        <v>42192.875</v>
      </c>
      <c r="C2108" s="2" t="n">
        <v>15.7798</v>
      </c>
      <c r="D2108" s="2" t="n">
        <v>15.86692</v>
      </c>
      <c r="E2108" s="2" t="n">
        <v>15.76901</v>
      </c>
      <c r="F2108" s="2" t="n">
        <v>15.8467</v>
      </c>
    </row>
    <row r="2109" customFormat="false" ht="12.8" hidden="false" customHeight="false" outlineLevel="0" collapsed="false">
      <c r="A2109" s="1" t="n">
        <v>1436389200</v>
      </c>
      <c r="B2109" s="36" t="n">
        <f aca="false">(A2109/(24*60*60))+DATE(1970,1,1)</f>
        <v>42193.875</v>
      </c>
      <c r="C2109" s="2" t="n">
        <v>15.8467</v>
      </c>
      <c r="D2109" s="2" t="n">
        <v>15.85034</v>
      </c>
      <c r="E2109" s="2" t="n">
        <v>15.7313</v>
      </c>
      <c r="F2109" s="2" t="n">
        <v>15.8098</v>
      </c>
    </row>
    <row r="2110" customFormat="false" ht="12.8" hidden="false" customHeight="false" outlineLevel="0" collapsed="false">
      <c r="A2110" s="1" t="n">
        <v>1436475600</v>
      </c>
      <c r="B2110" s="36" t="n">
        <f aca="false">(A2110/(24*60*60))+DATE(1970,1,1)</f>
        <v>42194.875</v>
      </c>
      <c r="C2110" s="2" t="n">
        <v>15.8098</v>
      </c>
      <c r="D2110" s="2" t="n">
        <v>15.8167</v>
      </c>
      <c r="E2110" s="2" t="n">
        <v>15.671</v>
      </c>
      <c r="F2110" s="2" t="n">
        <v>15.6854</v>
      </c>
    </row>
    <row r="2111" customFormat="false" ht="12.8" hidden="false" customHeight="false" outlineLevel="0" collapsed="false">
      <c r="A2111" s="1" t="n">
        <v>1436734800</v>
      </c>
      <c r="B2111" s="36" t="n">
        <f aca="false">(A2111/(24*60*60))+DATE(1970,1,1)</f>
        <v>42197.875</v>
      </c>
      <c r="C2111" s="2" t="n">
        <v>15.7217</v>
      </c>
      <c r="D2111" s="2" t="n">
        <v>15.8087</v>
      </c>
      <c r="E2111" s="2" t="n">
        <v>15.697</v>
      </c>
      <c r="F2111" s="2" t="n">
        <v>15.6975</v>
      </c>
    </row>
    <row r="2112" customFormat="false" ht="12.8" hidden="false" customHeight="false" outlineLevel="0" collapsed="false">
      <c r="A2112" s="1" t="n">
        <v>1436821200</v>
      </c>
      <c r="B2112" s="36" t="n">
        <f aca="false">(A2112/(24*60*60))+DATE(1970,1,1)</f>
        <v>42198.875</v>
      </c>
      <c r="C2112" s="2" t="n">
        <v>15.6975</v>
      </c>
      <c r="D2112" s="2" t="n">
        <v>15.76295</v>
      </c>
      <c r="E2112" s="2" t="n">
        <v>15.62912</v>
      </c>
      <c r="F2112" s="2" t="n">
        <v>15.6517</v>
      </c>
    </row>
    <row r="2113" customFormat="false" ht="12.8" hidden="false" customHeight="false" outlineLevel="0" collapsed="false">
      <c r="A2113" s="1" t="n">
        <v>1436907600</v>
      </c>
      <c r="B2113" s="36" t="n">
        <f aca="false">(A2113/(24*60*60))+DATE(1970,1,1)</f>
        <v>42199.875</v>
      </c>
      <c r="C2113" s="2" t="n">
        <v>15.6517</v>
      </c>
      <c r="D2113" s="2" t="n">
        <v>15.80645</v>
      </c>
      <c r="E2113" s="2" t="n">
        <v>15.63645</v>
      </c>
      <c r="F2113" s="2" t="n">
        <v>15.7781</v>
      </c>
    </row>
    <row r="2114" customFormat="false" ht="12.8" hidden="false" customHeight="false" outlineLevel="0" collapsed="false">
      <c r="A2114" s="1" t="n">
        <v>1436994000</v>
      </c>
      <c r="B2114" s="36" t="n">
        <f aca="false">(A2114/(24*60*60))+DATE(1970,1,1)</f>
        <v>42200.875</v>
      </c>
      <c r="C2114" s="2" t="n">
        <v>15.7781</v>
      </c>
      <c r="D2114" s="2" t="n">
        <v>15.83685</v>
      </c>
      <c r="E2114" s="2" t="n">
        <v>15.7635</v>
      </c>
      <c r="F2114" s="2" t="n">
        <v>15.8258</v>
      </c>
    </row>
    <row r="2115" customFormat="false" ht="12.8" hidden="false" customHeight="false" outlineLevel="0" collapsed="false">
      <c r="A2115" s="1" t="n">
        <v>1437080400</v>
      </c>
      <c r="B2115" s="36" t="n">
        <f aca="false">(A2115/(24*60*60))+DATE(1970,1,1)</f>
        <v>42201.875</v>
      </c>
      <c r="C2115" s="2" t="n">
        <v>15.8258</v>
      </c>
      <c r="D2115" s="2" t="n">
        <v>15.93128</v>
      </c>
      <c r="E2115" s="2" t="n">
        <v>15.79514</v>
      </c>
      <c r="F2115" s="2" t="n">
        <v>15.9092</v>
      </c>
    </row>
    <row r="2116" customFormat="false" ht="12.8" hidden="false" customHeight="false" outlineLevel="0" collapsed="false">
      <c r="A2116" s="1" t="n">
        <v>1437339600</v>
      </c>
      <c r="B2116" s="36" t="n">
        <f aca="false">(A2116/(24*60*60))+DATE(1970,1,1)</f>
        <v>42204.875</v>
      </c>
      <c r="C2116" s="2" t="n">
        <v>15.91301</v>
      </c>
      <c r="D2116" s="2" t="n">
        <v>16.04304</v>
      </c>
      <c r="E2116" s="2" t="n">
        <v>15.898</v>
      </c>
      <c r="F2116" s="2" t="n">
        <v>16.005</v>
      </c>
    </row>
    <row r="2117" customFormat="false" ht="12.8" hidden="false" customHeight="false" outlineLevel="0" collapsed="false">
      <c r="A2117" s="1" t="n">
        <v>1437426000</v>
      </c>
      <c r="B2117" s="36" t="n">
        <f aca="false">(A2117/(24*60*60))+DATE(1970,1,1)</f>
        <v>42205.875</v>
      </c>
      <c r="C2117" s="2" t="n">
        <v>16.005</v>
      </c>
      <c r="D2117" s="2" t="n">
        <v>16.02327</v>
      </c>
      <c r="E2117" s="2" t="n">
        <v>15.94526</v>
      </c>
      <c r="F2117" s="2" t="n">
        <v>16.003</v>
      </c>
    </row>
    <row r="2118" customFormat="false" ht="12.8" hidden="false" customHeight="false" outlineLevel="0" collapsed="false">
      <c r="A2118" s="1" t="n">
        <v>1437512400</v>
      </c>
      <c r="B2118" s="36" t="n">
        <f aca="false">(A2118/(24*60*60))+DATE(1970,1,1)</f>
        <v>42206.875</v>
      </c>
      <c r="C2118" s="2" t="n">
        <v>16.003</v>
      </c>
      <c r="D2118" s="2" t="n">
        <v>16.14742</v>
      </c>
      <c r="E2118" s="2" t="n">
        <v>15.98984</v>
      </c>
      <c r="F2118" s="2" t="n">
        <v>16.0832</v>
      </c>
    </row>
    <row r="2119" customFormat="false" ht="12.8" hidden="false" customHeight="false" outlineLevel="0" collapsed="false">
      <c r="A2119" s="1" t="n">
        <v>1437598800</v>
      </c>
      <c r="B2119" s="36" t="n">
        <f aca="false">(A2119/(24*60*60))+DATE(1970,1,1)</f>
        <v>42207.875</v>
      </c>
      <c r="C2119" s="2" t="n">
        <v>16.0832</v>
      </c>
      <c r="D2119" s="2" t="n">
        <v>16.2121</v>
      </c>
      <c r="E2119" s="2" t="n">
        <v>16.04109</v>
      </c>
      <c r="F2119" s="2" t="n">
        <v>16.2118</v>
      </c>
    </row>
    <row r="2120" customFormat="false" ht="12.8" hidden="false" customHeight="false" outlineLevel="0" collapsed="false">
      <c r="A2120" s="1" t="n">
        <v>1437685200</v>
      </c>
      <c r="B2120" s="36" t="n">
        <f aca="false">(A2120/(24*60*60))+DATE(1970,1,1)</f>
        <v>42208.875</v>
      </c>
      <c r="C2120" s="2" t="n">
        <v>16.2118</v>
      </c>
      <c r="D2120" s="2" t="n">
        <v>16.29721</v>
      </c>
      <c r="E2120" s="2" t="n">
        <v>16.18</v>
      </c>
      <c r="F2120" s="2" t="n">
        <v>16.2493</v>
      </c>
    </row>
    <row r="2121" customFormat="false" ht="12.8" hidden="false" customHeight="false" outlineLevel="0" collapsed="false">
      <c r="A2121" s="1" t="n">
        <v>1437944400</v>
      </c>
      <c r="B2121" s="36" t="n">
        <f aca="false">(A2121/(24*60*60))+DATE(1970,1,1)</f>
        <v>42211.875</v>
      </c>
      <c r="C2121" s="2" t="n">
        <v>16.217</v>
      </c>
      <c r="D2121" s="2" t="n">
        <v>16.34604</v>
      </c>
      <c r="E2121" s="2" t="n">
        <v>16.217</v>
      </c>
      <c r="F2121" s="2" t="n">
        <v>16.29</v>
      </c>
    </row>
    <row r="2122" customFormat="false" ht="12.8" hidden="false" customHeight="false" outlineLevel="0" collapsed="false">
      <c r="A2122" s="1" t="n">
        <v>1438030800</v>
      </c>
      <c r="B2122" s="36" t="n">
        <f aca="false">(A2122/(24*60*60))+DATE(1970,1,1)</f>
        <v>42212.875</v>
      </c>
      <c r="C2122" s="2" t="n">
        <v>16.29</v>
      </c>
      <c r="D2122" s="2" t="n">
        <v>16.32716</v>
      </c>
      <c r="E2122" s="2" t="n">
        <v>16.2145</v>
      </c>
      <c r="F2122" s="2" t="n">
        <v>16.272</v>
      </c>
    </row>
    <row r="2123" customFormat="false" ht="12.8" hidden="false" customHeight="false" outlineLevel="0" collapsed="false">
      <c r="A2123" s="1" t="n">
        <v>1438117200</v>
      </c>
      <c r="B2123" s="36" t="n">
        <f aca="false">(A2123/(24*60*60))+DATE(1970,1,1)</f>
        <v>42213.875</v>
      </c>
      <c r="C2123" s="2" t="n">
        <v>16.272</v>
      </c>
      <c r="D2123" s="2" t="n">
        <v>16.29826</v>
      </c>
      <c r="E2123" s="2" t="n">
        <v>16.1611</v>
      </c>
      <c r="F2123" s="2" t="n">
        <v>16.2891</v>
      </c>
    </row>
    <row r="2124" customFormat="false" ht="12.8" hidden="false" customHeight="false" outlineLevel="0" collapsed="false">
      <c r="A2124" s="1" t="n">
        <v>1438203600</v>
      </c>
      <c r="B2124" s="36" t="n">
        <f aca="false">(A2124/(24*60*60))+DATE(1970,1,1)</f>
        <v>42214.875</v>
      </c>
      <c r="C2124" s="2" t="n">
        <v>16.2891</v>
      </c>
      <c r="D2124" s="2" t="n">
        <v>16.4896</v>
      </c>
      <c r="E2124" s="2" t="n">
        <v>16.1994</v>
      </c>
      <c r="F2124" s="2" t="n">
        <v>16.2653</v>
      </c>
    </row>
    <row r="2125" customFormat="false" ht="12.8" hidden="false" customHeight="false" outlineLevel="0" collapsed="false">
      <c r="A2125" s="1" t="n">
        <v>1438290000</v>
      </c>
      <c r="B2125" s="36" t="n">
        <f aca="false">(A2125/(24*60*60))+DATE(1970,1,1)</f>
        <v>42215.875</v>
      </c>
      <c r="C2125" s="2" t="n">
        <v>16.2653</v>
      </c>
      <c r="D2125" s="2" t="n">
        <v>16.2963</v>
      </c>
      <c r="E2125" s="2" t="n">
        <v>16.00585</v>
      </c>
      <c r="F2125" s="2" t="n">
        <v>16.0892</v>
      </c>
    </row>
    <row r="2126" customFormat="false" ht="12.8" hidden="false" customHeight="false" outlineLevel="0" collapsed="false">
      <c r="A2126" s="1" t="n">
        <v>1438549200</v>
      </c>
      <c r="B2126" s="36" t="n">
        <f aca="false">(A2126/(24*60*60))+DATE(1970,1,1)</f>
        <v>42218.875</v>
      </c>
      <c r="C2126" s="2" t="n">
        <v>16.11004</v>
      </c>
      <c r="D2126" s="2" t="n">
        <v>16.1854</v>
      </c>
      <c r="E2126" s="2" t="n">
        <v>16.0676</v>
      </c>
      <c r="F2126" s="2" t="n">
        <v>16.1689</v>
      </c>
    </row>
    <row r="2127" customFormat="false" ht="12.8" hidden="false" customHeight="false" outlineLevel="0" collapsed="false">
      <c r="A2127" s="1" t="n">
        <v>1438635600</v>
      </c>
      <c r="B2127" s="36" t="n">
        <f aca="false">(A2127/(24*60*60))+DATE(1970,1,1)</f>
        <v>42219.875</v>
      </c>
      <c r="C2127" s="2" t="n">
        <v>16.1689</v>
      </c>
      <c r="D2127" s="2" t="n">
        <v>16.2975</v>
      </c>
      <c r="E2127" s="2" t="n">
        <v>16.0975</v>
      </c>
      <c r="F2127" s="2" t="n">
        <v>16.2973</v>
      </c>
    </row>
    <row r="2128" customFormat="false" ht="12.8" hidden="false" customHeight="false" outlineLevel="0" collapsed="false">
      <c r="A2128" s="1" t="n">
        <v>1438722000</v>
      </c>
      <c r="B2128" s="36" t="n">
        <f aca="false">(A2128/(24*60*60))+DATE(1970,1,1)</f>
        <v>42220.875</v>
      </c>
      <c r="C2128" s="2" t="n">
        <v>16.2973</v>
      </c>
      <c r="D2128" s="2" t="n">
        <v>16.399</v>
      </c>
      <c r="E2128" s="2" t="n">
        <v>16.2295</v>
      </c>
      <c r="F2128" s="2" t="n">
        <v>16.3686</v>
      </c>
    </row>
    <row r="2129" customFormat="false" ht="12.8" hidden="false" customHeight="false" outlineLevel="0" collapsed="false">
      <c r="A2129" s="1" t="n">
        <v>1438808400</v>
      </c>
      <c r="B2129" s="36" t="n">
        <f aca="false">(A2129/(24*60*60))+DATE(1970,1,1)</f>
        <v>42221.875</v>
      </c>
      <c r="C2129" s="2" t="n">
        <v>16.3686</v>
      </c>
      <c r="D2129" s="2" t="n">
        <v>16.41614</v>
      </c>
      <c r="E2129" s="2" t="n">
        <v>16.3099</v>
      </c>
      <c r="F2129" s="2" t="n">
        <v>16.3109</v>
      </c>
    </row>
    <row r="2130" customFormat="false" ht="12.8" hidden="false" customHeight="false" outlineLevel="0" collapsed="false">
      <c r="A2130" s="1" t="n">
        <v>1438894800</v>
      </c>
      <c r="B2130" s="36" t="n">
        <f aca="false">(A2130/(24*60*60))+DATE(1970,1,1)</f>
        <v>42222.875</v>
      </c>
      <c r="C2130" s="2" t="n">
        <v>16.3109</v>
      </c>
      <c r="D2130" s="2" t="n">
        <v>16.3626</v>
      </c>
      <c r="E2130" s="2" t="n">
        <v>16.1121</v>
      </c>
      <c r="F2130" s="2" t="n">
        <v>16.1431</v>
      </c>
    </row>
    <row r="2131" customFormat="false" ht="12.8" hidden="false" customHeight="false" outlineLevel="0" collapsed="false">
      <c r="A2131" s="1" t="n">
        <v>1439154000</v>
      </c>
      <c r="B2131" s="36" t="n">
        <f aca="false">(A2131/(24*60*60))+DATE(1970,1,1)</f>
        <v>42225.875</v>
      </c>
      <c r="C2131" s="2" t="n">
        <v>16.1431</v>
      </c>
      <c r="D2131" s="2" t="n">
        <v>16.27767</v>
      </c>
      <c r="E2131" s="2" t="n">
        <v>16.0932</v>
      </c>
      <c r="F2131" s="2" t="n">
        <v>16.1576</v>
      </c>
    </row>
    <row r="2132" customFormat="false" ht="12.8" hidden="false" customHeight="false" outlineLevel="0" collapsed="false">
      <c r="A2132" s="1" t="n">
        <v>1439240400</v>
      </c>
      <c r="B2132" s="36" t="n">
        <f aca="false">(A2132/(24*60*60))+DATE(1970,1,1)</f>
        <v>42226.875</v>
      </c>
      <c r="C2132" s="2" t="n">
        <v>16.1576</v>
      </c>
      <c r="D2132" s="2" t="n">
        <v>16.36729</v>
      </c>
      <c r="E2132" s="2" t="n">
        <v>16.1499</v>
      </c>
      <c r="F2132" s="2" t="n">
        <v>16.308</v>
      </c>
    </row>
    <row r="2133" customFormat="false" ht="12.8" hidden="false" customHeight="false" outlineLevel="0" collapsed="false">
      <c r="A2133" s="1" t="n">
        <v>1439326800</v>
      </c>
      <c r="B2133" s="36" t="n">
        <f aca="false">(A2133/(24*60*60))+DATE(1970,1,1)</f>
        <v>42227.875</v>
      </c>
      <c r="C2133" s="2" t="n">
        <v>16.308</v>
      </c>
      <c r="D2133" s="2" t="n">
        <v>16.3897</v>
      </c>
      <c r="E2133" s="2" t="n">
        <v>16.1751</v>
      </c>
      <c r="F2133" s="2" t="n">
        <v>16.2722</v>
      </c>
    </row>
    <row r="2134" customFormat="false" ht="12.8" hidden="false" customHeight="false" outlineLevel="0" collapsed="false">
      <c r="A2134" s="1" t="n">
        <v>1439413200</v>
      </c>
      <c r="B2134" s="36" t="n">
        <f aca="false">(A2134/(24*60*60))+DATE(1970,1,1)</f>
        <v>42228.875</v>
      </c>
      <c r="C2134" s="2" t="n">
        <v>16.2722</v>
      </c>
      <c r="D2134" s="2" t="n">
        <v>16.4171</v>
      </c>
      <c r="E2134" s="2" t="n">
        <v>16.2392</v>
      </c>
      <c r="F2134" s="2" t="n">
        <v>16.3933</v>
      </c>
    </row>
    <row r="2135" customFormat="false" ht="12.8" hidden="false" customHeight="false" outlineLevel="0" collapsed="false">
      <c r="A2135" s="1" t="n">
        <v>1439499600</v>
      </c>
      <c r="B2135" s="36" t="n">
        <f aca="false">(A2135/(24*60*60))+DATE(1970,1,1)</f>
        <v>42229.875</v>
      </c>
      <c r="C2135" s="2" t="n">
        <v>16.3933</v>
      </c>
      <c r="D2135" s="2" t="n">
        <v>16.42992</v>
      </c>
      <c r="E2135" s="2" t="n">
        <v>16.33221</v>
      </c>
      <c r="F2135" s="2" t="n">
        <v>16.3596</v>
      </c>
    </row>
    <row r="2136" customFormat="false" ht="12.8" hidden="false" customHeight="false" outlineLevel="0" collapsed="false">
      <c r="A2136" s="1" t="n">
        <v>1439758800</v>
      </c>
      <c r="B2136" s="36" t="n">
        <f aca="false">(A2136/(24*60*60))+DATE(1970,1,1)</f>
        <v>42232.875</v>
      </c>
      <c r="C2136" s="2" t="n">
        <v>16.37244</v>
      </c>
      <c r="D2136" s="2" t="n">
        <v>16.48066</v>
      </c>
      <c r="E2136" s="2" t="n">
        <v>16.3397</v>
      </c>
      <c r="F2136" s="2" t="n">
        <v>16.4221</v>
      </c>
    </row>
    <row r="2137" customFormat="false" ht="12.8" hidden="false" customHeight="false" outlineLevel="0" collapsed="false">
      <c r="A2137" s="1" t="n">
        <v>1439845200</v>
      </c>
      <c r="B2137" s="36" t="n">
        <f aca="false">(A2137/(24*60*60))+DATE(1970,1,1)</f>
        <v>42233.875</v>
      </c>
      <c r="C2137" s="2" t="n">
        <v>16.4221</v>
      </c>
      <c r="D2137" s="2" t="n">
        <v>16.46467</v>
      </c>
      <c r="E2137" s="2" t="n">
        <v>16.3864</v>
      </c>
      <c r="F2137" s="2" t="n">
        <v>16.3986</v>
      </c>
    </row>
    <row r="2138" customFormat="false" ht="12.8" hidden="false" customHeight="false" outlineLevel="0" collapsed="false">
      <c r="A2138" s="1" t="n">
        <v>1439931600</v>
      </c>
      <c r="B2138" s="36" t="n">
        <f aca="false">(A2138/(24*60*60))+DATE(1970,1,1)</f>
        <v>42234.875</v>
      </c>
      <c r="C2138" s="2" t="n">
        <v>16.3986</v>
      </c>
      <c r="D2138" s="2" t="n">
        <v>16.6297</v>
      </c>
      <c r="E2138" s="2" t="n">
        <v>16.37152</v>
      </c>
      <c r="F2138" s="2" t="n">
        <v>16.6055</v>
      </c>
    </row>
    <row r="2139" customFormat="false" ht="12.8" hidden="false" customHeight="false" outlineLevel="0" collapsed="false">
      <c r="A2139" s="1" t="n">
        <v>1440018000</v>
      </c>
      <c r="B2139" s="36" t="n">
        <f aca="false">(A2139/(24*60*60))+DATE(1970,1,1)</f>
        <v>42235.875</v>
      </c>
      <c r="C2139" s="2" t="n">
        <v>16.6055</v>
      </c>
      <c r="D2139" s="2" t="n">
        <v>16.8119</v>
      </c>
      <c r="E2139" s="2" t="n">
        <v>16.58852</v>
      </c>
      <c r="F2139" s="2" t="n">
        <v>16.7872</v>
      </c>
    </row>
    <row r="2140" customFormat="false" ht="12.8" hidden="false" customHeight="false" outlineLevel="0" collapsed="false">
      <c r="A2140" s="1" t="n">
        <v>1440104400</v>
      </c>
      <c r="B2140" s="36" t="n">
        <f aca="false">(A2140/(24*60*60))+DATE(1970,1,1)</f>
        <v>42236.875</v>
      </c>
      <c r="C2140" s="2" t="n">
        <v>16.7872</v>
      </c>
      <c r="D2140" s="2" t="n">
        <v>16.99451</v>
      </c>
      <c r="E2140" s="2" t="n">
        <v>16.7497</v>
      </c>
      <c r="F2140" s="2" t="n">
        <v>16.9674</v>
      </c>
    </row>
    <row r="2141" customFormat="false" ht="12.8" hidden="false" customHeight="false" outlineLevel="0" collapsed="false">
      <c r="A2141" s="1" t="n">
        <v>1440363600</v>
      </c>
      <c r="B2141" s="36" t="n">
        <f aca="false">(A2141/(24*60*60))+DATE(1970,1,1)</f>
        <v>42239.875</v>
      </c>
      <c r="C2141" s="2" t="n">
        <v>16.97131</v>
      </c>
      <c r="D2141" s="2" t="n">
        <v>17.24761</v>
      </c>
      <c r="E2141" s="2" t="n">
        <v>16.967</v>
      </c>
      <c r="F2141" s="2" t="n">
        <v>17.1888</v>
      </c>
    </row>
    <row r="2142" customFormat="false" ht="12.8" hidden="false" customHeight="false" outlineLevel="0" collapsed="false">
      <c r="A2142" s="1" t="n">
        <v>1440450000</v>
      </c>
      <c r="B2142" s="36" t="n">
        <f aca="false">(A2142/(24*60*60))+DATE(1970,1,1)</f>
        <v>42240.875</v>
      </c>
      <c r="C2142" s="2" t="n">
        <v>17.1888</v>
      </c>
      <c r="D2142" s="2" t="n">
        <v>17.2177</v>
      </c>
      <c r="E2142" s="2" t="n">
        <v>16.8923</v>
      </c>
      <c r="F2142" s="2" t="n">
        <v>17.1998</v>
      </c>
    </row>
    <row r="2143" customFormat="false" ht="12.8" hidden="false" customHeight="false" outlineLevel="0" collapsed="false">
      <c r="A2143" s="1" t="n">
        <v>1440536400</v>
      </c>
      <c r="B2143" s="36" t="n">
        <f aca="false">(A2143/(24*60*60))+DATE(1970,1,1)</f>
        <v>42241.875</v>
      </c>
      <c r="C2143" s="2" t="n">
        <v>17.1998</v>
      </c>
      <c r="D2143" s="2" t="n">
        <v>17.30155</v>
      </c>
      <c r="E2143" s="2" t="n">
        <v>16.9902</v>
      </c>
      <c r="F2143" s="2" t="n">
        <v>16.9954</v>
      </c>
    </row>
    <row r="2144" customFormat="false" ht="12.8" hidden="false" customHeight="false" outlineLevel="0" collapsed="false">
      <c r="A2144" s="1" t="n">
        <v>1440622800</v>
      </c>
      <c r="B2144" s="36" t="n">
        <f aca="false">(A2144/(24*60*60))+DATE(1970,1,1)</f>
        <v>42242.875</v>
      </c>
      <c r="C2144" s="2" t="n">
        <v>16.9954</v>
      </c>
      <c r="D2144" s="2" t="n">
        <v>17.0431</v>
      </c>
      <c r="E2144" s="2" t="n">
        <v>16.7891</v>
      </c>
      <c r="F2144" s="2" t="n">
        <v>16.8724</v>
      </c>
    </row>
    <row r="2145" customFormat="false" ht="12.8" hidden="false" customHeight="false" outlineLevel="0" collapsed="false">
      <c r="A2145" s="1" t="n">
        <v>1440709200</v>
      </c>
      <c r="B2145" s="36" t="n">
        <f aca="false">(A2145/(24*60*60))+DATE(1970,1,1)</f>
        <v>42243.875</v>
      </c>
      <c r="C2145" s="2" t="n">
        <v>16.8724</v>
      </c>
      <c r="D2145" s="2" t="n">
        <v>16.94886</v>
      </c>
      <c r="E2145" s="2" t="n">
        <v>16.7025</v>
      </c>
      <c r="F2145" s="2" t="n">
        <v>16.7352</v>
      </c>
    </row>
    <row r="2146" customFormat="false" ht="12.8" hidden="false" customHeight="false" outlineLevel="0" collapsed="false">
      <c r="A2146" s="1" t="n">
        <v>1440968400</v>
      </c>
      <c r="B2146" s="36" t="n">
        <f aca="false">(A2146/(24*60*60))+DATE(1970,1,1)</f>
        <v>42246.875</v>
      </c>
      <c r="C2146" s="2" t="n">
        <v>16.7312</v>
      </c>
      <c r="D2146" s="2" t="n">
        <v>16.91355</v>
      </c>
      <c r="E2146" s="2" t="n">
        <v>16.6606</v>
      </c>
      <c r="F2146" s="2" t="n">
        <v>16.7418</v>
      </c>
    </row>
    <row r="2147" customFormat="false" ht="12.8" hidden="false" customHeight="false" outlineLevel="0" collapsed="false">
      <c r="A2147" s="1" t="n">
        <v>1441054800</v>
      </c>
      <c r="B2147" s="36" t="n">
        <f aca="false">(A2147/(24*60*60))+DATE(1970,1,1)</f>
        <v>42247.875</v>
      </c>
      <c r="C2147" s="2" t="n">
        <v>16.7418</v>
      </c>
      <c r="D2147" s="2" t="n">
        <v>16.98801</v>
      </c>
      <c r="E2147" s="2" t="n">
        <v>16.6998</v>
      </c>
      <c r="F2147" s="2" t="n">
        <v>16.9636</v>
      </c>
    </row>
    <row r="2148" customFormat="false" ht="12.8" hidden="false" customHeight="false" outlineLevel="0" collapsed="false">
      <c r="A2148" s="1" t="n">
        <v>1441141200</v>
      </c>
      <c r="B2148" s="36" t="n">
        <f aca="false">(A2148/(24*60*60))+DATE(1970,1,1)</f>
        <v>42248.875</v>
      </c>
      <c r="C2148" s="2" t="n">
        <v>16.9636</v>
      </c>
      <c r="D2148" s="2" t="n">
        <v>16.9883</v>
      </c>
      <c r="E2148" s="2" t="n">
        <v>16.8117</v>
      </c>
      <c r="F2148" s="2" t="n">
        <v>16.8208</v>
      </c>
    </row>
    <row r="2149" customFormat="false" ht="12.8" hidden="false" customHeight="false" outlineLevel="0" collapsed="false">
      <c r="A2149" s="1" t="n">
        <v>1441227600</v>
      </c>
      <c r="B2149" s="36" t="n">
        <f aca="false">(A2149/(24*60*60))+DATE(1970,1,1)</f>
        <v>42249.875</v>
      </c>
      <c r="C2149" s="2" t="n">
        <v>16.8208</v>
      </c>
      <c r="D2149" s="2" t="n">
        <v>16.94373</v>
      </c>
      <c r="E2149" s="2" t="n">
        <v>16.74111</v>
      </c>
      <c r="F2149" s="2" t="n">
        <v>16.7923</v>
      </c>
    </row>
    <row r="2150" customFormat="false" ht="12.8" hidden="false" customHeight="false" outlineLevel="0" collapsed="false">
      <c r="A2150" s="1" t="n">
        <v>1441314000</v>
      </c>
      <c r="B2150" s="36" t="n">
        <f aca="false">(A2150/(24*60*60))+DATE(1970,1,1)</f>
        <v>42250.875</v>
      </c>
      <c r="C2150" s="2" t="n">
        <v>16.7923</v>
      </c>
      <c r="D2150" s="2" t="n">
        <v>16.95882</v>
      </c>
      <c r="E2150" s="2" t="n">
        <v>16.7645</v>
      </c>
      <c r="F2150" s="2" t="n">
        <v>16.9228</v>
      </c>
    </row>
    <row r="2151" customFormat="false" ht="12.8" hidden="false" customHeight="false" outlineLevel="0" collapsed="false">
      <c r="A2151" s="1" t="n">
        <v>1441573200</v>
      </c>
      <c r="B2151" s="36" t="n">
        <f aca="false">(A2151/(24*60*60))+DATE(1970,1,1)</f>
        <v>42253.875</v>
      </c>
      <c r="C2151" s="2" t="n">
        <v>16.9228</v>
      </c>
      <c r="D2151" s="2" t="n">
        <v>17.02262</v>
      </c>
      <c r="E2151" s="2" t="n">
        <v>16.85438</v>
      </c>
      <c r="F2151" s="2" t="n">
        <v>16.9913</v>
      </c>
    </row>
    <row r="2152" customFormat="false" ht="12.8" hidden="false" customHeight="false" outlineLevel="0" collapsed="false">
      <c r="A2152" s="1" t="n">
        <v>1441659600</v>
      </c>
      <c r="B2152" s="36" t="n">
        <f aca="false">(A2152/(24*60*60))+DATE(1970,1,1)</f>
        <v>42254.875</v>
      </c>
      <c r="C2152" s="2" t="n">
        <v>16.9913</v>
      </c>
      <c r="D2152" s="2" t="n">
        <v>16.99461</v>
      </c>
      <c r="E2152" s="2" t="n">
        <v>16.7544</v>
      </c>
      <c r="F2152" s="2" t="n">
        <v>16.816</v>
      </c>
    </row>
    <row r="2153" customFormat="false" ht="12.8" hidden="false" customHeight="false" outlineLevel="0" collapsed="false">
      <c r="A2153" s="1" t="n">
        <v>1441746000</v>
      </c>
      <c r="B2153" s="36" t="n">
        <f aca="false">(A2153/(24*60*60))+DATE(1970,1,1)</f>
        <v>42255.875</v>
      </c>
      <c r="C2153" s="2" t="n">
        <v>16.816</v>
      </c>
      <c r="D2153" s="2" t="n">
        <v>16.8537</v>
      </c>
      <c r="E2153" s="2" t="n">
        <v>16.72339</v>
      </c>
      <c r="F2153" s="2" t="n">
        <v>16.8206</v>
      </c>
    </row>
    <row r="2154" customFormat="false" ht="12.8" hidden="false" customHeight="false" outlineLevel="0" collapsed="false">
      <c r="A2154" s="1" t="n">
        <v>1441832400</v>
      </c>
      <c r="B2154" s="36" t="n">
        <f aca="false">(A2154/(24*60*60))+DATE(1970,1,1)</f>
        <v>42256.875</v>
      </c>
      <c r="C2154" s="2" t="n">
        <v>16.8206</v>
      </c>
      <c r="D2154" s="2" t="n">
        <v>16.9928</v>
      </c>
      <c r="E2154" s="2" t="n">
        <v>16.6988</v>
      </c>
      <c r="F2154" s="2" t="n">
        <v>16.7212</v>
      </c>
    </row>
    <row r="2155" customFormat="false" ht="12.8" hidden="false" customHeight="false" outlineLevel="0" collapsed="false">
      <c r="A2155" s="1" t="n">
        <v>1441918800</v>
      </c>
      <c r="B2155" s="36" t="n">
        <f aca="false">(A2155/(24*60*60))+DATE(1970,1,1)</f>
        <v>42257.875</v>
      </c>
      <c r="C2155" s="2" t="n">
        <v>16.7212</v>
      </c>
      <c r="D2155" s="2" t="n">
        <v>16.8723</v>
      </c>
      <c r="E2155" s="2" t="n">
        <v>16.7212</v>
      </c>
      <c r="F2155" s="2" t="n">
        <v>16.8144</v>
      </c>
    </row>
    <row r="2156" customFormat="false" ht="12.8" hidden="false" customHeight="false" outlineLevel="0" collapsed="false">
      <c r="A2156" s="1" t="n">
        <v>1442178000</v>
      </c>
      <c r="B2156" s="36" t="n">
        <f aca="false">(A2156/(24*60*60))+DATE(1970,1,1)</f>
        <v>42260.875</v>
      </c>
      <c r="C2156" s="2" t="n">
        <v>16.78965</v>
      </c>
      <c r="D2156" s="2" t="n">
        <v>16.85959</v>
      </c>
      <c r="E2156" s="2" t="n">
        <v>16.7326</v>
      </c>
      <c r="F2156" s="2" t="n">
        <v>16.7343</v>
      </c>
    </row>
    <row r="2157" customFormat="false" ht="12.8" hidden="false" customHeight="false" outlineLevel="0" collapsed="false">
      <c r="A2157" s="1" t="n">
        <v>1442264400</v>
      </c>
      <c r="B2157" s="36" t="n">
        <f aca="false">(A2157/(24*60*60))+DATE(1970,1,1)</f>
        <v>42261.875</v>
      </c>
      <c r="C2157" s="2" t="n">
        <v>16.7343</v>
      </c>
      <c r="D2157" s="2" t="n">
        <v>16.78961</v>
      </c>
      <c r="E2157" s="2" t="n">
        <v>16.6817</v>
      </c>
      <c r="F2157" s="2" t="n">
        <v>16.6828</v>
      </c>
    </row>
    <row r="2158" customFormat="false" ht="12.8" hidden="false" customHeight="false" outlineLevel="0" collapsed="false">
      <c r="A2158" s="1" t="n">
        <v>1442350800</v>
      </c>
      <c r="B2158" s="36" t="n">
        <f aca="false">(A2158/(24*60*60))+DATE(1970,1,1)</f>
        <v>42262.875</v>
      </c>
      <c r="C2158" s="2" t="n">
        <v>16.6828</v>
      </c>
      <c r="D2158" s="2" t="n">
        <v>16.69826</v>
      </c>
      <c r="E2158" s="2" t="n">
        <v>16.54</v>
      </c>
      <c r="F2158" s="2" t="n">
        <v>16.54</v>
      </c>
    </row>
    <row r="2159" customFormat="false" ht="12.8" hidden="false" customHeight="false" outlineLevel="0" collapsed="false">
      <c r="A2159" s="1" t="n">
        <v>1442437200</v>
      </c>
      <c r="B2159" s="36" t="n">
        <f aca="false">(A2159/(24*60*60))+DATE(1970,1,1)</f>
        <v>42263.875</v>
      </c>
      <c r="C2159" s="2" t="n">
        <v>16.54</v>
      </c>
      <c r="D2159" s="2" t="n">
        <v>16.62168</v>
      </c>
      <c r="E2159" s="2" t="n">
        <v>16.3637</v>
      </c>
      <c r="F2159" s="2" t="n">
        <v>16.5929</v>
      </c>
    </row>
    <row r="2160" customFormat="false" ht="12.8" hidden="false" customHeight="false" outlineLevel="0" collapsed="false">
      <c r="A2160" s="1" t="n">
        <v>1442523600</v>
      </c>
      <c r="B2160" s="36" t="n">
        <f aca="false">(A2160/(24*60*60))+DATE(1970,1,1)</f>
        <v>42264.875</v>
      </c>
      <c r="C2160" s="2" t="n">
        <v>16.5929</v>
      </c>
      <c r="D2160" s="2" t="n">
        <v>16.67056</v>
      </c>
      <c r="E2160" s="2" t="n">
        <v>16.42895</v>
      </c>
      <c r="F2160" s="2" t="n">
        <v>16.6354</v>
      </c>
    </row>
    <row r="2161" customFormat="false" ht="12.8" hidden="false" customHeight="false" outlineLevel="0" collapsed="false">
      <c r="A2161" s="1" t="n">
        <v>1442782800</v>
      </c>
      <c r="B2161" s="36" t="n">
        <f aca="false">(A2161/(24*60*60))+DATE(1970,1,1)</f>
        <v>42267.875</v>
      </c>
      <c r="C2161" s="2" t="n">
        <v>16.6354</v>
      </c>
      <c r="D2161" s="2" t="n">
        <v>16.7562</v>
      </c>
      <c r="E2161" s="2" t="n">
        <v>16.55783</v>
      </c>
      <c r="F2161" s="2" t="n">
        <v>16.6614</v>
      </c>
    </row>
    <row r="2162" customFormat="false" ht="12.8" hidden="false" customHeight="false" outlineLevel="0" collapsed="false">
      <c r="A2162" s="1" t="n">
        <v>1442869200</v>
      </c>
      <c r="B2162" s="36" t="n">
        <f aca="false">(A2162/(24*60*60))+DATE(1970,1,1)</f>
        <v>42268.875</v>
      </c>
      <c r="C2162" s="2" t="n">
        <v>16.6614</v>
      </c>
      <c r="D2162" s="2" t="n">
        <v>16.9149</v>
      </c>
      <c r="E2162" s="2" t="n">
        <v>16.63467</v>
      </c>
      <c r="F2162" s="2" t="n">
        <v>16.8735</v>
      </c>
    </row>
    <row r="2163" customFormat="false" ht="12.8" hidden="false" customHeight="false" outlineLevel="0" collapsed="false">
      <c r="A2163" s="1" t="n">
        <v>1442955600</v>
      </c>
      <c r="B2163" s="36" t="n">
        <f aca="false">(A2163/(24*60*60))+DATE(1970,1,1)</f>
        <v>42269.875</v>
      </c>
      <c r="C2163" s="2" t="n">
        <v>16.8735</v>
      </c>
      <c r="D2163" s="2" t="n">
        <v>17.149</v>
      </c>
      <c r="E2163" s="2" t="n">
        <v>16.8336</v>
      </c>
      <c r="F2163" s="2" t="n">
        <v>17.1158</v>
      </c>
    </row>
    <row r="2164" customFormat="false" ht="12.8" hidden="false" customHeight="false" outlineLevel="0" collapsed="false">
      <c r="A2164" s="1" t="n">
        <v>1443042000</v>
      </c>
      <c r="B2164" s="36" t="n">
        <f aca="false">(A2164/(24*60*60))+DATE(1970,1,1)</f>
        <v>42270.875</v>
      </c>
      <c r="C2164" s="2" t="n">
        <v>17.1158</v>
      </c>
      <c r="D2164" s="2" t="n">
        <v>17.3417</v>
      </c>
      <c r="E2164" s="2" t="n">
        <v>16.79179</v>
      </c>
      <c r="F2164" s="2" t="n">
        <v>16.8572</v>
      </c>
    </row>
    <row r="2165" customFormat="false" ht="12.8" hidden="false" customHeight="false" outlineLevel="0" collapsed="false">
      <c r="A2165" s="1" t="n">
        <v>1443128400</v>
      </c>
      <c r="B2165" s="36" t="n">
        <f aca="false">(A2165/(24*60*60))+DATE(1970,1,1)</f>
        <v>42271.875</v>
      </c>
      <c r="C2165" s="2" t="n">
        <v>16.8572</v>
      </c>
      <c r="D2165" s="2" t="n">
        <v>17.0257</v>
      </c>
      <c r="E2165" s="2" t="n">
        <v>16.70836</v>
      </c>
      <c r="F2165" s="2" t="n">
        <v>16.9533</v>
      </c>
    </row>
    <row r="2166" customFormat="false" ht="12.8" hidden="false" customHeight="false" outlineLevel="0" collapsed="false">
      <c r="A2166" s="1" t="n">
        <v>1443387600</v>
      </c>
      <c r="B2166" s="36" t="n">
        <f aca="false">(A2166/(24*60*60))+DATE(1970,1,1)</f>
        <v>42274.875</v>
      </c>
      <c r="C2166" s="2" t="n">
        <v>16.9533</v>
      </c>
      <c r="D2166" s="2" t="n">
        <v>17.12298</v>
      </c>
      <c r="E2166" s="2" t="n">
        <v>16.91464</v>
      </c>
      <c r="F2166" s="2" t="n">
        <v>17.0548</v>
      </c>
    </row>
    <row r="2167" customFormat="false" ht="12.8" hidden="false" customHeight="false" outlineLevel="0" collapsed="false">
      <c r="A2167" s="1" t="n">
        <v>1443474000</v>
      </c>
      <c r="B2167" s="36" t="n">
        <f aca="false">(A2167/(24*60*60))+DATE(1970,1,1)</f>
        <v>42275.875</v>
      </c>
      <c r="C2167" s="2" t="n">
        <v>17.0548</v>
      </c>
      <c r="D2167" s="2" t="n">
        <v>17.14566</v>
      </c>
      <c r="E2167" s="2" t="n">
        <v>16.9601</v>
      </c>
      <c r="F2167" s="2" t="n">
        <v>17.02</v>
      </c>
    </row>
    <row r="2168" customFormat="false" ht="12.8" hidden="false" customHeight="false" outlineLevel="0" collapsed="false">
      <c r="A2168" s="1" t="n">
        <v>1443560400</v>
      </c>
      <c r="B2168" s="36" t="n">
        <f aca="false">(A2168/(24*60*60))+DATE(1970,1,1)</f>
        <v>42276.875</v>
      </c>
      <c r="C2168" s="2" t="n">
        <v>17.02</v>
      </c>
      <c r="D2168" s="2" t="n">
        <v>17.04013</v>
      </c>
      <c r="E2168" s="2" t="n">
        <v>16.855</v>
      </c>
      <c r="F2168" s="2" t="n">
        <v>16.9127</v>
      </c>
    </row>
    <row r="2169" customFormat="false" ht="12.8" hidden="false" customHeight="false" outlineLevel="0" collapsed="false">
      <c r="A2169" s="1" t="n">
        <v>1443646800</v>
      </c>
      <c r="B2169" s="36" t="n">
        <f aca="false">(A2169/(24*60*60))+DATE(1970,1,1)</f>
        <v>42277.875</v>
      </c>
      <c r="C2169" s="2" t="n">
        <v>16.9127</v>
      </c>
      <c r="D2169" s="2" t="n">
        <v>16.93441</v>
      </c>
      <c r="E2169" s="2" t="n">
        <v>16.78115</v>
      </c>
      <c r="F2169" s="2" t="n">
        <v>16.9071</v>
      </c>
    </row>
    <row r="2170" customFormat="false" ht="12.8" hidden="false" customHeight="false" outlineLevel="0" collapsed="false">
      <c r="A2170" s="1" t="n">
        <v>1443733200</v>
      </c>
      <c r="B2170" s="36" t="n">
        <f aca="false">(A2170/(24*60*60))+DATE(1970,1,1)</f>
        <v>42278.875</v>
      </c>
      <c r="C2170" s="2" t="n">
        <v>16.9071</v>
      </c>
      <c r="D2170" s="2" t="n">
        <v>17.0199</v>
      </c>
      <c r="E2170" s="2" t="n">
        <v>16.72038</v>
      </c>
      <c r="F2170" s="2" t="n">
        <v>16.7337</v>
      </c>
    </row>
    <row r="2171" customFormat="false" ht="12.8" hidden="false" customHeight="false" outlineLevel="0" collapsed="false">
      <c r="A2171" s="1" t="n">
        <v>1443992400</v>
      </c>
      <c r="B2171" s="36" t="n">
        <f aca="false">(A2171/(24*60*60))+DATE(1970,1,1)</f>
        <v>42281.875</v>
      </c>
      <c r="C2171" s="2" t="n">
        <v>16.7337</v>
      </c>
      <c r="D2171" s="2" t="n">
        <v>16.7931</v>
      </c>
      <c r="E2171" s="2" t="n">
        <v>16.5803</v>
      </c>
      <c r="F2171" s="2" t="n">
        <v>16.7806</v>
      </c>
    </row>
    <row r="2172" customFormat="false" ht="12.8" hidden="false" customHeight="false" outlineLevel="0" collapsed="false">
      <c r="A2172" s="1" t="n">
        <v>1444078800</v>
      </c>
      <c r="B2172" s="36" t="n">
        <f aca="false">(A2172/(24*60*60))+DATE(1970,1,1)</f>
        <v>42282.875</v>
      </c>
      <c r="C2172" s="2" t="n">
        <v>16.7806</v>
      </c>
      <c r="D2172" s="2" t="n">
        <v>16.8457</v>
      </c>
      <c r="E2172" s="2" t="n">
        <v>16.631</v>
      </c>
      <c r="F2172" s="2" t="n">
        <v>16.649</v>
      </c>
    </row>
    <row r="2173" customFormat="false" ht="12.8" hidden="false" customHeight="false" outlineLevel="0" collapsed="false">
      <c r="A2173" s="1" t="n">
        <v>1444165200</v>
      </c>
      <c r="B2173" s="36" t="n">
        <f aca="false">(A2173/(24*60*60))+DATE(1970,1,1)</f>
        <v>42283.875</v>
      </c>
      <c r="C2173" s="2" t="n">
        <v>16.649</v>
      </c>
      <c r="D2173" s="2" t="n">
        <v>16.6706</v>
      </c>
      <c r="E2173" s="2" t="n">
        <v>16.49402</v>
      </c>
      <c r="F2173" s="2" t="n">
        <v>16.6449</v>
      </c>
    </row>
    <row r="2174" customFormat="false" ht="12.8" hidden="false" customHeight="false" outlineLevel="0" collapsed="false">
      <c r="A2174" s="1" t="n">
        <v>1444251600</v>
      </c>
      <c r="B2174" s="36" t="n">
        <f aca="false">(A2174/(24*60*60))+DATE(1970,1,1)</f>
        <v>42284.875</v>
      </c>
      <c r="C2174" s="2" t="n">
        <v>16.6449</v>
      </c>
      <c r="D2174" s="2" t="n">
        <v>16.68792</v>
      </c>
      <c r="E2174" s="2" t="n">
        <v>16.4509</v>
      </c>
      <c r="F2174" s="2" t="n">
        <v>16.4549</v>
      </c>
    </row>
    <row r="2175" customFormat="false" ht="12.8" hidden="false" customHeight="false" outlineLevel="0" collapsed="false">
      <c r="A2175" s="1" t="n">
        <v>1444338000</v>
      </c>
      <c r="B2175" s="36" t="n">
        <f aca="false">(A2175/(24*60*60))+DATE(1970,1,1)</f>
        <v>42285.875</v>
      </c>
      <c r="C2175" s="2" t="n">
        <v>16.4549</v>
      </c>
      <c r="D2175" s="2" t="n">
        <v>16.4919</v>
      </c>
      <c r="E2175" s="2" t="n">
        <v>16.37552</v>
      </c>
      <c r="F2175" s="2" t="n">
        <v>16.4195</v>
      </c>
    </row>
    <row r="2176" customFormat="false" ht="12.8" hidden="false" customHeight="false" outlineLevel="0" collapsed="false">
      <c r="A2176" s="1" t="n">
        <v>1444597200</v>
      </c>
      <c r="B2176" s="36" t="n">
        <f aca="false">(A2176/(24*60*60))+DATE(1970,1,1)</f>
        <v>42288.875</v>
      </c>
      <c r="C2176" s="2" t="n">
        <v>16.3995</v>
      </c>
      <c r="D2176" s="2" t="n">
        <v>16.49804</v>
      </c>
      <c r="E2176" s="2" t="n">
        <v>16.3923</v>
      </c>
      <c r="F2176" s="2" t="n">
        <v>16.4494</v>
      </c>
    </row>
    <row r="2177" customFormat="false" ht="12.8" hidden="false" customHeight="false" outlineLevel="0" collapsed="false">
      <c r="A2177" s="1" t="n">
        <v>1444683600</v>
      </c>
      <c r="B2177" s="36" t="n">
        <f aca="false">(A2177/(24*60*60))+DATE(1970,1,1)</f>
        <v>42289.875</v>
      </c>
      <c r="C2177" s="2" t="n">
        <v>16.4494</v>
      </c>
      <c r="D2177" s="2" t="n">
        <v>16.65917</v>
      </c>
      <c r="E2177" s="2" t="n">
        <v>16.439</v>
      </c>
      <c r="F2177" s="2" t="n">
        <v>16.6537</v>
      </c>
    </row>
    <row r="2178" customFormat="false" ht="12.8" hidden="false" customHeight="false" outlineLevel="0" collapsed="false">
      <c r="A2178" s="1" t="n">
        <v>1444770000</v>
      </c>
      <c r="B2178" s="36" t="n">
        <f aca="false">(A2178/(24*60*60))+DATE(1970,1,1)</f>
        <v>42290.875</v>
      </c>
      <c r="C2178" s="2" t="n">
        <v>16.6537</v>
      </c>
      <c r="D2178" s="2" t="n">
        <v>16.6614</v>
      </c>
      <c r="E2178" s="2" t="n">
        <v>16.4435</v>
      </c>
      <c r="F2178" s="2" t="n">
        <v>16.4693</v>
      </c>
    </row>
    <row r="2179" customFormat="false" ht="12.8" hidden="false" customHeight="false" outlineLevel="0" collapsed="false">
      <c r="A2179" s="1" t="n">
        <v>1444856400</v>
      </c>
      <c r="B2179" s="36" t="n">
        <f aca="false">(A2179/(24*60*60))+DATE(1970,1,1)</f>
        <v>42291.875</v>
      </c>
      <c r="C2179" s="2" t="n">
        <v>16.4693</v>
      </c>
      <c r="D2179" s="2" t="n">
        <v>16.48916</v>
      </c>
      <c r="E2179" s="2" t="n">
        <v>16.32672</v>
      </c>
      <c r="F2179" s="2" t="n">
        <v>16.3807</v>
      </c>
    </row>
    <row r="2180" customFormat="false" ht="12.8" hidden="false" customHeight="false" outlineLevel="0" collapsed="false">
      <c r="A2180" s="1" t="n">
        <v>1444942800</v>
      </c>
      <c r="B2180" s="36" t="n">
        <f aca="false">(A2180/(24*60*60))+DATE(1970,1,1)</f>
        <v>42292.875</v>
      </c>
      <c r="C2180" s="2" t="n">
        <v>16.3807</v>
      </c>
      <c r="D2180" s="2" t="n">
        <v>16.5016</v>
      </c>
      <c r="E2180" s="2" t="n">
        <v>16.34357</v>
      </c>
      <c r="F2180" s="2" t="n">
        <v>16.4077</v>
      </c>
    </row>
    <row r="2181" customFormat="false" ht="12.8" hidden="false" customHeight="false" outlineLevel="0" collapsed="false">
      <c r="A2181" s="1" t="n">
        <v>1445202000</v>
      </c>
      <c r="B2181" s="36" t="n">
        <f aca="false">(A2181/(24*60*60))+DATE(1970,1,1)</f>
        <v>42295.875</v>
      </c>
      <c r="C2181" s="2" t="n">
        <v>16.37888</v>
      </c>
      <c r="D2181" s="2" t="n">
        <v>16.5322</v>
      </c>
      <c r="E2181" s="2" t="n">
        <v>16.35725</v>
      </c>
      <c r="F2181" s="2" t="n">
        <v>16.4819</v>
      </c>
    </row>
    <row r="2182" customFormat="false" ht="12.8" hidden="false" customHeight="false" outlineLevel="0" collapsed="false">
      <c r="A2182" s="1" t="n">
        <v>1445288400</v>
      </c>
      <c r="B2182" s="36" t="n">
        <f aca="false">(A2182/(24*60*60))+DATE(1970,1,1)</f>
        <v>42296.875</v>
      </c>
      <c r="C2182" s="2" t="n">
        <v>16.4819</v>
      </c>
      <c r="D2182" s="2" t="n">
        <v>16.61362</v>
      </c>
      <c r="E2182" s="2" t="n">
        <v>16.44959</v>
      </c>
      <c r="F2182" s="2" t="n">
        <v>16.55</v>
      </c>
    </row>
    <row r="2183" customFormat="false" ht="12.8" hidden="false" customHeight="false" outlineLevel="0" collapsed="false">
      <c r="A2183" s="1" t="n">
        <v>1445374800</v>
      </c>
      <c r="B2183" s="36" t="n">
        <f aca="false">(A2183/(24*60*60))+DATE(1970,1,1)</f>
        <v>42297.875</v>
      </c>
      <c r="C2183" s="2" t="n">
        <v>16.55</v>
      </c>
      <c r="D2183" s="2" t="n">
        <v>16.70982</v>
      </c>
      <c r="E2183" s="2" t="n">
        <v>16.5436</v>
      </c>
      <c r="F2183" s="2" t="n">
        <v>16.6492</v>
      </c>
    </row>
    <row r="2184" customFormat="false" ht="12.8" hidden="false" customHeight="false" outlineLevel="0" collapsed="false">
      <c r="A2184" s="1" t="n">
        <v>1445461200</v>
      </c>
      <c r="B2184" s="36" t="n">
        <f aca="false">(A2184/(24*60*60))+DATE(1970,1,1)</f>
        <v>42298.875</v>
      </c>
      <c r="C2184" s="2" t="n">
        <v>16.6492</v>
      </c>
      <c r="D2184" s="2" t="n">
        <v>16.65625</v>
      </c>
      <c r="E2184" s="2" t="n">
        <v>16.4639</v>
      </c>
      <c r="F2184" s="2" t="n">
        <v>16.4713</v>
      </c>
    </row>
    <row r="2185" customFormat="false" ht="12.8" hidden="false" customHeight="false" outlineLevel="0" collapsed="false">
      <c r="A2185" s="1" t="n">
        <v>1445547600</v>
      </c>
      <c r="B2185" s="36" t="n">
        <f aca="false">(A2185/(24*60*60))+DATE(1970,1,1)</f>
        <v>42299.875</v>
      </c>
      <c r="C2185" s="2" t="n">
        <v>16.4713</v>
      </c>
      <c r="D2185" s="2" t="n">
        <v>16.6142</v>
      </c>
      <c r="E2185" s="2" t="n">
        <v>16.38943</v>
      </c>
      <c r="F2185" s="2" t="n">
        <v>16.5752</v>
      </c>
    </row>
    <row r="2186" customFormat="false" ht="12.8" hidden="false" customHeight="false" outlineLevel="0" collapsed="false">
      <c r="A2186" s="1" t="n">
        <v>1445806800</v>
      </c>
      <c r="B2186" s="36" t="n">
        <f aca="false">(A2186/(24*60*60))+DATE(1970,1,1)</f>
        <v>42302.875</v>
      </c>
      <c r="C2186" s="2" t="n">
        <v>16.5769</v>
      </c>
      <c r="D2186" s="2" t="n">
        <v>16.59229</v>
      </c>
      <c r="E2186" s="2" t="n">
        <v>16.47298</v>
      </c>
      <c r="F2186" s="2" t="n">
        <v>16.5226</v>
      </c>
    </row>
    <row r="2187" customFormat="false" ht="12.8" hidden="false" customHeight="false" outlineLevel="0" collapsed="false">
      <c r="A2187" s="1" t="n">
        <v>1445893200</v>
      </c>
      <c r="B2187" s="36" t="n">
        <f aca="false">(A2187/(24*60*60))+DATE(1970,1,1)</f>
        <v>42303.875</v>
      </c>
      <c r="C2187" s="2" t="n">
        <v>16.5226</v>
      </c>
      <c r="D2187" s="2" t="n">
        <v>16.60951</v>
      </c>
      <c r="E2187" s="2" t="n">
        <v>16.5037</v>
      </c>
      <c r="F2187" s="2" t="n">
        <v>16.5376</v>
      </c>
    </row>
    <row r="2188" customFormat="false" ht="12.8" hidden="false" customHeight="false" outlineLevel="0" collapsed="false">
      <c r="A2188" s="1" t="n">
        <v>1445979600</v>
      </c>
      <c r="B2188" s="36" t="n">
        <f aca="false">(A2188/(24*60*60))+DATE(1970,1,1)</f>
        <v>42304.875</v>
      </c>
      <c r="C2188" s="2" t="n">
        <v>16.5376</v>
      </c>
      <c r="D2188" s="2" t="n">
        <v>16.65586</v>
      </c>
      <c r="E2188" s="2" t="n">
        <v>16.42344</v>
      </c>
      <c r="F2188" s="2" t="n">
        <v>16.605</v>
      </c>
    </row>
    <row r="2189" customFormat="false" ht="12.8" hidden="false" customHeight="false" outlineLevel="0" collapsed="false">
      <c r="A2189" s="1" t="n">
        <v>1446066000</v>
      </c>
      <c r="B2189" s="36" t="n">
        <f aca="false">(A2189/(24*60*60))+DATE(1970,1,1)</f>
        <v>42305.875</v>
      </c>
      <c r="C2189" s="2" t="n">
        <v>16.605</v>
      </c>
      <c r="D2189" s="2" t="n">
        <v>16.69574</v>
      </c>
      <c r="E2189" s="2" t="n">
        <v>16.5878</v>
      </c>
      <c r="F2189" s="2" t="n">
        <v>16.6279</v>
      </c>
    </row>
    <row r="2190" customFormat="false" ht="12.8" hidden="false" customHeight="false" outlineLevel="0" collapsed="false">
      <c r="A2190" s="1" t="n">
        <v>1446152400</v>
      </c>
      <c r="B2190" s="36" t="n">
        <f aca="false">(A2190/(24*60*60))+DATE(1970,1,1)</f>
        <v>42306.875</v>
      </c>
      <c r="C2190" s="2" t="n">
        <v>16.6279</v>
      </c>
      <c r="D2190" s="2" t="n">
        <v>16.62801</v>
      </c>
      <c r="E2190" s="2" t="n">
        <v>16.474</v>
      </c>
      <c r="F2190" s="2" t="n">
        <v>16.4742</v>
      </c>
    </row>
    <row r="2191" customFormat="false" ht="12.8" hidden="false" customHeight="false" outlineLevel="0" collapsed="false">
      <c r="A2191" s="1" t="n">
        <v>1446415200</v>
      </c>
      <c r="B2191" s="36" t="n">
        <f aca="false">(A2191/(24*60*60))+DATE(1970,1,1)</f>
        <v>42309.9166666667</v>
      </c>
      <c r="C2191" s="2" t="n">
        <v>16.4871</v>
      </c>
      <c r="D2191" s="2" t="n">
        <v>16.5327</v>
      </c>
      <c r="E2191" s="2" t="n">
        <v>16.4346</v>
      </c>
      <c r="F2191" s="2" t="n">
        <v>16.4347</v>
      </c>
    </row>
    <row r="2192" customFormat="false" ht="12.8" hidden="false" customHeight="false" outlineLevel="0" collapsed="false">
      <c r="A2192" s="1" t="n">
        <v>1446501600</v>
      </c>
      <c r="B2192" s="36" t="n">
        <f aca="false">(A2192/(24*60*60))+DATE(1970,1,1)</f>
        <v>42310.9166666667</v>
      </c>
      <c r="C2192" s="2" t="n">
        <v>16.4347</v>
      </c>
      <c r="D2192" s="2" t="n">
        <v>16.50986</v>
      </c>
      <c r="E2192" s="2" t="n">
        <v>16.37178</v>
      </c>
      <c r="F2192" s="2" t="n">
        <v>16.393</v>
      </c>
    </row>
    <row r="2193" customFormat="false" ht="12.8" hidden="false" customHeight="false" outlineLevel="0" collapsed="false">
      <c r="A2193" s="1" t="n">
        <v>1446588000</v>
      </c>
      <c r="B2193" s="36" t="n">
        <f aca="false">(A2193/(24*60*60))+DATE(1970,1,1)</f>
        <v>42311.9166666667</v>
      </c>
      <c r="C2193" s="2" t="n">
        <v>16.393</v>
      </c>
      <c r="D2193" s="2" t="n">
        <v>16.55953</v>
      </c>
      <c r="E2193" s="2" t="n">
        <v>16.35407</v>
      </c>
      <c r="F2193" s="2" t="n">
        <v>16.5317</v>
      </c>
    </row>
    <row r="2194" customFormat="false" ht="12.8" hidden="false" customHeight="false" outlineLevel="0" collapsed="false">
      <c r="A2194" s="1" t="n">
        <v>1446674400</v>
      </c>
      <c r="B2194" s="36" t="n">
        <f aca="false">(A2194/(24*60*60))+DATE(1970,1,1)</f>
        <v>42312.9166666667</v>
      </c>
      <c r="C2194" s="2" t="n">
        <v>16.5317</v>
      </c>
      <c r="D2194" s="2" t="n">
        <v>16.62901</v>
      </c>
      <c r="E2194" s="2" t="n">
        <v>16.51131</v>
      </c>
      <c r="F2194" s="2" t="n">
        <v>16.5987</v>
      </c>
    </row>
    <row r="2195" customFormat="false" ht="12.8" hidden="false" customHeight="false" outlineLevel="0" collapsed="false">
      <c r="A2195" s="1" t="n">
        <v>1446760800</v>
      </c>
      <c r="B2195" s="36" t="n">
        <f aca="false">(A2195/(24*60*60))+DATE(1970,1,1)</f>
        <v>42313.9166666667</v>
      </c>
      <c r="C2195" s="2" t="n">
        <v>16.5987</v>
      </c>
      <c r="D2195" s="2" t="n">
        <v>16.88184</v>
      </c>
      <c r="E2195" s="2" t="n">
        <v>16.587</v>
      </c>
      <c r="F2195" s="2" t="n">
        <v>16.7822</v>
      </c>
    </row>
    <row r="2196" customFormat="false" ht="12.8" hidden="false" customHeight="false" outlineLevel="0" collapsed="false">
      <c r="A2196" s="1" t="n">
        <v>1447020000</v>
      </c>
      <c r="B2196" s="36" t="n">
        <f aca="false">(A2196/(24*60*60))+DATE(1970,1,1)</f>
        <v>42316.9166666667</v>
      </c>
      <c r="C2196" s="2" t="n">
        <v>16.81343</v>
      </c>
      <c r="D2196" s="2" t="n">
        <v>16.91796</v>
      </c>
      <c r="E2196" s="2" t="n">
        <v>16.7575</v>
      </c>
      <c r="F2196" s="2" t="n">
        <v>16.7581</v>
      </c>
    </row>
    <row r="2197" customFormat="false" ht="12.8" hidden="false" customHeight="false" outlineLevel="0" collapsed="false">
      <c r="A2197" s="1" t="n">
        <v>1447106400</v>
      </c>
      <c r="B2197" s="36" t="n">
        <f aca="false">(A2197/(24*60*60))+DATE(1970,1,1)</f>
        <v>42317.9166666667</v>
      </c>
      <c r="C2197" s="2" t="n">
        <v>16.7581</v>
      </c>
      <c r="D2197" s="2" t="n">
        <v>16.84683</v>
      </c>
      <c r="E2197" s="2" t="n">
        <v>16.7196</v>
      </c>
      <c r="F2197" s="2" t="n">
        <v>16.74</v>
      </c>
    </row>
    <row r="2198" customFormat="false" ht="12.8" hidden="false" customHeight="false" outlineLevel="0" collapsed="false">
      <c r="A2198" s="1" t="n">
        <v>1447192800</v>
      </c>
      <c r="B2198" s="36" t="n">
        <f aca="false">(A2198/(24*60*60))+DATE(1970,1,1)</f>
        <v>42318.9166666667</v>
      </c>
      <c r="C2198" s="2" t="n">
        <v>16.74</v>
      </c>
      <c r="D2198" s="2" t="n">
        <v>16.77005</v>
      </c>
      <c r="E2198" s="2" t="n">
        <v>16.65361</v>
      </c>
      <c r="F2198" s="2" t="n">
        <v>16.7252</v>
      </c>
    </row>
    <row r="2199" customFormat="false" ht="12.8" hidden="false" customHeight="false" outlineLevel="0" collapsed="false">
      <c r="A2199" s="1" t="n">
        <v>1447279200</v>
      </c>
      <c r="B2199" s="36" t="n">
        <f aca="false">(A2199/(24*60*60))+DATE(1970,1,1)</f>
        <v>42319.9166666667</v>
      </c>
      <c r="C2199" s="2" t="n">
        <v>16.7252</v>
      </c>
      <c r="D2199" s="2" t="n">
        <v>16.81595</v>
      </c>
      <c r="E2199" s="2" t="n">
        <v>16.68922</v>
      </c>
      <c r="F2199" s="2" t="n">
        <v>16.7356</v>
      </c>
    </row>
    <row r="2200" customFormat="false" ht="12.8" hidden="false" customHeight="false" outlineLevel="0" collapsed="false">
      <c r="A2200" s="1" t="n">
        <v>1447365600</v>
      </c>
      <c r="B2200" s="36" t="n">
        <f aca="false">(A2200/(24*60*60))+DATE(1970,1,1)</f>
        <v>42320.9166666667</v>
      </c>
      <c r="C2200" s="2" t="n">
        <v>16.7356</v>
      </c>
      <c r="D2200" s="2" t="n">
        <v>16.7914</v>
      </c>
      <c r="E2200" s="2" t="n">
        <v>16.6591</v>
      </c>
      <c r="F2200" s="2" t="n">
        <v>16.6591</v>
      </c>
    </row>
    <row r="2201" customFormat="false" ht="12.8" hidden="false" customHeight="false" outlineLevel="0" collapsed="false">
      <c r="A2201" s="1" t="n">
        <v>1447624800</v>
      </c>
      <c r="B2201" s="36" t="n">
        <f aca="false">(A2201/(24*60*60))+DATE(1970,1,1)</f>
        <v>42323.9166666667</v>
      </c>
      <c r="C2201" s="2" t="n">
        <v>16.6879</v>
      </c>
      <c r="D2201" s="2" t="n">
        <v>16.83724</v>
      </c>
      <c r="E2201" s="2" t="n">
        <v>16.67961</v>
      </c>
      <c r="F2201" s="2" t="n">
        <v>16.7548</v>
      </c>
    </row>
    <row r="2202" customFormat="false" ht="12.8" hidden="false" customHeight="false" outlineLevel="0" collapsed="false">
      <c r="A2202" s="1" t="n">
        <v>1447711200</v>
      </c>
      <c r="B2202" s="36" t="n">
        <f aca="false">(A2202/(24*60*60))+DATE(1970,1,1)</f>
        <v>42324.9166666667</v>
      </c>
      <c r="C2202" s="2" t="n">
        <v>16.7548</v>
      </c>
      <c r="D2202" s="2" t="n">
        <v>16.7995</v>
      </c>
      <c r="E2202" s="2" t="n">
        <v>16.7118</v>
      </c>
      <c r="F2202" s="2" t="n">
        <v>16.7199</v>
      </c>
    </row>
    <row r="2203" customFormat="false" ht="12.8" hidden="false" customHeight="false" outlineLevel="0" collapsed="false">
      <c r="A2203" s="1" t="n">
        <v>1447797600</v>
      </c>
      <c r="B2203" s="36" t="n">
        <f aca="false">(A2203/(24*60*60))+DATE(1970,1,1)</f>
        <v>42325.9166666667</v>
      </c>
      <c r="C2203" s="2" t="n">
        <v>16.7199</v>
      </c>
      <c r="D2203" s="2" t="n">
        <v>16.8271</v>
      </c>
      <c r="E2203" s="2" t="n">
        <v>16.6958</v>
      </c>
      <c r="F2203" s="2" t="n">
        <v>16.7282</v>
      </c>
    </row>
    <row r="2204" customFormat="false" ht="12.8" hidden="false" customHeight="false" outlineLevel="0" collapsed="false">
      <c r="A2204" s="1" t="n">
        <v>1447884000</v>
      </c>
      <c r="B2204" s="36" t="n">
        <f aca="false">(A2204/(24*60*60))+DATE(1970,1,1)</f>
        <v>42326.9166666667</v>
      </c>
      <c r="C2204" s="2" t="n">
        <v>16.7282</v>
      </c>
      <c r="D2204" s="2" t="n">
        <v>16.74286</v>
      </c>
      <c r="E2204" s="2" t="n">
        <v>16.55296</v>
      </c>
      <c r="F2204" s="2" t="n">
        <v>16.6183</v>
      </c>
    </row>
    <row r="2205" customFormat="false" ht="12.8" hidden="false" customHeight="false" outlineLevel="0" collapsed="false">
      <c r="A2205" s="1" t="n">
        <v>1447970400</v>
      </c>
      <c r="B2205" s="36" t="n">
        <f aca="false">(A2205/(24*60*60))+DATE(1970,1,1)</f>
        <v>42327.9166666667</v>
      </c>
      <c r="C2205" s="2" t="n">
        <v>16.6183</v>
      </c>
      <c r="D2205" s="2" t="n">
        <v>16.6578</v>
      </c>
      <c r="E2205" s="2" t="n">
        <v>16.4565</v>
      </c>
      <c r="F2205" s="2" t="n">
        <v>16.5195</v>
      </c>
    </row>
    <row r="2206" customFormat="false" ht="12.8" hidden="false" customHeight="false" outlineLevel="0" collapsed="false">
      <c r="A2206" s="1" t="n">
        <v>1448229600</v>
      </c>
      <c r="B2206" s="36" t="n">
        <f aca="false">(A2206/(24*60*60))+DATE(1970,1,1)</f>
        <v>42330.9166666667</v>
      </c>
      <c r="C2206" s="2" t="n">
        <v>16.4943</v>
      </c>
      <c r="D2206" s="2" t="n">
        <v>16.62841</v>
      </c>
      <c r="E2206" s="2" t="n">
        <v>16.48481</v>
      </c>
      <c r="F2206" s="2" t="n">
        <v>16.5425</v>
      </c>
    </row>
    <row r="2207" customFormat="false" ht="12.8" hidden="false" customHeight="false" outlineLevel="0" collapsed="false">
      <c r="A2207" s="1" t="n">
        <v>1448316000</v>
      </c>
      <c r="B2207" s="36" t="n">
        <f aca="false">(A2207/(24*60*60))+DATE(1970,1,1)</f>
        <v>42331.9166666667</v>
      </c>
      <c r="C2207" s="2" t="n">
        <v>16.5425</v>
      </c>
      <c r="D2207" s="2" t="n">
        <v>16.5658</v>
      </c>
      <c r="E2207" s="2" t="n">
        <v>16.43955</v>
      </c>
      <c r="F2207" s="2" t="n">
        <v>16.5281</v>
      </c>
    </row>
    <row r="2208" customFormat="false" ht="12.8" hidden="false" customHeight="false" outlineLevel="0" collapsed="false">
      <c r="A2208" s="1" t="n">
        <v>1448402400</v>
      </c>
      <c r="B2208" s="36" t="n">
        <f aca="false">(A2208/(24*60*60))+DATE(1970,1,1)</f>
        <v>42332.9166666667</v>
      </c>
      <c r="C2208" s="2" t="n">
        <v>16.5281</v>
      </c>
      <c r="D2208" s="2" t="n">
        <v>16.58471</v>
      </c>
      <c r="E2208" s="2" t="n">
        <v>16.48849</v>
      </c>
      <c r="F2208" s="2" t="n">
        <v>16.4934</v>
      </c>
    </row>
    <row r="2209" customFormat="false" ht="12.8" hidden="false" customHeight="false" outlineLevel="0" collapsed="false">
      <c r="A2209" s="1" t="n">
        <v>1448488800</v>
      </c>
      <c r="B2209" s="36" t="n">
        <f aca="false">(A2209/(24*60*60))+DATE(1970,1,1)</f>
        <v>42333.9166666667</v>
      </c>
      <c r="C2209" s="2" t="n">
        <v>16.4934</v>
      </c>
      <c r="D2209" s="2" t="n">
        <v>16.56747</v>
      </c>
      <c r="E2209" s="2" t="n">
        <v>16.48665</v>
      </c>
      <c r="F2209" s="2" t="n">
        <v>16.5468</v>
      </c>
    </row>
    <row r="2210" customFormat="false" ht="12.8" hidden="false" customHeight="false" outlineLevel="0" collapsed="false">
      <c r="A2210" s="1" t="n">
        <v>1448575200</v>
      </c>
      <c r="B2210" s="36" t="n">
        <f aca="false">(A2210/(24*60*60))+DATE(1970,1,1)</f>
        <v>42334.9166666667</v>
      </c>
      <c r="C2210" s="2" t="n">
        <v>16.5468</v>
      </c>
      <c r="D2210" s="2" t="n">
        <v>16.63049</v>
      </c>
      <c r="E2210" s="2" t="n">
        <v>16.535</v>
      </c>
      <c r="F2210" s="2" t="n">
        <v>16.6</v>
      </c>
    </row>
    <row r="2211" customFormat="false" ht="12.8" hidden="false" customHeight="false" outlineLevel="0" collapsed="false">
      <c r="A2211" s="1" t="n">
        <v>1448834400</v>
      </c>
      <c r="B2211" s="36" t="n">
        <f aca="false">(A2211/(24*60*60))+DATE(1970,1,1)</f>
        <v>42337.9166666667</v>
      </c>
      <c r="C2211" s="2" t="n">
        <v>16.5899</v>
      </c>
      <c r="D2211" s="2" t="n">
        <v>16.63083</v>
      </c>
      <c r="E2211" s="2" t="n">
        <v>16.5533</v>
      </c>
      <c r="F2211" s="2" t="n">
        <v>16.5718</v>
      </c>
    </row>
    <row r="2212" customFormat="false" ht="12.8" hidden="false" customHeight="false" outlineLevel="0" collapsed="false">
      <c r="A2212" s="1" t="n">
        <v>1448920800</v>
      </c>
      <c r="B2212" s="36" t="n">
        <f aca="false">(A2212/(24*60*60))+DATE(1970,1,1)</f>
        <v>42338.9166666667</v>
      </c>
      <c r="C2212" s="2" t="n">
        <v>16.5718</v>
      </c>
      <c r="D2212" s="2" t="n">
        <v>16.5759</v>
      </c>
      <c r="E2212" s="2" t="n">
        <v>16.47171</v>
      </c>
      <c r="F2212" s="2" t="n">
        <v>16.513</v>
      </c>
    </row>
    <row r="2213" customFormat="false" ht="12.8" hidden="false" customHeight="false" outlineLevel="0" collapsed="false">
      <c r="A2213" s="1" t="n">
        <v>1449007200</v>
      </c>
      <c r="B2213" s="36" t="n">
        <f aca="false">(A2213/(24*60*60))+DATE(1970,1,1)</f>
        <v>42339.9166666667</v>
      </c>
      <c r="C2213" s="2" t="n">
        <v>16.513</v>
      </c>
      <c r="D2213" s="2" t="n">
        <v>16.62002</v>
      </c>
      <c r="E2213" s="2" t="n">
        <v>16.49965</v>
      </c>
      <c r="F2213" s="2" t="n">
        <v>16.5607</v>
      </c>
    </row>
    <row r="2214" customFormat="false" ht="12.8" hidden="false" customHeight="false" outlineLevel="0" collapsed="false">
      <c r="A2214" s="1" t="n">
        <v>1449093600</v>
      </c>
      <c r="B2214" s="36" t="n">
        <f aca="false">(A2214/(24*60*60))+DATE(1970,1,1)</f>
        <v>42340.9166666667</v>
      </c>
      <c r="C2214" s="2" t="n">
        <v>16.5607</v>
      </c>
      <c r="D2214" s="2" t="n">
        <v>16.75308</v>
      </c>
      <c r="E2214" s="2" t="n">
        <v>16.5245</v>
      </c>
      <c r="F2214" s="2" t="n">
        <v>16.6997</v>
      </c>
    </row>
    <row r="2215" customFormat="false" ht="12.8" hidden="false" customHeight="false" outlineLevel="0" collapsed="false">
      <c r="A2215" s="1" t="n">
        <v>1449180000</v>
      </c>
      <c r="B2215" s="36" t="n">
        <f aca="false">(A2215/(24*60*60))+DATE(1970,1,1)</f>
        <v>42341.9166666667</v>
      </c>
      <c r="C2215" s="2" t="n">
        <v>16.6997</v>
      </c>
      <c r="D2215" s="2" t="n">
        <v>16.77102</v>
      </c>
      <c r="E2215" s="2" t="n">
        <v>16.63016</v>
      </c>
      <c r="F2215" s="2" t="n">
        <v>16.63352</v>
      </c>
    </row>
    <row r="2216" customFormat="false" ht="12.8" hidden="false" customHeight="false" outlineLevel="0" collapsed="false">
      <c r="A2216" s="1" t="n">
        <v>1449439200</v>
      </c>
      <c r="B2216" s="36" t="n">
        <f aca="false">(A2216/(24*60*60))+DATE(1970,1,1)</f>
        <v>42344.9166666667</v>
      </c>
      <c r="C2216" s="2" t="n">
        <v>16.63617</v>
      </c>
      <c r="D2216" s="2" t="n">
        <v>16.97351</v>
      </c>
      <c r="E2216" s="2" t="n">
        <v>16.63617</v>
      </c>
      <c r="F2216" s="2" t="n">
        <v>16.8773</v>
      </c>
    </row>
    <row r="2217" customFormat="false" ht="12.8" hidden="false" customHeight="false" outlineLevel="0" collapsed="false">
      <c r="A2217" s="1" t="n">
        <v>1449525600</v>
      </c>
      <c r="B2217" s="36" t="n">
        <f aca="false">(A2217/(24*60*60))+DATE(1970,1,1)</f>
        <v>42345.9166666667</v>
      </c>
      <c r="C2217" s="2" t="n">
        <v>16.8773</v>
      </c>
      <c r="D2217" s="2" t="n">
        <v>17.07677</v>
      </c>
      <c r="E2217" s="2" t="n">
        <v>16.87676</v>
      </c>
      <c r="F2217" s="2" t="n">
        <v>17.0022</v>
      </c>
    </row>
    <row r="2218" customFormat="false" ht="12.8" hidden="false" customHeight="false" outlineLevel="0" collapsed="false">
      <c r="A2218" s="1" t="n">
        <v>1449612000</v>
      </c>
      <c r="B2218" s="36" t="n">
        <f aca="false">(A2218/(24*60*60))+DATE(1970,1,1)</f>
        <v>42346.9166666667</v>
      </c>
      <c r="C2218" s="2" t="n">
        <v>17.0022</v>
      </c>
      <c r="D2218" s="2" t="n">
        <v>17.09888</v>
      </c>
      <c r="E2218" s="2" t="n">
        <v>16.92201</v>
      </c>
      <c r="F2218" s="2" t="n">
        <v>17.055</v>
      </c>
    </row>
    <row r="2219" customFormat="false" ht="12.8" hidden="false" customHeight="false" outlineLevel="0" collapsed="false">
      <c r="A2219" s="1" t="n">
        <v>1449698400</v>
      </c>
      <c r="B2219" s="36" t="n">
        <f aca="false">(A2219/(24*60*60))+DATE(1970,1,1)</f>
        <v>42347.9166666667</v>
      </c>
      <c r="C2219" s="2" t="n">
        <v>17.055</v>
      </c>
      <c r="D2219" s="2" t="n">
        <v>17.20898</v>
      </c>
      <c r="E2219" s="2" t="n">
        <v>17.03245</v>
      </c>
      <c r="F2219" s="2" t="n">
        <v>17.1901</v>
      </c>
    </row>
    <row r="2220" customFormat="false" ht="12.8" hidden="false" customHeight="false" outlineLevel="0" collapsed="false">
      <c r="A2220" s="1" t="n">
        <v>1449784800</v>
      </c>
      <c r="B2220" s="36" t="n">
        <f aca="false">(A2220/(24*60*60))+DATE(1970,1,1)</f>
        <v>42348.9166666667</v>
      </c>
      <c r="C2220" s="2" t="n">
        <v>17.1901</v>
      </c>
      <c r="D2220" s="2" t="n">
        <v>17.4372</v>
      </c>
      <c r="E2220" s="2" t="n">
        <v>17.168</v>
      </c>
      <c r="F2220" s="2" t="n">
        <v>17.3855</v>
      </c>
    </row>
    <row r="2221" customFormat="false" ht="12.8" hidden="false" customHeight="false" outlineLevel="0" collapsed="false">
      <c r="A2221" s="1" t="n">
        <v>1450044000</v>
      </c>
      <c r="B2221" s="36" t="n">
        <f aca="false">(A2221/(24*60*60))+DATE(1970,1,1)</f>
        <v>42351.9166666667</v>
      </c>
      <c r="C2221" s="2" t="n">
        <v>17.2829</v>
      </c>
      <c r="D2221" s="2" t="n">
        <v>17.4663</v>
      </c>
      <c r="E2221" s="2" t="n">
        <v>17.2698</v>
      </c>
      <c r="F2221" s="2" t="n">
        <v>17.2912</v>
      </c>
    </row>
    <row r="2222" customFormat="false" ht="12.8" hidden="false" customHeight="false" outlineLevel="0" collapsed="false">
      <c r="A2222" s="1" t="n">
        <v>1450130400</v>
      </c>
      <c r="B2222" s="36" t="n">
        <f aca="false">(A2222/(24*60*60))+DATE(1970,1,1)</f>
        <v>42352.9166666667</v>
      </c>
      <c r="C2222" s="2" t="n">
        <v>17.2912</v>
      </c>
      <c r="D2222" s="2" t="n">
        <v>17.34829</v>
      </c>
      <c r="E2222" s="2" t="n">
        <v>17.1043</v>
      </c>
      <c r="F2222" s="2" t="n">
        <v>17.1088</v>
      </c>
    </row>
    <row r="2223" customFormat="false" ht="12.8" hidden="false" customHeight="false" outlineLevel="0" collapsed="false">
      <c r="A2223" s="1" t="n">
        <v>1450216800</v>
      </c>
      <c r="B2223" s="36" t="n">
        <f aca="false">(A2223/(24*60*60))+DATE(1970,1,1)</f>
        <v>42353.9166666667</v>
      </c>
      <c r="C2223" s="2" t="n">
        <v>17.1088</v>
      </c>
      <c r="D2223" s="2" t="n">
        <v>17.19168</v>
      </c>
      <c r="E2223" s="2" t="n">
        <v>16.8995</v>
      </c>
      <c r="F2223" s="2" t="n">
        <v>16.9718</v>
      </c>
    </row>
    <row r="2224" customFormat="false" ht="12.8" hidden="false" customHeight="false" outlineLevel="0" collapsed="false">
      <c r="A2224" s="1" t="n">
        <v>1450303200</v>
      </c>
      <c r="B2224" s="36" t="n">
        <f aca="false">(A2224/(24*60*60))+DATE(1970,1,1)</f>
        <v>42354.9166666667</v>
      </c>
      <c r="C2224" s="2" t="n">
        <v>16.9718</v>
      </c>
      <c r="D2224" s="2" t="n">
        <v>17.15393</v>
      </c>
      <c r="E2224" s="2" t="n">
        <v>16.92662</v>
      </c>
      <c r="F2224" s="2" t="n">
        <v>17.0407</v>
      </c>
    </row>
    <row r="2225" customFormat="false" ht="12.8" hidden="false" customHeight="false" outlineLevel="0" collapsed="false">
      <c r="A2225" s="1" t="n">
        <v>1450389600</v>
      </c>
      <c r="B2225" s="36" t="n">
        <f aca="false">(A2225/(24*60*60))+DATE(1970,1,1)</f>
        <v>42355.9166666667</v>
      </c>
      <c r="C2225" s="2" t="n">
        <v>17.0407</v>
      </c>
      <c r="D2225" s="2" t="n">
        <v>17.13735</v>
      </c>
      <c r="E2225" s="2" t="n">
        <v>16.95856</v>
      </c>
      <c r="F2225" s="2" t="n">
        <v>17.114</v>
      </c>
    </row>
    <row r="2226" customFormat="false" ht="12.8" hidden="false" customHeight="false" outlineLevel="0" collapsed="false">
      <c r="A2226" s="1" t="n">
        <v>1450648800</v>
      </c>
      <c r="B2226" s="36" t="n">
        <f aca="false">(A2226/(24*60*60))+DATE(1970,1,1)</f>
        <v>42358.9166666667</v>
      </c>
      <c r="C2226" s="2" t="n">
        <v>17.114</v>
      </c>
      <c r="D2226" s="2" t="n">
        <v>17.22761</v>
      </c>
      <c r="E2226" s="2" t="n">
        <v>17.03243</v>
      </c>
      <c r="F2226" s="2" t="n">
        <v>17.15</v>
      </c>
    </row>
    <row r="2227" customFormat="false" ht="12.8" hidden="false" customHeight="false" outlineLevel="0" collapsed="false">
      <c r="A2227" s="1" t="n">
        <v>1450735200</v>
      </c>
      <c r="B2227" s="36" t="n">
        <f aca="false">(A2227/(24*60*60))+DATE(1970,1,1)</f>
        <v>42359.9166666667</v>
      </c>
      <c r="C2227" s="2" t="n">
        <v>17.15</v>
      </c>
      <c r="D2227" s="2" t="n">
        <v>17.23573</v>
      </c>
      <c r="E2227" s="2" t="n">
        <v>17.09876</v>
      </c>
      <c r="F2227" s="2" t="n">
        <v>17.1867</v>
      </c>
    </row>
    <row r="2228" customFormat="false" ht="12.8" hidden="false" customHeight="false" outlineLevel="0" collapsed="false">
      <c r="A2228" s="1" t="n">
        <v>1450821600</v>
      </c>
      <c r="B2228" s="36" t="n">
        <f aca="false">(A2228/(24*60*60))+DATE(1970,1,1)</f>
        <v>42360.9166666667</v>
      </c>
      <c r="C2228" s="2" t="n">
        <v>17.1867</v>
      </c>
      <c r="D2228" s="2" t="n">
        <v>17.24892</v>
      </c>
      <c r="E2228" s="2" t="n">
        <v>17.15381</v>
      </c>
      <c r="F2228" s="2" t="n">
        <v>17.2042</v>
      </c>
    </row>
    <row r="2229" customFormat="false" ht="12.8" hidden="false" customHeight="false" outlineLevel="0" collapsed="false">
      <c r="A2229" s="1" t="n">
        <v>1450908000</v>
      </c>
      <c r="B2229" s="36" t="n">
        <f aca="false">(A2229/(24*60*60))+DATE(1970,1,1)</f>
        <v>42361.9166666667</v>
      </c>
      <c r="C2229" s="2" t="n">
        <v>17.2042</v>
      </c>
      <c r="D2229" s="2" t="n">
        <v>17.31641</v>
      </c>
      <c r="E2229" s="2" t="n">
        <v>17.1917</v>
      </c>
      <c r="F2229" s="2" t="n">
        <v>17.27789</v>
      </c>
    </row>
    <row r="2230" customFormat="false" ht="12.8" hidden="false" customHeight="false" outlineLevel="0" collapsed="false">
      <c r="A2230" s="1" t="n">
        <v>1451253600</v>
      </c>
      <c r="B2230" s="36" t="n">
        <f aca="false">(A2230/(24*60*60))+DATE(1970,1,1)</f>
        <v>42365.9166666667</v>
      </c>
      <c r="C2230" s="2" t="n">
        <v>17.27789</v>
      </c>
      <c r="D2230" s="2" t="n">
        <v>17.30874</v>
      </c>
      <c r="E2230" s="2" t="n">
        <v>17.2168</v>
      </c>
      <c r="F2230" s="2" t="n">
        <v>17.2245</v>
      </c>
    </row>
    <row r="2231" customFormat="false" ht="12.8" hidden="false" customHeight="false" outlineLevel="0" collapsed="false">
      <c r="A2231" s="1" t="n">
        <v>1451340000</v>
      </c>
      <c r="B2231" s="36" t="n">
        <f aca="false">(A2231/(24*60*60))+DATE(1970,1,1)</f>
        <v>42366.9166666667</v>
      </c>
      <c r="C2231" s="2" t="n">
        <v>17.2245</v>
      </c>
      <c r="D2231" s="2" t="n">
        <v>17.27628</v>
      </c>
      <c r="E2231" s="2" t="n">
        <v>17.15693</v>
      </c>
      <c r="F2231" s="2" t="n">
        <v>17.2262</v>
      </c>
    </row>
    <row r="2232" customFormat="false" ht="12.8" hidden="false" customHeight="false" outlineLevel="0" collapsed="false">
      <c r="A2232" s="1" t="n">
        <v>1451426400</v>
      </c>
      <c r="B2232" s="36" t="n">
        <f aca="false">(A2232/(24*60*60))+DATE(1970,1,1)</f>
        <v>42367.9166666667</v>
      </c>
      <c r="C2232" s="2" t="n">
        <v>17.2262</v>
      </c>
      <c r="D2232" s="2" t="n">
        <v>17.4009</v>
      </c>
      <c r="E2232" s="2" t="n">
        <v>17.22364</v>
      </c>
      <c r="F2232" s="2" t="n">
        <v>17.376</v>
      </c>
    </row>
    <row r="2233" customFormat="false" ht="12.8" hidden="false" customHeight="false" outlineLevel="0" collapsed="false">
      <c r="A2233" s="1" t="n">
        <v>1451512800</v>
      </c>
      <c r="B2233" s="36" t="n">
        <f aca="false">(A2233/(24*60*60))+DATE(1970,1,1)</f>
        <v>42368.9166666667</v>
      </c>
      <c r="C2233" s="2" t="n">
        <v>17.376</v>
      </c>
      <c r="D2233" s="2" t="n">
        <v>17.41428</v>
      </c>
      <c r="E2233" s="2" t="n">
        <v>17.18812</v>
      </c>
      <c r="F2233" s="2" t="n">
        <v>17.2146</v>
      </c>
    </row>
    <row r="2234" customFormat="false" ht="12.8" hidden="false" customHeight="false" outlineLevel="0" collapsed="false">
      <c r="A2234" s="1" t="n">
        <v>1451858400</v>
      </c>
      <c r="B2234" s="36" t="n">
        <f aca="false">(A2234/(24*60*60))+DATE(1970,1,1)</f>
        <v>42372.9166666667</v>
      </c>
      <c r="C2234" s="2" t="n">
        <v>17.2146</v>
      </c>
      <c r="D2234" s="2" t="n">
        <v>17.38891</v>
      </c>
      <c r="E2234" s="2" t="n">
        <v>17.1775</v>
      </c>
      <c r="F2234" s="2" t="n">
        <v>17.3029</v>
      </c>
    </row>
    <row r="2235" customFormat="false" ht="12.8" hidden="false" customHeight="false" outlineLevel="0" collapsed="false">
      <c r="A2235" s="1" t="n">
        <v>1451944800</v>
      </c>
      <c r="B2235" s="36" t="n">
        <f aca="false">(A2235/(24*60*60))+DATE(1970,1,1)</f>
        <v>42373.9166666667</v>
      </c>
      <c r="C2235" s="2" t="n">
        <v>17.3029</v>
      </c>
      <c r="D2235" s="2" t="n">
        <v>17.37996</v>
      </c>
      <c r="E2235" s="2" t="n">
        <v>17.25758</v>
      </c>
      <c r="F2235" s="2" t="n">
        <v>17.3337</v>
      </c>
    </row>
    <row r="2236" customFormat="false" ht="12.8" hidden="false" customHeight="false" outlineLevel="0" collapsed="false">
      <c r="A2236" s="1" t="n">
        <v>1452031200</v>
      </c>
      <c r="B2236" s="36" t="n">
        <f aca="false">(A2236/(24*60*60))+DATE(1970,1,1)</f>
        <v>42374.9166666667</v>
      </c>
      <c r="C2236" s="2" t="n">
        <v>17.3337</v>
      </c>
      <c r="D2236" s="2" t="n">
        <v>17.55762</v>
      </c>
      <c r="E2236" s="2" t="n">
        <v>17.31641</v>
      </c>
      <c r="F2236" s="2" t="n">
        <v>17.5286</v>
      </c>
    </row>
    <row r="2237" customFormat="false" ht="12.8" hidden="false" customHeight="false" outlineLevel="0" collapsed="false">
      <c r="A2237" s="1" t="n">
        <v>1452117600</v>
      </c>
      <c r="B2237" s="36" t="n">
        <f aca="false">(A2237/(24*60*60))+DATE(1970,1,1)</f>
        <v>42375.9166666667</v>
      </c>
      <c r="C2237" s="2" t="n">
        <v>17.5286</v>
      </c>
      <c r="D2237" s="2" t="n">
        <v>17.8466</v>
      </c>
      <c r="E2237" s="2" t="n">
        <v>17.51061</v>
      </c>
      <c r="F2237" s="2" t="n">
        <v>17.8172</v>
      </c>
    </row>
    <row r="2238" customFormat="false" ht="12.8" hidden="false" customHeight="false" outlineLevel="0" collapsed="false">
      <c r="A2238" s="1" t="n">
        <v>1452204000</v>
      </c>
      <c r="B2238" s="36" t="n">
        <f aca="false">(A2238/(24*60*60))+DATE(1970,1,1)</f>
        <v>42376.9166666667</v>
      </c>
      <c r="C2238" s="2" t="n">
        <v>17.8172</v>
      </c>
      <c r="D2238" s="2" t="n">
        <v>17.97465</v>
      </c>
      <c r="E2238" s="2" t="n">
        <v>17.7078</v>
      </c>
      <c r="F2238" s="2" t="n">
        <v>17.9102</v>
      </c>
    </row>
    <row r="2239" customFormat="false" ht="12.8" hidden="false" customHeight="false" outlineLevel="0" collapsed="false">
      <c r="A2239" s="1" t="n">
        <v>1452463200</v>
      </c>
      <c r="B2239" s="36" t="n">
        <f aca="false">(A2239/(24*60*60))+DATE(1970,1,1)</f>
        <v>42379.9166666667</v>
      </c>
      <c r="C2239" s="2" t="n">
        <v>17.89265</v>
      </c>
      <c r="D2239" s="2" t="n">
        <v>18.00798</v>
      </c>
      <c r="E2239" s="2" t="n">
        <v>17.7836</v>
      </c>
      <c r="F2239" s="2" t="n">
        <v>17.88</v>
      </c>
    </row>
    <row r="2240" customFormat="false" ht="12.8" hidden="false" customHeight="false" outlineLevel="0" collapsed="false">
      <c r="A2240" s="1" t="n">
        <v>1452549600</v>
      </c>
      <c r="B2240" s="36" t="n">
        <f aca="false">(A2240/(24*60*60))+DATE(1970,1,1)</f>
        <v>42380.9166666667</v>
      </c>
      <c r="C2240" s="2" t="n">
        <v>17.88</v>
      </c>
      <c r="D2240" s="2" t="n">
        <v>17.97741</v>
      </c>
      <c r="E2240" s="2" t="n">
        <v>17.73002</v>
      </c>
      <c r="F2240" s="2" t="n">
        <v>17.8909</v>
      </c>
    </row>
    <row r="2241" customFormat="false" ht="12.8" hidden="false" customHeight="false" outlineLevel="0" collapsed="false">
      <c r="A2241" s="1" t="n">
        <v>1452636000</v>
      </c>
      <c r="B2241" s="36" t="n">
        <f aca="false">(A2241/(24*60*60))+DATE(1970,1,1)</f>
        <v>42381.9166666667</v>
      </c>
      <c r="C2241" s="2" t="n">
        <v>17.8909</v>
      </c>
      <c r="D2241" s="2" t="n">
        <v>17.9531</v>
      </c>
      <c r="E2241" s="2" t="n">
        <v>17.7634</v>
      </c>
      <c r="F2241" s="2" t="n">
        <v>17.9443</v>
      </c>
    </row>
    <row r="2242" customFormat="false" ht="12.8" hidden="false" customHeight="false" outlineLevel="0" collapsed="false">
      <c r="A2242" s="1" t="n">
        <v>1452722400</v>
      </c>
      <c r="B2242" s="36" t="n">
        <f aca="false">(A2242/(24*60*60))+DATE(1970,1,1)</f>
        <v>42382.9166666667</v>
      </c>
      <c r="C2242" s="2" t="n">
        <v>17.9443</v>
      </c>
      <c r="D2242" s="2" t="n">
        <v>18.01268</v>
      </c>
      <c r="E2242" s="2" t="n">
        <v>17.84573</v>
      </c>
      <c r="F2242" s="2" t="n">
        <v>17.8638</v>
      </c>
    </row>
    <row r="2243" customFormat="false" ht="12.8" hidden="false" customHeight="false" outlineLevel="0" collapsed="false">
      <c r="A2243" s="1" t="n">
        <v>1452808800</v>
      </c>
      <c r="B2243" s="36" t="n">
        <f aca="false">(A2243/(24*60*60))+DATE(1970,1,1)</f>
        <v>42383.9166666667</v>
      </c>
      <c r="C2243" s="2" t="n">
        <v>17.8638</v>
      </c>
      <c r="D2243" s="2" t="n">
        <v>18.32759</v>
      </c>
      <c r="E2243" s="2" t="n">
        <v>17.8501</v>
      </c>
      <c r="F2243" s="2" t="n">
        <v>18.2466</v>
      </c>
    </row>
    <row r="2244" customFormat="false" ht="12.8" hidden="false" customHeight="false" outlineLevel="0" collapsed="false">
      <c r="A2244" s="1" t="n">
        <v>1453068000</v>
      </c>
      <c r="B2244" s="36" t="n">
        <f aca="false">(A2244/(24*60*60))+DATE(1970,1,1)</f>
        <v>42386.9166666667</v>
      </c>
      <c r="C2244" s="2" t="n">
        <v>18.2605</v>
      </c>
      <c r="D2244" s="2" t="n">
        <v>18.30002</v>
      </c>
      <c r="E2244" s="2" t="n">
        <v>18.1559</v>
      </c>
      <c r="F2244" s="2" t="n">
        <v>18.1988</v>
      </c>
    </row>
    <row r="2245" customFormat="false" ht="12.8" hidden="false" customHeight="false" outlineLevel="0" collapsed="false">
      <c r="A2245" s="1" t="n">
        <v>1453154400</v>
      </c>
      <c r="B2245" s="36" t="n">
        <f aca="false">(A2245/(24*60*60))+DATE(1970,1,1)</f>
        <v>42387.9166666667</v>
      </c>
      <c r="C2245" s="2" t="n">
        <v>18.1988</v>
      </c>
      <c r="D2245" s="2" t="n">
        <v>18.29842</v>
      </c>
      <c r="E2245" s="2" t="n">
        <v>18.04277</v>
      </c>
      <c r="F2245" s="2" t="n">
        <v>18.2734</v>
      </c>
    </row>
    <row r="2246" customFormat="false" ht="12.8" hidden="false" customHeight="false" outlineLevel="0" collapsed="false">
      <c r="A2246" s="1" t="n">
        <v>1453240800</v>
      </c>
      <c r="B2246" s="36" t="n">
        <f aca="false">(A2246/(24*60*60))+DATE(1970,1,1)</f>
        <v>42388.9166666667</v>
      </c>
      <c r="C2246" s="2" t="n">
        <v>18.2734</v>
      </c>
      <c r="D2246" s="2" t="n">
        <v>18.6761</v>
      </c>
      <c r="E2246" s="2" t="n">
        <v>18.25019</v>
      </c>
      <c r="F2246" s="2" t="n">
        <v>18.5143</v>
      </c>
    </row>
    <row r="2247" customFormat="false" ht="12.8" hidden="false" customHeight="false" outlineLevel="0" collapsed="false">
      <c r="A2247" s="1" t="n">
        <v>1453327200</v>
      </c>
      <c r="B2247" s="36" t="n">
        <f aca="false">(A2247/(24*60*60))+DATE(1970,1,1)</f>
        <v>42389.9166666667</v>
      </c>
      <c r="C2247" s="2" t="n">
        <v>18.5143</v>
      </c>
      <c r="D2247" s="2" t="n">
        <v>18.80197</v>
      </c>
      <c r="E2247" s="2" t="n">
        <v>18.42513</v>
      </c>
      <c r="F2247" s="2" t="n">
        <v>18.7276</v>
      </c>
    </row>
    <row r="2248" customFormat="false" ht="12.8" hidden="false" customHeight="false" outlineLevel="0" collapsed="false">
      <c r="A2248" s="1" t="n">
        <v>1453413600</v>
      </c>
      <c r="B2248" s="36" t="n">
        <f aca="false">(A2248/(24*60*60))+DATE(1970,1,1)</f>
        <v>42390.9166666667</v>
      </c>
      <c r="C2248" s="2" t="n">
        <v>18.7276</v>
      </c>
      <c r="D2248" s="2" t="n">
        <v>18.75723</v>
      </c>
      <c r="E2248" s="2" t="n">
        <v>18.36666</v>
      </c>
      <c r="F2248" s="2" t="n">
        <v>18.4264</v>
      </c>
    </row>
    <row r="2249" customFormat="false" ht="12.8" hidden="false" customHeight="false" outlineLevel="0" collapsed="false">
      <c r="A2249" s="1" t="n">
        <v>1453672800</v>
      </c>
      <c r="B2249" s="36" t="n">
        <f aca="false">(A2249/(24*60*60))+DATE(1970,1,1)</f>
        <v>42393.9166666667</v>
      </c>
      <c r="C2249" s="2" t="n">
        <v>18.4405</v>
      </c>
      <c r="D2249" s="2" t="n">
        <v>18.6432</v>
      </c>
      <c r="E2249" s="2" t="n">
        <v>18.4089</v>
      </c>
      <c r="F2249" s="2" t="n">
        <v>18.6003</v>
      </c>
    </row>
    <row r="2250" customFormat="false" ht="12.8" hidden="false" customHeight="false" outlineLevel="0" collapsed="false">
      <c r="A2250" s="1" t="n">
        <v>1453759200</v>
      </c>
      <c r="B2250" s="36" t="n">
        <f aca="false">(A2250/(24*60*60))+DATE(1970,1,1)</f>
        <v>42394.9166666667</v>
      </c>
      <c r="C2250" s="2" t="n">
        <v>18.6003</v>
      </c>
      <c r="D2250" s="2" t="n">
        <v>18.6804</v>
      </c>
      <c r="E2250" s="2" t="n">
        <v>18.3923</v>
      </c>
      <c r="F2250" s="2" t="n">
        <v>18.4579</v>
      </c>
    </row>
    <row r="2251" customFormat="false" ht="12.8" hidden="false" customHeight="false" outlineLevel="0" collapsed="false">
      <c r="A2251" s="1" t="n">
        <v>1453845600</v>
      </c>
      <c r="B2251" s="36" t="n">
        <f aca="false">(A2251/(24*60*60))+DATE(1970,1,1)</f>
        <v>42395.9166666667</v>
      </c>
      <c r="C2251" s="2" t="n">
        <v>18.4579</v>
      </c>
      <c r="D2251" s="2" t="n">
        <v>18.5464</v>
      </c>
      <c r="E2251" s="2" t="n">
        <v>18.34537</v>
      </c>
      <c r="F2251" s="2" t="n">
        <v>18.4628</v>
      </c>
    </row>
    <row r="2252" customFormat="false" ht="12.8" hidden="false" customHeight="false" outlineLevel="0" collapsed="false">
      <c r="A2252" s="1" t="n">
        <v>1453932000</v>
      </c>
      <c r="B2252" s="36" t="n">
        <f aca="false">(A2252/(24*60*60))+DATE(1970,1,1)</f>
        <v>42396.9166666667</v>
      </c>
      <c r="C2252" s="2" t="n">
        <v>18.4628</v>
      </c>
      <c r="D2252" s="2" t="n">
        <v>18.47141</v>
      </c>
      <c r="E2252" s="2" t="n">
        <v>18.19421</v>
      </c>
      <c r="F2252" s="2" t="n">
        <v>18.3171</v>
      </c>
    </row>
    <row r="2253" customFormat="false" ht="12.8" hidden="false" customHeight="false" outlineLevel="0" collapsed="false">
      <c r="A2253" s="1" t="n">
        <v>1454018400</v>
      </c>
      <c r="B2253" s="36" t="n">
        <f aca="false">(A2253/(24*60*60))+DATE(1970,1,1)</f>
        <v>42397.9166666667</v>
      </c>
      <c r="C2253" s="2" t="n">
        <v>18.3171</v>
      </c>
      <c r="D2253" s="2" t="n">
        <v>18.34961</v>
      </c>
      <c r="E2253" s="2" t="n">
        <v>18.0893</v>
      </c>
      <c r="F2253" s="2" t="n">
        <v>18.0918</v>
      </c>
    </row>
    <row r="2254" customFormat="false" ht="12.8" hidden="false" customHeight="false" outlineLevel="0" collapsed="false">
      <c r="A2254" s="1" t="n">
        <v>1454277600</v>
      </c>
      <c r="B2254" s="36" t="n">
        <f aca="false">(A2254/(24*60*60))+DATE(1970,1,1)</f>
        <v>42400.9166666667</v>
      </c>
      <c r="C2254" s="2" t="n">
        <v>18.1055</v>
      </c>
      <c r="D2254" s="2" t="n">
        <v>18.41759</v>
      </c>
      <c r="E2254" s="2" t="n">
        <v>18.1055</v>
      </c>
      <c r="F2254" s="2" t="n">
        <v>18.225</v>
      </c>
    </row>
    <row r="2255" customFormat="false" ht="12.8" hidden="false" customHeight="false" outlineLevel="0" collapsed="false">
      <c r="A2255" s="1" t="n">
        <v>1454364000</v>
      </c>
      <c r="B2255" s="36" t="n">
        <f aca="false">(A2255/(24*60*60))+DATE(1970,1,1)</f>
        <v>42401.9166666667</v>
      </c>
      <c r="C2255" s="2" t="n">
        <v>18.225</v>
      </c>
      <c r="D2255" s="2" t="n">
        <v>18.54609</v>
      </c>
      <c r="E2255" s="2" t="n">
        <v>18.17832</v>
      </c>
      <c r="F2255" s="2" t="n">
        <v>18.4749</v>
      </c>
    </row>
    <row r="2256" customFormat="false" ht="12.8" hidden="false" customHeight="false" outlineLevel="0" collapsed="false">
      <c r="A2256" s="1" t="n">
        <v>1454450400</v>
      </c>
      <c r="B2256" s="36" t="n">
        <f aca="false">(A2256/(24*60*60))+DATE(1970,1,1)</f>
        <v>42402.9166666667</v>
      </c>
      <c r="C2256" s="2" t="n">
        <v>18.4749</v>
      </c>
      <c r="D2256" s="2" t="n">
        <v>18.61285</v>
      </c>
      <c r="E2256" s="2" t="n">
        <v>18.15572</v>
      </c>
      <c r="F2256" s="2" t="n">
        <v>18.1647</v>
      </c>
    </row>
    <row r="2257" customFormat="false" ht="12.8" hidden="false" customHeight="false" outlineLevel="0" collapsed="false">
      <c r="A2257" s="1" t="n">
        <v>1454536800</v>
      </c>
      <c r="B2257" s="36" t="n">
        <f aca="false">(A2257/(24*60*60))+DATE(1970,1,1)</f>
        <v>42403.9166666667</v>
      </c>
      <c r="C2257" s="2" t="n">
        <v>18.1647</v>
      </c>
      <c r="D2257" s="2" t="n">
        <v>18.33742</v>
      </c>
      <c r="E2257" s="2" t="n">
        <v>18.01481</v>
      </c>
      <c r="F2257" s="2" t="n">
        <v>18.2648</v>
      </c>
    </row>
    <row r="2258" customFormat="false" ht="12.8" hidden="false" customHeight="false" outlineLevel="0" collapsed="false">
      <c r="A2258" s="1" t="n">
        <v>1454623200</v>
      </c>
      <c r="B2258" s="36" t="n">
        <f aca="false">(A2258/(24*60*60))+DATE(1970,1,1)</f>
        <v>42404.9166666667</v>
      </c>
      <c r="C2258" s="2" t="n">
        <v>18.2648</v>
      </c>
      <c r="D2258" s="2" t="n">
        <v>18.47231</v>
      </c>
      <c r="E2258" s="2" t="n">
        <v>18.1624</v>
      </c>
      <c r="F2258" s="2" t="n">
        <v>18.4355</v>
      </c>
    </row>
    <row r="2259" customFormat="false" ht="12.8" hidden="false" customHeight="false" outlineLevel="0" collapsed="false">
      <c r="A2259" s="1" t="n">
        <v>1454882400</v>
      </c>
      <c r="B2259" s="36" t="n">
        <f aca="false">(A2259/(24*60*60))+DATE(1970,1,1)</f>
        <v>42407.9166666667</v>
      </c>
      <c r="C2259" s="2" t="n">
        <v>18.4355</v>
      </c>
      <c r="D2259" s="2" t="n">
        <v>18.7977</v>
      </c>
      <c r="E2259" s="2" t="n">
        <v>18.36478</v>
      </c>
      <c r="F2259" s="2" t="n">
        <v>18.6595</v>
      </c>
    </row>
    <row r="2260" customFormat="false" ht="12.8" hidden="false" customHeight="false" outlineLevel="0" collapsed="false">
      <c r="A2260" s="1" t="n">
        <v>1454968800</v>
      </c>
      <c r="B2260" s="36" t="n">
        <f aca="false">(A2260/(24*60*60))+DATE(1970,1,1)</f>
        <v>42408.9166666667</v>
      </c>
      <c r="C2260" s="2" t="n">
        <v>18.6595</v>
      </c>
      <c r="D2260" s="2" t="n">
        <v>18.93495</v>
      </c>
      <c r="E2260" s="2" t="n">
        <v>18.63184</v>
      </c>
      <c r="F2260" s="2" t="n">
        <v>18.8002</v>
      </c>
    </row>
    <row r="2261" customFormat="false" ht="12.8" hidden="false" customHeight="false" outlineLevel="0" collapsed="false">
      <c r="A2261" s="1" t="n">
        <v>1455055200</v>
      </c>
      <c r="B2261" s="36" t="n">
        <f aca="false">(A2261/(24*60*60))+DATE(1970,1,1)</f>
        <v>42409.9166666667</v>
      </c>
      <c r="C2261" s="2" t="n">
        <v>18.8002</v>
      </c>
      <c r="D2261" s="2" t="n">
        <v>18.9578</v>
      </c>
      <c r="E2261" s="2" t="n">
        <v>18.6306</v>
      </c>
      <c r="F2261" s="2" t="n">
        <v>18.9313</v>
      </c>
    </row>
    <row r="2262" customFormat="false" ht="12.8" hidden="false" customHeight="false" outlineLevel="0" collapsed="false">
      <c r="A2262" s="1" t="n">
        <v>1455141600</v>
      </c>
      <c r="B2262" s="36" t="n">
        <f aca="false">(A2262/(24*60*60))+DATE(1970,1,1)</f>
        <v>42410.9166666667</v>
      </c>
      <c r="C2262" s="2" t="n">
        <v>18.9313</v>
      </c>
      <c r="D2262" s="2" t="n">
        <v>19.44558</v>
      </c>
      <c r="E2262" s="2" t="n">
        <v>18.89906</v>
      </c>
      <c r="F2262" s="2" t="n">
        <v>19.1398</v>
      </c>
    </row>
    <row r="2263" customFormat="false" ht="12.8" hidden="false" customHeight="false" outlineLevel="0" collapsed="false">
      <c r="A2263" s="1" t="n">
        <v>1455228000</v>
      </c>
      <c r="B2263" s="36" t="n">
        <f aca="false">(A2263/(24*60*60))+DATE(1970,1,1)</f>
        <v>42411.9166666667</v>
      </c>
      <c r="C2263" s="2" t="n">
        <v>19.1398</v>
      </c>
      <c r="D2263" s="2" t="n">
        <v>19.2316</v>
      </c>
      <c r="E2263" s="2" t="n">
        <v>18.8849</v>
      </c>
      <c r="F2263" s="2" t="n">
        <v>18.8934</v>
      </c>
    </row>
    <row r="2264" customFormat="false" ht="12.8" hidden="false" customHeight="false" outlineLevel="0" collapsed="false">
      <c r="A2264" s="1" t="n">
        <v>1455487200</v>
      </c>
      <c r="B2264" s="36" t="n">
        <f aca="false">(A2264/(24*60*60))+DATE(1970,1,1)</f>
        <v>42414.9166666667</v>
      </c>
      <c r="C2264" s="2" t="n">
        <v>18.8934</v>
      </c>
      <c r="D2264" s="2" t="n">
        <v>18.97417</v>
      </c>
      <c r="E2264" s="2" t="n">
        <v>18.7838</v>
      </c>
      <c r="F2264" s="2" t="n">
        <v>18.8154</v>
      </c>
    </row>
    <row r="2265" customFormat="false" ht="12.8" hidden="false" customHeight="false" outlineLevel="0" collapsed="false">
      <c r="A2265" s="1" t="n">
        <v>1455573600</v>
      </c>
      <c r="B2265" s="36" t="n">
        <f aca="false">(A2265/(24*60*60))+DATE(1970,1,1)</f>
        <v>42415.9166666667</v>
      </c>
      <c r="C2265" s="2" t="n">
        <v>18.8154</v>
      </c>
      <c r="D2265" s="2" t="n">
        <v>18.89211</v>
      </c>
      <c r="E2265" s="2" t="n">
        <v>18.71557</v>
      </c>
      <c r="F2265" s="2" t="n">
        <v>18.8728</v>
      </c>
    </row>
    <row r="2266" customFormat="false" ht="12.8" hidden="false" customHeight="false" outlineLevel="0" collapsed="false">
      <c r="A2266" s="1" t="n">
        <v>1455660000</v>
      </c>
      <c r="B2266" s="36" t="n">
        <f aca="false">(A2266/(24*60*60))+DATE(1970,1,1)</f>
        <v>42416.9166666667</v>
      </c>
      <c r="C2266" s="2" t="n">
        <v>18.8728</v>
      </c>
      <c r="D2266" s="2" t="n">
        <v>18.94674</v>
      </c>
      <c r="E2266" s="2" t="n">
        <v>17.9424</v>
      </c>
      <c r="F2266" s="2" t="n">
        <v>18.3547</v>
      </c>
    </row>
    <row r="2267" customFormat="false" ht="12.8" hidden="false" customHeight="false" outlineLevel="0" collapsed="false">
      <c r="A2267" s="1" t="n">
        <v>1455746400</v>
      </c>
      <c r="B2267" s="36" t="n">
        <f aca="false">(A2267/(24*60*60))+DATE(1970,1,1)</f>
        <v>42417.9166666667</v>
      </c>
      <c r="C2267" s="2" t="n">
        <v>18.3547</v>
      </c>
      <c r="D2267" s="2" t="n">
        <v>18.3898</v>
      </c>
      <c r="E2267" s="2" t="n">
        <v>18.06103</v>
      </c>
      <c r="F2267" s="2" t="n">
        <v>18.2748</v>
      </c>
    </row>
    <row r="2268" customFormat="false" ht="12.8" hidden="false" customHeight="false" outlineLevel="0" collapsed="false">
      <c r="A2268" s="1" t="n">
        <v>1455832800</v>
      </c>
      <c r="B2268" s="36" t="n">
        <f aca="false">(A2268/(24*60*60))+DATE(1970,1,1)</f>
        <v>42418.9166666667</v>
      </c>
      <c r="C2268" s="2" t="n">
        <v>18.2748</v>
      </c>
      <c r="D2268" s="2" t="n">
        <v>18.36012</v>
      </c>
      <c r="E2268" s="2" t="n">
        <v>18.14903</v>
      </c>
      <c r="F2268" s="2" t="n">
        <v>18.1928</v>
      </c>
    </row>
    <row r="2269" customFormat="false" ht="12.8" hidden="false" customHeight="false" outlineLevel="0" collapsed="false">
      <c r="A2269" s="1" t="n">
        <v>1456092000</v>
      </c>
      <c r="B2269" s="36" t="n">
        <f aca="false">(A2269/(24*60*60))+DATE(1970,1,1)</f>
        <v>42421.9166666667</v>
      </c>
      <c r="C2269" s="2" t="n">
        <v>18.218</v>
      </c>
      <c r="D2269" s="2" t="n">
        <v>18.24186</v>
      </c>
      <c r="E2269" s="2" t="n">
        <v>17.99749</v>
      </c>
      <c r="F2269" s="2" t="n">
        <v>18.0692</v>
      </c>
    </row>
    <row r="2270" customFormat="false" ht="12.8" hidden="false" customHeight="false" outlineLevel="0" collapsed="false">
      <c r="A2270" s="1" t="n">
        <v>1456178400</v>
      </c>
      <c r="B2270" s="36" t="n">
        <f aca="false">(A2270/(24*60*60))+DATE(1970,1,1)</f>
        <v>42422.9166666667</v>
      </c>
      <c r="C2270" s="2" t="n">
        <v>18.0692</v>
      </c>
      <c r="D2270" s="2" t="n">
        <v>18.25001</v>
      </c>
      <c r="E2270" s="2" t="n">
        <v>18.0351</v>
      </c>
      <c r="F2270" s="2" t="n">
        <v>18.1993</v>
      </c>
    </row>
    <row r="2271" customFormat="false" ht="12.8" hidden="false" customHeight="false" outlineLevel="0" collapsed="false">
      <c r="A2271" s="1" t="n">
        <v>1456264800</v>
      </c>
      <c r="B2271" s="36" t="n">
        <f aca="false">(A2271/(24*60*60))+DATE(1970,1,1)</f>
        <v>42423.9166666667</v>
      </c>
      <c r="C2271" s="2" t="n">
        <v>18.1993</v>
      </c>
      <c r="D2271" s="2" t="n">
        <v>18.37248</v>
      </c>
      <c r="E2271" s="2" t="n">
        <v>18.1386</v>
      </c>
      <c r="F2271" s="2" t="n">
        <v>18.2019</v>
      </c>
    </row>
    <row r="2272" customFormat="false" ht="12.8" hidden="false" customHeight="false" outlineLevel="0" collapsed="false">
      <c r="A2272" s="1" t="n">
        <v>1456351200</v>
      </c>
      <c r="B2272" s="36" t="n">
        <f aca="false">(A2272/(24*60*60))+DATE(1970,1,1)</f>
        <v>42424.9166666667</v>
      </c>
      <c r="C2272" s="2" t="n">
        <v>18.2019</v>
      </c>
      <c r="D2272" s="2" t="n">
        <v>18.24976</v>
      </c>
      <c r="E2272" s="2" t="n">
        <v>18.06697</v>
      </c>
      <c r="F2272" s="2" t="n">
        <v>18.1127</v>
      </c>
    </row>
    <row r="2273" customFormat="false" ht="12.8" hidden="false" customHeight="false" outlineLevel="0" collapsed="false">
      <c r="A2273" s="1" t="n">
        <v>1456437600</v>
      </c>
      <c r="B2273" s="36" t="n">
        <f aca="false">(A2273/(24*60*60))+DATE(1970,1,1)</f>
        <v>42425.9166666667</v>
      </c>
      <c r="C2273" s="2" t="n">
        <v>18.1127</v>
      </c>
      <c r="D2273" s="2" t="n">
        <v>18.2864</v>
      </c>
      <c r="E2273" s="2" t="n">
        <v>17.98391</v>
      </c>
      <c r="F2273" s="2" t="n">
        <v>18.255</v>
      </c>
    </row>
    <row r="2274" customFormat="false" ht="12.8" hidden="false" customHeight="false" outlineLevel="0" collapsed="false">
      <c r="A2274" s="1" t="n">
        <v>1456696800</v>
      </c>
      <c r="B2274" s="36" t="n">
        <f aca="false">(A2274/(24*60*60))+DATE(1970,1,1)</f>
        <v>42428.9166666667</v>
      </c>
      <c r="C2274" s="2" t="n">
        <v>18.2412</v>
      </c>
      <c r="D2274" s="2" t="n">
        <v>18.31701</v>
      </c>
      <c r="E2274" s="2" t="n">
        <v>18.04015</v>
      </c>
      <c r="F2274" s="2" t="n">
        <v>18.1183</v>
      </c>
    </row>
    <row r="2275" customFormat="false" ht="12.8" hidden="false" customHeight="false" outlineLevel="0" collapsed="false">
      <c r="A2275" s="1" t="n">
        <v>1456783200</v>
      </c>
      <c r="B2275" s="36" t="n">
        <f aca="false">(A2275/(24*60*60))+DATE(1970,1,1)</f>
        <v>42429.9166666667</v>
      </c>
      <c r="C2275" s="2" t="n">
        <v>18.1183</v>
      </c>
      <c r="D2275" s="2" t="n">
        <v>18.16991</v>
      </c>
      <c r="E2275" s="2" t="n">
        <v>17.8479</v>
      </c>
      <c r="F2275" s="2" t="n">
        <v>17.8867</v>
      </c>
    </row>
    <row r="2276" customFormat="false" ht="12.8" hidden="false" customHeight="false" outlineLevel="0" collapsed="false">
      <c r="A2276" s="1" t="n">
        <v>1456869600</v>
      </c>
      <c r="B2276" s="36" t="n">
        <f aca="false">(A2276/(24*60*60))+DATE(1970,1,1)</f>
        <v>42430.9166666667</v>
      </c>
      <c r="C2276" s="2" t="n">
        <v>17.8867</v>
      </c>
      <c r="D2276" s="2" t="n">
        <v>17.9817</v>
      </c>
      <c r="E2276" s="2" t="n">
        <v>17.7882</v>
      </c>
      <c r="F2276" s="2" t="n">
        <v>17.8195</v>
      </c>
    </row>
    <row r="2277" customFormat="false" ht="12.8" hidden="false" customHeight="false" outlineLevel="0" collapsed="false">
      <c r="A2277" s="1" t="n">
        <v>1456956000</v>
      </c>
      <c r="B2277" s="36" t="n">
        <f aca="false">(A2277/(24*60*60))+DATE(1970,1,1)</f>
        <v>42431.9166666667</v>
      </c>
      <c r="C2277" s="2" t="n">
        <v>17.8195</v>
      </c>
      <c r="D2277" s="2" t="n">
        <v>17.99552</v>
      </c>
      <c r="E2277" s="2" t="n">
        <v>17.8111</v>
      </c>
      <c r="F2277" s="2" t="n">
        <v>17.9148</v>
      </c>
    </row>
    <row r="2278" customFormat="false" ht="12.8" hidden="false" customHeight="false" outlineLevel="0" collapsed="false">
      <c r="A2278" s="1" t="n">
        <v>1457042400</v>
      </c>
      <c r="B2278" s="36" t="n">
        <f aca="false">(A2278/(24*60*60))+DATE(1970,1,1)</f>
        <v>42432.9166666667</v>
      </c>
      <c r="C2278" s="2" t="n">
        <v>17.9148</v>
      </c>
      <c r="D2278" s="2" t="n">
        <v>17.9686</v>
      </c>
      <c r="E2278" s="2" t="n">
        <v>17.7303</v>
      </c>
      <c r="F2278" s="2" t="n">
        <v>17.7496</v>
      </c>
    </row>
    <row r="2279" customFormat="false" ht="12.8" hidden="false" customHeight="false" outlineLevel="0" collapsed="false">
      <c r="A2279" s="1" t="n">
        <v>1457301600</v>
      </c>
      <c r="B2279" s="36" t="n">
        <f aca="false">(A2279/(24*60*60))+DATE(1970,1,1)</f>
        <v>42435.9166666667</v>
      </c>
      <c r="C2279" s="2" t="n">
        <v>17.7446</v>
      </c>
      <c r="D2279" s="2" t="n">
        <v>17.8789</v>
      </c>
      <c r="E2279" s="2" t="n">
        <v>17.69925</v>
      </c>
      <c r="F2279" s="2" t="n">
        <v>17.7419</v>
      </c>
    </row>
    <row r="2280" customFormat="false" ht="12.8" hidden="false" customHeight="false" outlineLevel="0" collapsed="false">
      <c r="A2280" s="1" t="n">
        <v>1457388000</v>
      </c>
      <c r="B2280" s="36" t="n">
        <f aca="false">(A2280/(24*60*60))+DATE(1970,1,1)</f>
        <v>42436.9166666667</v>
      </c>
      <c r="C2280" s="2" t="n">
        <v>17.7419</v>
      </c>
      <c r="D2280" s="2" t="n">
        <v>17.943</v>
      </c>
      <c r="E2280" s="2" t="n">
        <v>17.73761</v>
      </c>
      <c r="F2280" s="2" t="n">
        <v>17.9132</v>
      </c>
    </row>
    <row r="2281" customFormat="false" ht="12.8" hidden="false" customHeight="false" outlineLevel="0" collapsed="false">
      <c r="A2281" s="1" t="n">
        <v>1457474400</v>
      </c>
      <c r="B2281" s="36" t="n">
        <f aca="false">(A2281/(24*60*60))+DATE(1970,1,1)</f>
        <v>42437.9166666667</v>
      </c>
      <c r="C2281" s="2" t="n">
        <v>17.9132</v>
      </c>
      <c r="D2281" s="2" t="n">
        <v>17.9458</v>
      </c>
      <c r="E2281" s="2" t="n">
        <v>17.7023</v>
      </c>
      <c r="F2281" s="2" t="n">
        <v>17.7601</v>
      </c>
    </row>
    <row r="2282" customFormat="false" ht="12.8" hidden="false" customHeight="false" outlineLevel="0" collapsed="false">
      <c r="A2282" s="1" t="n">
        <v>1457560800</v>
      </c>
      <c r="B2282" s="36" t="n">
        <f aca="false">(A2282/(24*60*60))+DATE(1970,1,1)</f>
        <v>42438.9166666667</v>
      </c>
      <c r="C2282" s="2" t="n">
        <v>17.7601</v>
      </c>
      <c r="D2282" s="2" t="n">
        <v>17.9496</v>
      </c>
      <c r="E2282" s="2" t="n">
        <v>17.6148</v>
      </c>
      <c r="F2282" s="2" t="n">
        <v>17.8066</v>
      </c>
    </row>
    <row r="2283" customFormat="false" ht="12.8" hidden="false" customHeight="false" outlineLevel="0" collapsed="false">
      <c r="A2283" s="1" t="n">
        <v>1457647200</v>
      </c>
      <c r="B2283" s="36" t="n">
        <f aca="false">(A2283/(24*60*60))+DATE(1970,1,1)</f>
        <v>42439.9166666667</v>
      </c>
      <c r="C2283" s="2" t="n">
        <v>17.8066</v>
      </c>
      <c r="D2283" s="2" t="n">
        <v>17.84957</v>
      </c>
      <c r="E2283" s="2" t="n">
        <v>17.65884</v>
      </c>
      <c r="F2283" s="2" t="n">
        <v>17.6867</v>
      </c>
    </row>
    <row r="2284" customFormat="false" ht="12.8" hidden="false" customHeight="false" outlineLevel="0" collapsed="false">
      <c r="A2284" s="1" t="n">
        <v>1457902800</v>
      </c>
      <c r="B2284" s="36" t="n">
        <f aca="false">(A2284/(24*60*60))+DATE(1970,1,1)</f>
        <v>42442.875</v>
      </c>
      <c r="C2284" s="2" t="n">
        <v>17.6713</v>
      </c>
      <c r="D2284" s="2" t="n">
        <v>17.8286</v>
      </c>
      <c r="E2284" s="2" t="n">
        <v>17.6709</v>
      </c>
      <c r="F2284" s="2" t="n">
        <v>17.7423</v>
      </c>
    </row>
    <row r="2285" customFormat="false" ht="12.8" hidden="false" customHeight="false" outlineLevel="0" collapsed="false">
      <c r="A2285" s="1" t="n">
        <v>1457989200</v>
      </c>
      <c r="B2285" s="36" t="n">
        <f aca="false">(A2285/(24*60*60))+DATE(1970,1,1)</f>
        <v>42443.875</v>
      </c>
      <c r="C2285" s="2" t="n">
        <v>17.7423</v>
      </c>
      <c r="D2285" s="2" t="n">
        <v>17.97921</v>
      </c>
      <c r="E2285" s="2" t="n">
        <v>17.73811</v>
      </c>
      <c r="F2285" s="2" t="n">
        <v>17.88</v>
      </c>
    </row>
    <row r="2286" customFormat="false" ht="12.8" hidden="false" customHeight="false" outlineLevel="0" collapsed="false">
      <c r="A2286" s="1" t="n">
        <v>1458075600</v>
      </c>
      <c r="B2286" s="36" t="n">
        <f aca="false">(A2286/(24*60*60))+DATE(1970,1,1)</f>
        <v>42444.875</v>
      </c>
      <c r="C2286" s="2" t="n">
        <v>17.88</v>
      </c>
      <c r="D2286" s="2" t="n">
        <v>17.9891</v>
      </c>
      <c r="E2286" s="2" t="n">
        <v>17.5759</v>
      </c>
      <c r="F2286" s="2" t="n">
        <v>17.5883</v>
      </c>
    </row>
    <row r="2287" customFormat="false" ht="12.8" hidden="false" customHeight="false" outlineLevel="0" collapsed="false">
      <c r="A2287" s="1" t="n">
        <v>1458162000</v>
      </c>
      <c r="B2287" s="36" t="n">
        <f aca="false">(A2287/(24*60*60))+DATE(1970,1,1)</f>
        <v>42445.875</v>
      </c>
      <c r="C2287" s="2" t="n">
        <v>17.5883</v>
      </c>
      <c r="D2287" s="2" t="n">
        <v>17.63164</v>
      </c>
      <c r="E2287" s="2" t="n">
        <v>17.30866</v>
      </c>
      <c r="F2287" s="2" t="n">
        <v>17.3126</v>
      </c>
    </row>
    <row r="2288" customFormat="false" ht="12.8" hidden="false" customHeight="false" outlineLevel="0" collapsed="false">
      <c r="A2288" s="1" t="n">
        <v>1458248400</v>
      </c>
      <c r="B2288" s="36" t="n">
        <f aca="false">(A2288/(24*60*60))+DATE(1970,1,1)</f>
        <v>42446.875</v>
      </c>
      <c r="C2288" s="2" t="n">
        <v>17.3126</v>
      </c>
      <c r="D2288" s="2" t="n">
        <v>17.43651</v>
      </c>
      <c r="E2288" s="2" t="n">
        <v>17.22647</v>
      </c>
      <c r="F2288" s="2" t="n">
        <v>17.3728</v>
      </c>
    </row>
    <row r="2289" customFormat="false" ht="12.8" hidden="false" customHeight="false" outlineLevel="0" collapsed="false">
      <c r="A2289" s="1" t="n">
        <v>1458507600</v>
      </c>
      <c r="B2289" s="36" t="n">
        <f aca="false">(A2289/(24*60*60))+DATE(1970,1,1)</f>
        <v>42449.875</v>
      </c>
      <c r="C2289" s="2" t="n">
        <v>17.3465</v>
      </c>
      <c r="D2289" s="2" t="n">
        <v>17.4853</v>
      </c>
      <c r="E2289" s="2" t="n">
        <v>17.3465</v>
      </c>
      <c r="F2289" s="2" t="n">
        <v>17.3998</v>
      </c>
    </row>
    <row r="2290" customFormat="false" ht="12.8" hidden="false" customHeight="false" outlineLevel="0" collapsed="false">
      <c r="A2290" s="1" t="n">
        <v>1458594000</v>
      </c>
      <c r="B2290" s="36" t="n">
        <f aca="false">(A2290/(24*60*60))+DATE(1970,1,1)</f>
        <v>42450.875</v>
      </c>
      <c r="C2290" s="2" t="n">
        <v>17.3998</v>
      </c>
      <c r="D2290" s="2" t="n">
        <v>17.5351</v>
      </c>
      <c r="E2290" s="2" t="n">
        <v>17.3087</v>
      </c>
      <c r="F2290" s="2" t="n">
        <v>17.3193</v>
      </c>
    </row>
    <row r="2291" customFormat="false" ht="12.8" hidden="false" customHeight="false" outlineLevel="0" collapsed="false">
      <c r="A2291" s="1" t="n">
        <v>1458680400</v>
      </c>
      <c r="B2291" s="36" t="n">
        <f aca="false">(A2291/(24*60*60))+DATE(1970,1,1)</f>
        <v>42451.875</v>
      </c>
      <c r="C2291" s="2" t="n">
        <v>17.3193</v>
      </c>
      <c r="D2291" s="2" t="n">
        <v>17.60479</v>
      </c>
      <c r="E2291" s="2" t="n">
        <v>17.31121</v>
      </c>
      <c r="F2291" s="2" t="n">
        <v>17.5871</v>
      </c>
    </row>
    <row r="2292" customFormat="false" ht="12.8" hidden="false" customHeight="false" outlineLevel="0" collapsed="false">
      <c r="A2292" s="1" t="n">
        <v>1458766800</v>
      </c>
      <c r="B2292" s="36" t="n">
        <f aca="false">(A2292/(24*60*60))+DATE(1970,1,1)</f>
        <v>42452.875</v>
      </c>
      <c r="C2292" s="2" t="n">
        <v>17.5871</v>
      </c>
      <c r="D2292" s="2" t="n">
        <v>17.6983</v>
      </c>
      <c r="E2292" s="2" t="n">
        <v>17.555</v>
      </c>
      <c r="F2292" s="2" t="n">
        <v>17.5888</v>
      </c>
    </row>
    <row r="2293" customFormat="false" ht="12.8" hidden="false" customHeight="false" outlineLevel="0" collapsed="false">
      <c r="A2293" s="1" t="n">
        <v>1458853200</v>
      </c>
      <c r="B2293" s="36" t="n">
        <f aca="false">(A2293/(24*60*60))+DATE(1970,1,1)</f>
        <v>42453.875</v>
      </c>
      <c r="C2293" s="2" t="n">
        <v>17.5888</v>
      </c>
      <c r="D2293" s="2" t="n">
        <v>17.60903</v>
      </c>
      <c r="E2293" s="2" t="n">
        <v>17.51535</v>
      </c>
      <c r="F2293" s="2" t="n">
        <v>17.5177</v>
      </c>
    </row>
    <row r="2294" customFormat="false" ht="12.8" hidden="false" customHeight="false" outlineLevel="0" collapsed="false">
      <c r="A2294" s="1" t="n">
        <v>1459112400</v>
      </c>
      <c r="B2294" s="36" t="n">
        <f aca="false">(A2294/(24*60*60))+DATE(1970,1,1)</f>
        <v>42456.875</v>
      </c>
      <c r="C2294" s="2" t="n">
        <v>17.5177</v>
      </c>
      <c r="D2294" s="2" t="n">
        <v>17.60619</v>
      </c>
      <c r="E2294" s="2" t="n">
        <v>17.41061</v>
      </c>
      <c r="F2294" s="2" t="n">
        <v>17.4297</v>
      </c>
    </row>
    <row r="2295" customFormat="false" ht="12.8" hidden="false" customHeight="false" outlineLevel="0" collapsed="false">
      <c r="A2295" s="1" t="n">
        <v>1459198800</v>
      </c>
      <c r="B2295" s="36" t="n">
        <f aca="false">(A2295/(24*60*60))+DATE(1970,1,1)</f>
        <v>42457.875</v>
      </c>
      <c r="C2295" s="2" t="n">
        <v>17.4297</v>
      </c>
      <c r="D2295" s="2" t="n">
        <v>17.5487</v>
      </c>
      <c r="E2295" s="2" t="n">
        <v>17.2758</v>
      </c>
      <c r="F2295" s="2" t="n">
        <v>17.338</v>
      </c>
    </row>
    <row r="2296" customFormat="false" ht="12.8" hidden="false" customHeight="false" outlineLevel="0" collapsed="false">
      <c r="A2296" s="1" t="n">
        <v>1459285200</v>
      </c>
      <c r="B2296" s="36" t="n">
        <f aca="false">(A2296/(24*60*60))+DATE(1970,1,1)</f>
        <v>42458.875</v>
      </c>
      <c r="C2296" s="2" t="n">
        <v>17.338</v>
      </c>
      <c r="D2296" s="2" t="n">
        <v>17.34666</v>
      </c>
      <c r="E2296" s="2" t="n">
        <v>17.1686</v>
      </c>
      <c r="F2296" s="2" t="n">
        <v>17.2222</v>
      </c>
    </row>
    <row r="2297" customFormat="false" ht="12.8" hidden="false" customHeight="false" outlineLevel="0" collapsed="false">
      <c r="A2297" s="1" t="n">
        <v>1459371600</v>
      </c>
      <c r="B2297" s="36" t="n">
        <f aca="false">(A2297/(24*60*60))+DATE(1970,1,1)</f>
        <v>42459.875</v>
      </c>
      <c r="C2297" s="2" t="n">
        <v>17.2222</v>
      </c>
      <c r="D2297" s="2" t="n">
        <v>17.37561</v>
      </c>
      <c r="E2297" s="2" t="n">
        <v>17.101</v>
      </c>
      <c r="F2297" s="2" t="n">
        <v>17.2725</v>
      </c>
    </row>
    <row r="2298" customFormat="false" ht="12.8" hidden="false" customHeight="false" outlineLevel="0" collapsed="false">
      <c r="A2298" s="1" t="n">
        <v>1459458000</v>
      </c>
      <c r="B2298" s="36" t="n">
        <f aca="false">(A2298/(24*60*60))+DATE(1970,1,1)</f>
        <v>42460.875</v>
      </c>
      <c r="C2298" s="2" t="n">
        <v>17.2725</v>
      </c>
      <c r="D2298" s="2" t="n">
        <v>17.487</v>
      </c>
      <c r="E2298" s="2" t="n">
        <v>17.22877</v>
      </c>
      <c r="F2298" s="2" t="n">
        <v>17.3189</v>
      </c>
    </row>
    <row r="2299" customFormat="false" ht="12.8" hidden="false" customHeight="false" outlineLevel="0" collapsed="false">
      <c r="A2299" s="1" t="n">
        <v>1459717200</v>
      </c>
      <c r="B2299" s="36" t="n">
        <f aca="false">(A2299/(24*60*60))+DATE(1970,1,1)</f>
        <v>42463.875</v>
      </c>
      <c r="C2299" s="2" t="n">
        <v>17.313</v>
      </c>
      <c r="D2299" s="2" t="n">
        <v>17.4878</v>
      </c>
      <c r="E2299" s="2" t="n">
        <v>17.30068</v>
      </c>
      <c r="F2299" s="2" t="n">
        <v>17.4858</v>
      </c>
    </row>
    <row r="2300" customFormat="false" ht="12.8" hidden="false" customHeight="false" outlineLevel="0" collapsed="false">
      <c r="A2300" s="1" t="n">
        <v>1459803600</v>
      </c>
      <c r="B2300" s="36" t="n">
        <f aca="false">(A2300/(24*60*60))+DATE(1970,1,1)</f>
        <v>42464.875</v>
      </c>
      <c r="C2300" s="2" t="n">
        <v>17.4858</v>
      </c>
      <c r="D2300" s="2" t="n">
        <v>17.7749</v>
      </c>
      <c r="E2300" s="2" t="n">
        <v>17.4608</v>
      </c>
      <c r="F2300" s="2" t="n">
        <v>17.6894</v>
      </c>
    </row>
    <row r="2301" customFormat="false" ht="12.8" hidden="false" customHeight="false" outlineLevel="0" collapsed="false">
      <c r="A2301" s="1" t="n">
        <v>1459890000</v>
      </c>
      <c r="B2301" s="36" t="n">
        <f aca="false">(A2301/(24*60*60))+DATE(1970,1,1)</f>
        <v>42465.875</v>
      </c>
      <c r="C2301" s="2" t="n">
        <v>17.6894</v>
      </c>
      <c r="D2301" s="2" t="n">
        <v>17.84838</v>
      </c>
      <c r="E2301" s="2" t="n">
        <v>17.6223</v>
      </c>
      <c r="F2301" s="2" t="n">
        <v>17.6386</v>
      </c>
    </row>
    <row r="2302" customFormat="false" ht="12.8" hidden="false" customHeight="false" outlineLevel="0" collapsed="false">
      <c r="A2302" s="1" t="n">
        <v>1459976400</v>
      </c>
      <c r="B2302" s="36" t="n">
        <f aca="false">(A2302/(24*60*60))+DATE(1970,1,1)</f>
        <v>42466.875</v>
      </c>
      <c r="C2302" s="2" t="n">
        <v>17.6386</v>
      </c>
      <c r="D2302" s="2" t="n">
        <v>17.9517</v>
      </c>
      <c r="E2302" s="2" t="n">
        <v>17.60046</v>
      </c>
      <c r="F2302" s="2" t="n">
        <v>17.87</v>
      </c>
    </row>
    <row r="2303" customFormat="false" ht="12.8" hidden="false" customHeight="false" outlineLevel="0" collapsed="false">
      <c r="A2303" s="1" t="n">
        <v>1460062800</v>
      </c>
      <c r="B2303" s="36" t="n">
        <f aca="false">(A2303/(24*60*60))+DATE(1970,1,1)</f>
        <v>42467.875</v>
      </c>
      <c r="C2303" s="2" t="n">
        <v>17.87</v>
      </c>
      <c r="D2303" s="2" t="n">
        <v>17.89069</v>
      </c>
      <c r="E2303" s="2" t="n">
        <v>17.6979</v>
      </c>
      <c r="F2303" s="2" t="n">
        <v>17.7555</v>
      </c>
    </row>
    <row r="2304" customFormat="false" ht="12.8" hidden="false" customHeight="false" outlineLevel="0" collapsed="false">
      <c r="A2304" s="1" t="n">
        <v>1460322000</v>
      </c>
      <c r="B2304" s="36" t="n">
        <f aca="false">(A2304/(24*60*60))+DATE(1970,1,1)</f>
        <v>42470.875</v>
      </c>
      <c r="C2304" s="2" t="n">
        <v>17.7691</v>
      </c>
      <c r="D2304" s="2" t="n">
        <v>17.8337</v>
      </c>
      <c r="E2304" s="2" t="n">
        <v>17.5835</v>
      </c>
      <c r="F2304" s="2" t="n">
        <v>17.625</v>
      </c>
    </row>
    <row r="2305" customFormat="false" ht="12.8" hidden="false" customHeight="false" outlineLevel="0" collapsed="false">
      <c r="A2305" s="1" t="n">
        <v>1460408400</v>
      </c>
      <c r="B2305" s="36" t="n">
        <f aca="false">(A2305/(24*60*60))+DATE(1970,1,1)</f>
        <v>42471.875</v>
      </c>
      <c r="C2305" s="2" t="n">
        <v>17.625</v>
      </c>
      <c r="D2305" s="2" t="n">
        <v>17.6735</v>
      </c>
      <c r="E2305" s="2" t="n">
        <v>17.4391</v>
      </c>
      <c r="F2305" s="2" t="n">
        <v>17.4755</v>
      </c>
    </row>
    <row r="2306" customFormat="false" ht="12.8" hidden="false" customHeight="false" outlineLevel="0" collapsed="false">
      <c r="A2306" s="1" t="n">
        <v>1460494800</v>
      </c>
      <c r="B2306" s="36" t="n">
        <f aca="false">(A2306/(24*60*60))+DATE(1970,1,1)</f>
        <v>42472.875</v>
      </c>
      <c r="C2306" s="2" t="n">
        <v>17.4755</v>
      </c>
      <c r="D2306" s="2" t="n">
        <v>17.5603</v>
      </c>
      <c r="E2306" s="2" t="n">
        <v>17.4242</v>
      </c>
      <c r="F2306" s="2" t="n">
        <v>17.4244</v>
      </c>
    </row>
    <row r="2307" customFormat="false" ht="12.8" hidden="false" customHeight="false" outlineLevel="0" collapsed="false">
      <c r="A2307" s="1" t="n">
        <v>1460581200</v>
      </c>
      <c r="B2307" s="36" t="n">
        <f aca="false">(A2307/(24*60*60))+DATE(1970,1,1)</f>
        <v>42473.875</v>
      </c>
      <c r="C2307" s="2" t="n">
        <v>17.4244</v>
      </c>
      <c r="D2307" s="2" t="n">
        <v>17.5806</v>
      </c>
      <c r="E2307" s="2" t="n">
        <v>17.32248</v>
      </c>
      <c r="F2307" s="2" t="n">
        <v>17.4368</v>
      </c>
    </row>
    <row r="2308" customFormat="false" ht="12.8" hidden="false" customHeight="false" outlineLevel="0" collapsed="false">
      <c r="A2308" s="1" t="n">
        <v>1460667600</v>
      </c>
      <c r="B2308" s="36" t="n">
        <f aca="false">(A2308/(24*60*60))+DATE(1970,1,1)</f>
        <v>42474.875</v>
      </c>
      <c r="C2308" s="2" t="n">
        <v>17.4368</v>
      </c>
      <c r="D2308" s="2" t="n">
        <v>17.59891</v>
      </c>
      <c r="E2308" s="2" t="n">
        <v>17.38674</v>
      </c>
      <c r="F2308" s="2" t="n">
        <v>17.5401</v>
      </c>
    </row>
    <row r="2309" customFormat="false" ht="12.8" hidden="false" customHeight="false" outlineLevel="0" collapsed="false">
      <c r="A2309" s="1" t="n">
        <v>1460926800</v>
      </c>
      <c r="B2309" s="36" t="n">
        <f aca="false">(A2309/(24*60*60))+DATE(1970,1,1)</f>
        <v>42477.875</v>
      </c>
      <c r="C2309" s="2" t="n">
        <v>17.6823</v>
      </c>
      <c r="D2309" s="2" t="n">
        <v>17.75873</v>
      </c>
      <c r="E2309" s="2" t="n">
        <v>17.4158</v>
      </c>
      <c r="F2309" s="2" t="n">
        <v>17.4298</v>
      </c>
    </row>
    <row r="2310" customFormat="false" ht="12.8" hidden="false" customHeight="false" outlineLevel="0" collapsed="false">
      <c r="A2310" s="1" t="n">
        <v>1461013200</v>
      </c>
      <c r="B2310" s="36" t="n">
        <f aca="false">(A2310/(24*60*60))+DATE(1970,1,1)</f>
        <v>42478.875</v>
      </c>
      <c r="C2310" s="2" t="n">
        <v>17.4298</v>
      </c>
      <c r="D2310" s="2" t="n">
        <v>17.4479</v>
      </c>
      <c r="E2310" s="2" t="n">
        <v>17.23052</v>
      </c>
      <c r="F2310" s="2" t="n">
        <v>17.3091</v>
      </c>
    </row>
    <row r="2311" customFormat="false" ht="12.8" hidden="false" customHeight="false" outlineLevel="0" collapsed="false">
      <c r="A2311" s="1" t="n">
        <v>1461099600</v>
      </c>
      <c r="B2311" s="36" t="n">
        <f aca="false">(A2311/(24*60*60))+DATE(1970,1,1)</f>
        <v>42479.875</v>
      </c>
      <c r="C2311" s="2" t="n">
        <v>17.3091</v>
      </c>
      <c r="D2311" s="2" t="n">
        <v>17.37764</v>
      </c>
      <c r="E2311" s="2" t="n">
        <v>17.1979</v>
      </c>
      <c r="F2311" s="2" t="n">
        <v>17.2743</v>
      </c>
    </row>
    <row r="2312" customFormat="false" ht="12.8" hidden="false" customHeight="false" outlineLevel="0" collapsed="false">
      <c r="A2312" s="1" t="n">
        <v>1461186000</v>
      </c>
      <c r="B2312" s="36" t="n">
        <f aca="false">(A2312/(24*60*60))+DATE(1970,1,1)</f>
        <v>42480.875</v>
      </c>
      <c r="C2312" s="2" t="n">
        <v>17.2743</v>
      </c>
      <c r="D2312" s="2" t="n">
        <v>17.51903</v>
      </c>
      <c r="E2312" s="2" t="n">
        <v>17.23553</v>
      </c>
      <c r="F2312" s="2" t="n">
        <v>17.4676</v>
      </c>
    </row>
    <row r="2313" customFormat="false" ht="12.8" hidden="false" customHeight="false" outlineLevel="0" collapsed="false">
      <c r="A2313" s="1" t="n">
        <v>1461272400</v>
      </c>
      <c r="B2313" s="36" t="n">
        <f aca="false">(A2313/(24*60*60))+DATE(1970,1,1)</f>
        <v>42481.875</v>
      </c>
      <c r="C2313" s="2" t="n">
        <v>17.4676</v>
      </c>
      <c r="D2313" s="2" t="n">
        <v>17.50951</v>
      </c>
      <c r="E2313" s="2" t="n">
        <v>17.38046</v>
      </c>
      <c r="F2313" s="2" t="n">
        <v>17.4555</v>
      </c>
    </row>
    <row r="2314" customFormat="false" ht="12.8" hidden="false" customHeight="false" outlineLevel="0" collapsed="false">
      <c r="A2314" s="1" t="n">
        <v>1461531600</v>
      </c>
      <c r="B2314" s="36" t="n">
        <f aca="false">(A2314/(24*60*60))+DATE(1970,1,1)</f>
        <v>42484.875</v>
      </c>
      <c r="C2314" s="2" t="n">
        <v>17.4126</v>
      </c>
      <c r="D2314" s="2" t="n">
        <v>17.62698</v>
      </c>
      <c r="E2314" s="2" t="n">
        <v>17.4126</v>
      </c>
      <c r="F2314" s="2" t="n">
        <v>17.5454</v>
      </c>
    </row>
    <row r="2315" customFormat="false" ht="12.8" hidden="false" customHeight="false" outlineLevel="0" collapsed="false">
      <c r="A2315" s="1" t="n">
        <v>1461618000</v>
      </c>
      <c r="B2315" s="36" t="n">
        <f aca="false">(A2315/(24*60*60))+DATE(1970,1,1)</f>
        <v>42485.875</v>
      </c>
      <c r="C2315" s="2" t="n">
        <v>17.5454</v>
      </c>
      <c r="D2315" s="2" t="n">
        <v>17.595</v>
      </c>
      <c r="E2315" s="2" t="n">
        <v>17.3448</v>
      </c>
      <c r="F2315" s="2" t="n">
        <v>17.3646</v>
      </c>
    </row>
    <row r="2316" customFormat="false" ht="12.8" hidden="false" customHeight="false" outlineLevel="0" collapsed="false">
      <c r="A2316" s="1" t="n">
        <v>1461704400</v>
      </c>
      <c r="B2316" s="36" t="n">
        <f aca="false">(A2316/(24*60*60))+DATE(1970,1,1)</f>
        <v>42486.875</v>
      </c>
      <c r="C2316" s="2" t="n">
        <v>17.3646</v>
      </c>
      <c r="D2316" s="2" t="n">
        <v>17.47739</v>
      </c>
      <c r="E2316" s="2" t="n">
        <v>17.29072</v>
      </c>
      <c r="F2316" s="2" t="n">
        <v>17.3059</v>
      </c>
    </row>
    <row r="2317" customFormat="false" ht="12.8" hidden="false" customHeight="false" outlineLevel="0" collapsed="false">
      <c r="A2317" s="1" t="n">
        <v>1461790800</v>
      </c>
      <c r="B2317" s="36" t="n">
        <f aca="false">(A2317/(24*60*60))+DATE(1970,1,1)</f>
        <v>42487.875</v>
      </c>
      <c r="C2317" s="2" t="n">
        <v>17.3059</v>
      </c>
      <c r="D2317" s="2" t="n">
        <v>17.40991</v>
      </c>
      <c r="E2317" s="2" t="n">
        <v>17.1785</v>
      </c>
      <c r="F2317" s="2" t="n">
        <v>17.2627</v>
      </c>
    </row>
    <row r="2318" customFormat="false" ht="12.8" hidden="false" customHeight="false" outlineLevel="0" collapsed="false">
      <c r="A2318" s="1" t="n">
        <v>1461877200</v>
      </c>
      <c r="B2318" s="36" t="n">
        <f aca="false">(A2318/(24*60*60))+DATE(1970,1,1)</f>
        <v>42488.875</v>
      </c>
      <c r="C2318" s="2" t="n">
        <v>17.2627</v>
      </c>
      <c r="D2318" s="2" t="n">
        <v>17.2732</v>
      </c>
      <c r="E2318" s="2" t="n">
        <v>17.0509</v>
      </c>
      <c r="F2318" s="2" t="n">
        <v>17.1595</v>
      </c>
    </row>
    <row r="2319" customFormat="false" ht="12.8" hidden="false" customHeight="false" outlineLevel="0" collapsed="false">
      <c r="A2319" s="1" t="n">
        <v>1462136400</v>
      </c>
      <c r="B2319" s="36" t="n">
        <f aca="false">(A2319/(24*60*60))+DATE(1970,1,1)</f>
        <v>42491.875</v>
      </c>
      <c r="C2319" s="2" t="n">
        <v>17.173</v>
      </c>
      <c r="D2319" s="2" t="n">
        <v>17.2636</v>
      </c>
      <c r="E2319" s="2" t="n">
        <v>17.1103</v>
      </c>
      <c r="F2319" s="2" t="n">
        <v>17.2031</v>
      </c>
    </row>
    <row r="2320" customFormat="false" ht="12.8" hidden="false" customHeight="false" outlineLevel="0" collapsed="false">
      <c r="A2320" s="1" t="n">
        <v>1462222800</v>
      </c>
      <c r="B2320" s="36" t="n">
        <f aca="false">(A2320/(24*60*60))+DATE(1970,1,1)</f>
        <v>42492.875</v>
      </c>
      <c r="C2320" s="2" t="n">
        <v>17.2031</v>
      </c>
      <c r="D2320" s="2" t="n">
        <v>17.61603</v>
      </c>
      <c r="E2320" s="2" t="n">
        <v>17.16231</v>
      </c>
      <c r="F2320" s="2" t="n">
        <v>17.593</v>
      </c>
    </row>
    <row r="2321" customFormat="false" ht="12.8" hidden="false" customHeight="false" outlineLevel="0" collapsed="false">
      <c r="A2321" s="1" t="n">
        <v>1462309200</v>
      </c>
      <c r="B2321" s="36" t="n">
        <f aca="false">(A2321/(24*60*60))+DATE(1970,1,1)</f>
        <v>42493.875</v>
      </c>
      <c r="C2321" s="2" t="n">
        <v>17.593</v>
      </c>
      <c r="D2321" s="2" t="n">
        <v>17.84221</v>
      </c>
      <c r="E2321" s="2" t="n">
        <v>17.5765</v>
      </c>
      <c r="F2321" s="2" t="n">
        <v>17.7988</v>
      </c>
    </row>
    <row r="2322" customFormat="false" ht="12.8" hidden="false" customHeight="false" outlineLevel="0" collapsed="false">
      <c r="A2322" s="1" t="n">
        <v>1462395600</v>
      </c>
      <c r="B2322" s="36" t="n">
        <f aca="false">(A2322/(24*60*60))+DATE(1970,1,1)</f>
        <v>42494.875</v>
      </c>
      <c r="C2322" s="2" t="n">
        <v>17.7988</v>
      </c>
      <c r="D2322" s="2" t="n">
        <v>17.91236</v>
      </c>
      <c r="E2322" s="2" t="n">
        <v>17.63426</v>
      </c>
      <c r="F2322" s="2" t="n">
        <v>17.8894</v>
      </c>
    </row>
    <row r="2323" customFormat="false" ht="12.8" hidden="false" customHeight="false" outlineLevel="0" collapsed="false">
      <c r="A2323" s="1" t="n">
        <v>1462482000</v>
      </c>
      <c r="B2323" s="36" t="n">
        <f aca="false">(A2323/(24*60*60))+DATE(1970,1,1)</f>
        <v>42495.875</v>
      </c>
      <c r="C2323" s="2" t="n">
        <v>17.8894</v>
      </c>
      <c r="D2323" s="2" t="n">
        <v>18.1645</v>
      </c>
      <c r="E2323" s="2" t="n">
        <v>17.8113</v>
      </c>
      <c r="F2323" s="2" t="n">
        <v>17.8415</v>
      </c>
    </row>
    <row r="2324" customFormat="false" ht="12.8" hidden="false" customHeight="false" outlineLevel="0" collapsed="false">
      <c r="A2324" s="1" t="n">
        <v>1462741200</v>
      </c>
      <c r="B2324" s="36" t="n">
        <f aca="false">(A2324/(24*60*60))+DATE(1970,1,1)</f>
        <v>42498.875</v>
      </c>
      <c r="C2324" s="2" t="n">
        <v>17.8384</v>
      </c>
      <c r="D2324" s="2" t="n">
        <v>18.2116</v>
      </c>
      <c r="E2324" s="2" t="n">
        <v>17.83339</v>
      </c>
      <c r="F2324" s="2" t="n">
        <v>18.2006</v>
      </c>
    </row>
    <row r="2325" customFormat="false" ht="12.8" hidden="false" customHeight="false" outlineLevel="0" collapsed="false">
      <c r="A2325" s="1" t="n">
        <v>1462827600</v>
      </c>
      <c r="B2325" s="36" t="n">
        <f aca="false">(A2325/(24*60*60))+DATE(1970,1,1)</f>
        <v>42499.875</v>
      </c>
      <c r="C2325" s="2" t="n">
        <v>18.2006</v>
      </c>
      <c r="D2325" s="2" t="n">
        <v>18.2185</v>
      </c>
      <c r="E2325" s="2" t="n">
        <v>17.96345</v>
      </c>
      <c r="F2325" s="2" t="n">
        <v>17.9817</v>
      </c>
    </row>
    <row r="2326" customFormat="false" ht="12.8" hidden="false" customHeight="false" outlineLevel="0" collapsed="false">
      <c r="A2326" s="1" t="n">
        <v>1462914000</v>
      </c>
      <c r="B2326" s="36" t="n">
        <f aca="false">(A2326/(24*60*60))+DATE(1970,1,1)</f>
        <v>42500.875</v>
      </c>
      <c r="C2326" s="2" t="n">
        <v>17.9817</v>
      </c>
      <c r="D2326" s="2" t="n">
        <v>18.14633</v>
      </c>
      <c r="E2326" s="2" t="n">
        <v>17.8855</v>
      </c>
      <c r="F2326" s="2" t="n">
        <v>17.9867</v>
      </c>
    </row>
    <row r="2327" customFormat="false" ht="12.8" hidden="false" customHeight="false" outlineLevel="0" collapsed="false">
      <c r="A2327" s="1" t="n">
        <v>1463000400</v>
      </c>
      <c r="B2327" s="36" t="n">
        <f aca="false">(A2327/(24*60*60))+DATE(1970,1,1)</f>
        <v>42501.875</v>
      </c>
      <c r="C2327" s="2" t="n">
        <v>17.9867</v>
      </c>
      <c r="D2327" s="2" t="n">
        <v>18.0402</v>
      </c>
      <c r="E2327" s="2" t="n">
        <v>17.8648</v>
      </c>
      <c r="F2327" s="2" t="n">
        <v>17.9476</v>
      </c>
    </row>
    <row r="2328" customFormat="false" ht="12.8" hidden="false" customHeight="false" outlineLevel="0" collapsed="false">
      <c r="A2328" s="1" t="n">
        <v>1463086800</v>
      </c>
      <c r="B2328" s="36" t="n">
        <f aca="false">(A2328/(24*60*60))+DATE(1970,1,1)</f>
        <v>42502.875</v>
      </c>
      <c r="C2328" s="2" t="n">
        <v>17.9476</v>
      </c>
      <c r="D2328" s="2" t="n">
        <v>18.20671</v>
      </c>
      <c r="E2328" s="2" t="n">
        <v>17.93531</v>
      </c>
      <c r="F2328" s="2" t="n">
        <v>18.1479</v>
      </c>
    </row>
    <row r="2329" customFormat="false" ht="12.8" hidden="false" customHeight="false" outlineLevel="0" collapsed="false">
      <c r="A2329" s="1" t="n">
        <v>1463346000</v>
      </c>
      <c r="B2329" s="36" t="n">
        <f aca="false">(A2329/(24*60*60))+DATE(1970,1,1)</f>
        <v>42505.875</v>
      </c>
      <c r="C2329" s="2" t="n">
        <v>18.1985</v>
      </c>
      <c r="D2329" s="2" t="n">
        <v>18.32061</v>
      </c>
      <c r="E2329" s="2" t="n">
        <v>18.0907</v>
      </c>
      <c r="F2329" s="2" t="n">
        <v>18.3015</v>
      </c>
    </row>
    <row r="2330" customFormat="false" ht="12.8" hidden="false" customHeight="false" outlineLevel="0" collapsed="false">
      <c r="A2330" s="1" t="n">
        <v>1463432400</v>
      </c>
      <c r="B2330" s="36" t="n">
        <f aca="false">(A2330/(24*60*60))+DATE(1970,1,1)</f>
        <v>42506.875</v>
      </c>
      <c r="C2330" s="2" t="n">
        <v>18.3015</v>
      </c>
      <c r="D2330" s="2" t="n">
        <v>18.3824</v>
      </c>
      <c r="E2330" s="2" t="n">
        <v>18.2026</v>
      </c>
      <c r="F2330" s="2" t="n">
        <v>18.2634</v>
      </c>
    </row>
    <row r="2331" customFormat="false" ht="12.8" hidden="false" customHeight="false" outlineLevel="0" collapsed="false">
      <c r="A2331" s="1" t="n">
        <v>1463518800</v>
      </c>
      <c r="B2331" s="36" t="n">
        <f aca="false">(A2331/(24*60*60))+DATE(1970,1,1)</f>
        <v>42507.875</v>
      </c>
      <c r="C2331" s="2" t="n">
        <v>18.2634</v>
      </c>
      <c r="D2331" s="2" t="n">
        <v>18.482</v>
      </c>
      <c r="E2331" s="2" t="n">
        <v>18.2617</v>
      </c>
      <c r="F2331" s="2" t="n">
        <v>18.4309</v>
      </c>
    </row>
    <row r="2332" customFormat="false" ht="12.8" hidden="false" customHeight="false" outlineLevel="0" collapsed="false">
      <c r="A2332" s="1" t="n">
        <v>1463605200</v>
      </c>
      <c r="B2332" s="36" t="n">
        <f aca="false">(A2332/(24*60*60))+DATE(1970,1,1)</f>
        <v>42508.875</v>
      </c>
      <c r="C2332" s="2" t="n">
        <v>18.4309</v>
      </c>
      <c r="D2332" s="2" t="n">
        <v>18.5983</v>
      </c>
      <c r="E2332" s="2" t="n">
        <v>18.40254</v>
      </c>
      <c r="F2332" s="2" t="n">
        <v>18.4186</v>
      </c>
    </row>
    <row r="2333" customFormat="false" ht="12.8" hidden="false" customHeight="false" outlineLevel="0" collapsed="false">
      <c r="A2333" s="1" t="n">
        <v>1463691600</v>
      </c>
      <c r="B2333" s="36" t="n">
        <f aca="false">(A2333/(24*60*60))+DATE(1970,1,1)</f>
        <v>42509.875</v>
      </c>
      <c r="C2333" s="2" t="n">
        <v>18.4186</v>
      </c>
      <c r="D2333" s="2" t="n">
        <v>18.45182</v>
      </c>
      <c r="E2333" s="2" t="n">
        <v>18.31872</v>
      </c>
      <c r="F2333" s="2" t="n">
        <v>18.3212</v>
      </c>
    </row>
    <row r="2334" customFormat="false" ht="12.8" hidden="false" customHeight="false" outlineLevel="0" collapsed="false">
      <c r="A2334" s="1" t="n">
        <v>1463950800</v>
      </c>
      <c r="B2334" s="36" t="n">
        <f aca="false">(A2334/(24*60*60))+DATE(1970,1,1)</f>
        <v>42512.875</v>
      </c>
      <c r="C2334" s="2" t="n">
        <v>18.3215</v>
      </c>
      <c r="D2334" s="2" t="n">
        <v>18.52655</v>
      </c>
      <c r="E2334" s="2" t="n">
        <v>18.3107</v>
      </c>
      <c r="F2334" s="2" t="n">
        <v>18.5144</v>
      </c>
    </row>
    <row r="2335" customFormat="false" ht="12.8" hidden="false" customHeight="false" outlineLevel="0" collapsed="false">
      <c r="A2335" s="1" t="n">
        <v>1464037200</v>
      </c>
      <c r="B2335" s="36" t="n">
        <f aca="false">(A2335/(24*60*60))+DATE(1970,1,1)</f>
        <v>42513.875</v>
      </c>
      <c r="C2335" s="2" t="n">
        <v>18.5144</v>
      </c>
      <c r="D2335" s="2" t="n">
        <v>18.5798</v>
      </c>
      <c r="E2335" s="2" t="n">
        <v>18.4148</v>
      </c>
      <c r="F2335" s="2" t="n">
        <v>18.4681</v>
      </c>
    </row>
    <row r="2336" customFormat="false" ht="12.8" hidden="false" customHeight="false" outlineLevel="0" collapsed="false">
      <c r="A2336" s="1" t="n">
        <v>1464123600</v>
      </c>
      <c r="B2336" s="36" t="n">
        <f aca="false">(A2336/(24*60*60))+DATE(1970,1,1)</f>
        <v>42514.875</v>
      </c>
      <c r="C2336" s="2" t="n">
        <v>18.4681</v>
      </c>
      <c r="D2336" s="2" t="n">
        <v>18.4964</v>
      </c>
      <c r="E2336" s="2" t="n">
        <v>18.31601</v>
      </c>
      <c r="F2336" s="2" t="n">
        <v>18.4799</v>
      </c>
    </row>
    <row r="2337" customFormat="false" ht="12.8" hidden="false" customHeight="false" outlineLevel="0" collapsed="false">
      <c r="A2337" s="1" t="n">
        <v>1464210000</v>
      </c>
      <c r="B2337" s="36" t="n">
        <f aca="false">(A2337/(24*60*60))+DATE(1970,1,1)</f>
        <v>42515.875</v>
      </c>
      <c r="C2337" s="2" t="n">
        <v>18.4799</v>
      </c>
      <c r="D2337" s="2" t="n">
        <v>18.5039</v>
      </c>
      <c r="E2337" s="2" t="n">
        <v>18.3508</v>
      </c>
      <c r="F2337" s="2" t="n">
        <v>18.4493</v>
      </c>
    </row>
    <row r="2338" customFormat="false" ht="12.8" hidden="false" customHeight="false" outlineLevel="0" collapsed="false">
      <c r="A2338" s="1" t="n">
        <v>1464296400</v>
      </c>
      <c r="B2338" s="36" t="n">
        <f aca="false">(A2338/(24*60*60))+DATE(1970,1,1)</f>
        <v>42516.875</v>
      </c>
      <c r="C2338" s="2" t="n">
        <v>18.4493</v>
      </c>
      <c r="D2338" s="2" t="n">
        <v>18.5312</v>
      </c>
      <c r="E2338" s="2" t="n">
        <v>18.37777</v>
      </c>
      <c r="F2338" s="2" t="n">
        <v>18.4366</v>
      </c>
    </row>
    <row r="2339" customFormat="false" ht="12.8" hidden="false" customHeight="false" outlineLevel="0" collapsed="false">
      <c r="A2339" s="1" t="n">
        <v>1464555600</v>
      </c>
      <c r="B2339" s="36" t="n">
        <f aca="false">(A2339/(24*60*60))+DATE(1970,1,1)</f>
        <v>42519.875</v>
      </c>
      <c r="C2339" s="2" t="n">
        <v>18.4405</v>
      </c>
      <c r="D2339" s="2" t="n">
        <v>18.50971</v>
      </c>
      <c r="E2339" s="2" t="n">
        <v>18.4348</v>
      </c>
      <c r="F2339" s="2" t="n">
        <v>18.4713</v>
      </c>
    </row>
    <row r="2340" customFormat="false" ht="12.8" hidden="false" customHeight="false" outlineLevel="0" collapsed="false">
      <c r="A2340" s="1" t="n">
        <v>1464642000</v>
      </c>
      <c r="B2340" s="36" t="n">
        <f aca="false">(A2340/(24*60*60))+DATE(1970,1,1)</f>
        <v>42520.875</v>
      </c>
      <c r="C2340" s="2" t="n">
        <v>18.4713</v>
      </c>
      <c r="D2340" s="2" t="n">
        <v>18.49181</v>
      </c>
      <c r="E2340" s="2" t="n">
        <v>18.383</v>
      </c>
      <c r="F2340" s="2" t="n">
        <v>18.4601</v>
      </c>
    </row>
    <row r="2341" customFormat="false" ht="12.8" hidden="false" customHeight="false" outlineLevel="0" collapsed="false">
      <c r="A2341" s="1" t="n">
        <v>1464728400</v>
      </c>
      <c r="B2341" s="36" t="n">
        <f aca="false">(A2341/(24*60*60))+DATE(1970,1,1)</f>
        <v>42521.875</v>
      </c>
      <c r="C2341" s="2" t="n">
        <v>18.4601</v>
      </c>
      <c r="D2341" s="2" t="n">
        <v>18.61919</v>
      </c>
      <c r="E2341" s="2" t="n">
        <v>18.4373</v>
      </c>
      <c r="F2341" s="2" t="n">
        <v>18.5219</v>
      </c>
    </row>
    <row r="2342" customFormat="false" ht="12.8" hidden="false" customHeight="false" outlineLevel="0" collapsed="false">
      <c r="A2342" s="1" t="n">
        <v>1464814800</v>
      </c>
      <c r="B2342" s="36" t="n">
        <f aca="false">(A2342/(24*60*60))+DATE(1970,1,1)</f>
        <v>42522.875</v>
      </c>
      <c r="C2342" s="2" t="n">
        <v>18.5219</v>
      </c>
      <c r="D2342" s="2" t="n">
        <v>18.6781</v>
      </c>
      <c r="E2342" s="2" t="n">
        <v>18.47959</v>
      </c>
      <c r="F2342" s="2" t="n">
        <v>18.675</v>
      </c>
    </row>
    <row r="2343" customFormat="false" ht="12.8" hidden="false" customHeight="false" outlineLevel="0" collapsed="false">
      <c r="A2343" s="1" t="n">
        <v>1464901200</v>
      </c>
      <c r="B2343" s="36" t="n">
        <f aca="false">(A2343/(24*60*60))+DATE(1970,1,1)</f>
        <v>42523.875</v>
      </c>
      <c r="C2343" s="2" t="n">
        <v>18.675</v>
      </c>
      <c r="D2343" s="2" t="n">
        <v>18.7263</v>
      </c>
      <c r="E2343" s="2" t="n">
        <v>18.4954</v>
      </c>
      <c r="F2343" s="2" t="n">
        <v>18.5741</v>
      </c>
    </row>
    <row r="2344" customFormat="false" ht="12.8" hidden="false" customHeight="false" outlineLevel="0" collapsed="false">
      <c r="A2344" s="1" t="n">
        <v>1465160400</v>
      </c>
      <c r="B2344" s="36" t="n">
        <f aca="false">(A2344/(24*60*60))+DATE(1970,1,1)</f>
        <v>42526.875</v>
      </c>
      <c r="C2344" s="2" t="n">
        <v>18.5938</v>
      </c>
      <c r="D2344" s="2" t="n">
        <v>18.6696</v>
      </c>
      <c r="E2344" s="2" t="n">
        <v>18.531</v>
      </c>
      <c r="F2344" s="2" t="n">
        <v>18.6659</v>
      </c>
    </row>
    <row r="2345" customFormat="false" ht="12.8" hidden="false" customHeight="false" outlineLevel="0" collapsed="false">
      <c r="A2345" s="1" t="n">
        <v>1465246800</v>
      </c>
      <c r="B2345" s="36" t="n">
        <f aca="false">(A2345/(24*60*60))+DATE(1970,1,1)</f>
        <v>42527.875</v>
      </c>
      <c r="C2345" s="2" t="n">
        <v>18.6659</v>
      </c>
      <c r="D2345" s="2" t="n">
        <v>18.70912</v>
      </c>
      <c r="E2345" s="2" t="n">
        <v>18.3514</v>
      </c>
      <c r="F2345" s="2" t="n">
        <v>18.3539</v>
      </c>
    </row>
    <row r="2346" customFormat="false" ht="12.8" hidden="false" customHeight="false" outlineLevel="0" collapsed="false">
      <c r="A2346" s="1" t="n">
        <v>1465333200</v>
      </c>
      <c r="B2346" s="36" t="n">
        <f aca="false">(A2346/(24*60*60))+DATE(1970,1,1)</f>
        <v>42528.875</v>
      </c>
      <c r="C2346" s="2" t="n">
        <v>18.3539</v>
      </c>
      <c r="D2346" s="2" t="n">
        <v>18.40589</v>
      </c>
      <c r="E2346" s="2" t="n">
        <v>18.07726</v>
      </c>
      <c r="F2346" s="2" t="n">
        <v>18.1149</v>
      </c>
    </row>
    <row r="2347" customFormat="false" ht="12.8" hidden="false" customHeight="false" outlineLevel="0" collapsed="false">
      <c r="A2347" s="1" t="n">
        <v>1465419600</v>
      </c>
      <c r="B2347" s="36" t="n">
        <f aca="false">(A2347/(24*60*60))+DATE(1970,1,1)</f>
        <v>42529.875</v>
      </c>
      <c r="C2347" s="2" t="n">
        <v>18.1149</v>
      </c>
      <c r="D2347" s="2" t="n">
        <v>18.3059</v>
      </c>
      <c r="E2347" s="2" t="n">
        <v>18.0837</v>
      </c>
      <c r="F2347" s="2" t="n">
        <v>18.2447</v>
      </c>
    </row>
    <row r="2348" customFormat="false" ht="12.8" hidden="false" customHeight="false" outlineLevel="0" collapsed="false">
      <c r="A2348" s="1" t="n">
        <v>1465506000</v>
      </c>
      <c r="B2348" s="36" t="n">
        <f aca="false">(A2348/(24*60*60))+DATE(1970,1,1)</f>
        <v>42530.875</v>
      </c>
      <c r="C2348" s="2" t="n">
        <v>18.2447</v>
      </c>
      <c r="D2348" s="2" t="n">
        <v>18.74406</v>
      </c>
      <c r="E2348" s="2" t="n">
        <v>18.23741</v>
      </c>
      <c r="F2348" s="2" t="n">
        <v>18.6148</v>
      </c>
    </row>
    <row r="2349" customFormat="false" ht="12.8" hidden="false" customHeight="false" outlineLevel="0" collapsed="false">
      <c r="A2349" s="1" t="n">
        <v>1465765200</v>
      </c>
      <c r="B2349" s="36" t="n">
        <f aca="false">(A2349/(24*60*60))+DATE(1970,1,1)</f>
        <v>42533.875</v>
      </c>
      <c r="C2349" s="2" t="n">
        <v>18.6205</v>
      </c>
      <c r="D2349" s="2" t="n">
        <v>18.84742</v>
      </c>
      <c r="E2349" s="2" t="n">
        <v>18.60241</v>
      </c>
      <c r="F2349" s="2" t="n">
        <v>18.8352</v>
      </c>
    </row>
    <row r="2350" customFormat="false" ht="12.8" hidden="false" customHeight="false" outlineLevel="0" collapsed="false">
      <c r="A2350" s="1" t="n">
        <v>1465851600</v>
      </c>
      <c r="B2350" s="36" t="n">
        <f aca="false">(A2350/(24*60*60))+DATE(1970,1,1)</f>
        <v>42534.875</v>
      </c>
      <c r="C2350" s="2" t="n">
        <v>18.8352</v>
      </c>
      <c r="D2350" s="2" t="n">
        <v>19.02427</v>
      </c>
      <c r="E2350" s="2" t="n">
        <v>18.8272</v>
      </c>
      <c r="F2350" s="2" t="n">
        <v>18.9224</v>
      </c>
    </row>
    <row r="2351" customFormat="false" ht="12.8" hidden="false" customHeight="false" outlineLevel="0" collapsed="false">
      <c r="A2351" s="1" t="n">
        <v>1465938000</v>
      </c>
      <c r="B2351" s="36" t="n">
        <f aca="false">(A2351/(24*60*60))+DATE(1970,1,1)</f>
        <v>42535.875</v>
      </c>
      <c r="C2351" s="2" t="n">
        <v>18.9224</v>
      </c>
      <c r="D2351" s="2" t="n">
        <v>18.95184</v>
      </c>
      <c r="E2351" s="2" t="n">
        <v>18.7559</v>
      </c>
      <c r="F2351" s="2" t="n">
        <v>18.8768</v>
      </c>
    </row>
    <row r="2352" customFormat="false" ht="12.8" hidden="false" customHeight="false" outlineLevel="0" collapsed="false">
      <c r="A2352" s="1" t="n">
        <v>1466024400</v>
      </c>
      <c r="B2352" s="36" t="n">
        <f aca="false">(A2352/(24*60*60))+DATE(1970,1,1)</f>
        <v>42536.875</v>
      </c>
      <c r="C2352" s="2" t="n">
        <v>18.8768</v>
      </c>
      <c r="D2352" s="2" t="n">
        <v>19.0876</v>
      </c>
      <c r="E2352" s="2" t="n">
        <v>18.8574</v>
      </c>
      <c r="F2352" s="2" t="n">
        <v>18.9277</v>
      </c>
    </row>
    <row r="2353" customFormat="false" ht="12.8" hidden="false" customHeight="false" outlineLevel="0" collapsed="false">
      <c r="A2353" s="1" t="n">
        <v>1466110800</v>
      </c>
      <c r="B2353" s="36" t="n">
        <f aca="false">(A2353/(24*60*60))+DATE(1970,1,1)</f>
        <v>42537.875</v>
      </c>
      <c r="C2353" s="2" t="n">
        <v>18.9277</v>
      </c>
      <c r="D2353" s="2" t="n">
        <v>18.9465</v>
      </c>
      <c r="E2353" s="2" t="n">
        <v>18.77948</v>
      </c>
      <c r="F2353" s="2" t="n">
        <v>18.8233</v>
      </c>
    </row>
    <row r="2354" customFormat="false" ht="12.8" hidden="false" customHeight="false" outlineLevel="0" collapsed="false">
      <c r="A2354" s="1" t="n">
        <v>1466370000</v>
      </c>
      <c r="B2354" s="36" t="n">
        <f aca="false">(A2354/(24*60*60))+DATE(1970,1,1)</f>
        <v>42540.875</v>
      </c>
      <c r="C2354" s="2" t="n">
        <v>18.7475</v>
      </c>
      <c r="D2354" s="2" t="n">
        <v>18.7798</v>
      </c>
      <c r="E2354" s="2" t="n">
        <v>18.60046</v>
      </c>
      <c r="F2354" s="2" t="n">
        <v>18.628</v>
      </c>
    </row>
    <row r="2355" customFormat="false" ht="12.8" hidden="false" customHeight="false" outlineLevel="0" collapsed="false">
      <c r="A2355" s="1" t="n">
        <v>1466456400</v>
      </c>
      <c r="B2355" s="36" t="n">
        <f aca="false">(A2355/(24*60*60))+DATE(1970,1,1)</f>
        <v>42541.875</v>
      </c>
      <c r="C2355" s="2" t="n">
        <v>18.628</v>
      </c>
      <c r="D2355" s="2" t="n">
        <v>18.6862</v>
      </c>
      <c r="E2355" s="2" t="n">
        <v>18.53163</v>
      </c>
      <c r="F2355" s="2" t="n">
        <v>18.6225</v>
      </c>
    </row>
    <row r="2356" customFormat="false" ht="12.8" hidden="false" customHeight="false" outlineLevel="0" collapsed="false">
      <c r="A2356" s="1" t="n">
        <v>1466542800</v>
      </c>
      <c r="B2356" s="36" t="n">
        <f aca="false">(A2356/(24*60*60))+DATE(1970,1,1)</f>
        <v>42542.875</v>
      </c>
      <c r="C2356" s="2" t="n">
        <v>18.6225</v>
      </c>
      <c r="D2356" s="2" t="n">
        <v>18.7216</v>
      </c>
      <c r="E2356" s="2" t="n">
        <v>18.471</v>
      </c>
      <c r="F2356" s="2" t="n">
        <v>18.4798</v>
      </c>
    </row>
    <row r="2357" customFormat="false" ht="12.8" hidden="false" customHeight="false" outlineLevel="0" collapsed="false">
      <c r="A2357" s="1" t="n">
        <v>1466629200</v>
      </c>
      <c r="B2357" s="36" t="n">
        <f aca="false">(A2357/(24*60*60))+DATE(1970,1,1)</f>
        <v>42543.875</v>
      </c>
      <c r="C2357" s="2" t="n">
        <v>18.4798</v>
      </c>
      <c r="D2357" s="2" t="n">
        <v>18.48303</v>
      </c>
      <c r="E2357" s="2" t="n">
        <v>18.18931</v>
      </c>
      <c r="F2357" s="2" t="n">
        <v>18.2073</v>
      </c>
    </row>
    <row r="2358" customFormat="false" ht="12.8" hidden="false" customHeight="false" outlineLevel="0" collapsed="false">
      <c r="A2358" s="1" t="n">
        <v>1466715600</v>
      </c>
      <c r="B2358" s="36" t="n">
        <f aca="false">(A2358/(24*60*60))+DATE(1970,1,1)</f>
        <v>42544.875</v>
      </c>
      <c r="C2358" s="2" t="n">
        <v>18.2073</v>
      </c>
      <c r="D2358" s="2" t="n">
        <v>19.51797</v>
      </c>
      <c r="E2358" s="2" t="n">
        <v>18.1058</v>
      </c>
      <c r="F2358" s="2" t="n">
        <v>18.85116</v>
      </c>
    </row>
    <row r="2359" customFormat="false" ht="12.8" hidden="false" customHeight="false" outlineLevel="0" collapsed="false">
      <c r="A2359" s="1" t="n">
        <v>1466974800</v>
      </c>
      <c r="B2359" s="36" t="n">
        <f aca="false">(A2359/(24*60*60))+DATE(1970,1,1)</f>
        <v>42547.875</v>
      </c>
      <c r="C2359" s="2" t="n">
        <v>18.8961</v>
      </c>
      <c r="D2359" s="2" t="n">
        <v>19.2442</v>
      </c>
      <c r="E2359" s="2" t="n">
        <v>18.8133</v>
      </c>
      <c r="F2359" s="2" t="n">
        <v>19.1784</v>
      </c>
    </row>
    <row r="2360" customFormat="false" ht="12.8" hidden="false" customHeight="false" outlineLevel="0" collapsed="false">
      <c r="A2360" s="1" t="n">
        <v>1467061200</v>
      </c>
      <c r="B2360" s="36" t="n">
        <f aca="false">(A2360/(24*60*60))+DATE(1970,1,1)</f>
        <v>42548.875</v>
      </c>
      <c r="C2360" s="2" t="n">
        <v>19.1784</v>
      </c>
      <c r="D2360" s="2" t="n">
        <v>19.19352</v>
      </c>
      <c r="E2360" s="2" t="n">
        <v>18.7672</v>
      </c>
      <c r="F2360" s="2" t="n">
        <v>18.831</v>
      </c>
    </row>
    <row r="2361" customFormat="false" ht="12.8" hidden="false" customHeight="false" outlineLevel="0" collapsed="false">
      <c r="A2361" s="1" t="n">
        <v>1467147600</v>
      </c>
      <c r="B2361" s="36" t="n">
        <f aca="false">(A2361/(24*60*60))+DATE(1970,1,1)</f>
        <v>42549.875</v>
      </c>
      <c r="C2361" s="2" t="n">
        <v>18.831</v>
      </c>
      <c r="D2361" s="2" t="n">
        <v>18.8461</v>
      </c>
      <c r="E2361" s="2" t="n">
        <v>18.4787</v>
      </c>
      <c r="F2361" s="2" t="n">
        <v>18.4793</v>
      </c>
    </row>
    <row r="2362" customFormat="false" ht="12.8" hidden="false" customHeight="false" outlineLevel="0" collapsed="false">
      <c r="A2362" s="1" t="n">
        <v>1467234000</v>
      </c>
      <c r="B2362" s="36" t="n">
        <f aca="false">(A2362/(24*60*60))+DATE(1970,1,1)</f>
        <v>42550.875</v>
      </c>
      <c r="C2362" s="2" t="n">
        <v>18.4793</v>
      </c>
      <c r="D2362" s="2" t="n">
        <v>18.6607</v>
      </c>
      <c r="E2362" s="2" t="n">
        <v>18.17206</v>
      </c>
      <c r="F2362" s="2" t="n">
        <v>18.2755</v>
      </c>
    </row>
    <row r="2363" customFormat="false" ht="12.8" hidden="false" customHeight="false" outlineLevel="0" collapsed="false">
      <c r="A2363" s="1" t="n">
        <v>1467320400</v>
      </c>
      <c r="B2363" s="36" t="n">
        <f aca="false">(A2363/(24*60*60))+DATE(1970,1,1)</f>
        <v>42551.875</v>
      </c>
      <c r="C2363" s="2" t="n">
        <v>18.2755</v>
      </c>
      <c r="D2363" s="2" t="n">
        <v>18.4329</v>
      </c>
      <c r="E2363" s="2" t="n">
        <v>18.1152</v>
      </c>
      <c r="F2363" s="2" t="n">
        <v>18.3459</v>
      </c>
    </row>
    <row r="2364" customFormat="false" ht="12.8" hidden="false" customHeight="false" outlineLevel="0" collapsed="false">
      <c r="A2364" s="1" t="n">
        <v>1467579600</v>
      </c>
      <c r="B2364" s="36" t="n">
        <f aca="false">(A2364/(24*60*60))+DATE(1970,1,1)</f>
        <v>42554.875</v>
      </c>
      <c r="C2364" s="2" t="n">
        <v>18.3535</v>
      </c>
      <c r="D2364" s="2" t="n">
        <v>18.4381</v>
      </c>
      <c r="E2364" s="2" t="n">
        <v>18.3034</v>
      </c>
      <c r="F2364" s="2" t="n">
        <v>18.4169</v>
      </c>
    </row>
    <row r="2365" customFormat="false" ht="12.8" hidden="false" customHeight="false" outlineLevel="0" collapsed="false">
      <c r="A2365" s="1" t="n">
        <v>1467666000</v>
      </c>
      <c r="B2365" s="36" t="n">
        <f aca="false">(A2365/(24*60*60))+DATE(1970,1,1)</f>
        <v>42555.875</v>
      </c>
      <c r="C2365" s="2" t="n">
        <v>18.4169</v>
      </c>
      <c r="D2365" s="2" t="n">
        <v>18.83362</v>
      </c>
      <c r="E2365" s="2" t="n">
        <v>18.39534</v>
      </c>
      <c r="F2365" s="2" t="n">
        <v>18.8146</v>
      </c>
    </row>
    <row r="2366" customFormat="false" ht="12.8" hidden="false" customHeight="false" outlineLevel="0" collapsed="false">
      <c r="A2366" s="1" t="n">
        <v>1467752400</v>
      </c>
      <c r="B2366" s="36" t="n">
        <f aca="false">(A2366/(24*60*60))+DATE(1970,1,1)</f>
        <v>42556.875</v>
      </c>
      <c r="C2366" s="2" t="n">
        <v>18.8146</v>
      </c>
      <c r="D2366" s="2" t="n">
        <v>18.946</v>
      </c>
      <c r="E2366" s="2" t="n">
        <v>18.714</v>
      </c>
      <c r="F2366" s="2" t="n">
        <v>18.7354</v>
      </c>
    </row>
    <row r="2367" customFormat="false" ht="12.8" hidden="false" customHeight="false" outlineLevel="0" collapsed="false">
      <c r="A2367" s="1" t="n">
        <v>1467838800</v>
      </c>
      <c r="B2367" s="36" t="n">
        <f aca="false">(A2367/(24*60*60))+DATE(1970,1,1)</f>
        <v>42557.875</v>
      </c>
      <c r="C2367" s="2" t="n">
        <v>18.7354</v>
      </c>
      <c r="D2367" s="2" t="n">
        <v>18.9418</v>
      </c>
      <c r="E2367" s="2" t="n">
        <v>18.6024</v>
      </c>
      <c r="F2367" s="2" t="n">
        <v>18.8105</v>
      </c>
    </row>
    <row r="2368" customFormat="false" ht="12.8" hidden="false" customHeight="false" outlineLevel="0" collapsed="false">
      <c r="A2368" s="1" t="n">
        <v>1467925200</v>
      </c>
      <c r="B2368" s="36" t="n">
        <f aca="false">(A2368/(24*60*60))+DATE(1970,1,1)</f>
        <v>42558.875</v>
      </c>
      <c r="C2368" s="2" t="n">
        <v>18.8105</v>
      </c>
      <c r="D2368" s="2" t="n">
        <v>18.9064</v>
      </c>
      <c r="E2368" s="2" t="n">
        <v>18.45247</v>
      </c>
      <c r="F2368" s="2" t="n">
        <v>18.5072</v>
      </c>
    </row>
    <row r="2369" customFormat="false" ht="12.8" hidden="false" customHeight="false" outlineLevel="0" collapsed="false">
      <c r="A2369" s="1" t="n">
        <v>1468184400</v>
      </c>
      <c r="B2369" s="36" t="n">
        <f aca="false">(A2369/(24*60*60))+DATE(1970,1,1)</f>
        <v>42561.875</v>
      </c>
      <c r="C2369" s="2" t="n">
        <v>18.4965</v>
      </c>
      <c r="D2369" s="2" t="n">
        <v>18.6085</v>
      </c>
      <c r="E2369" s="2" t="n">
        <v>18.3531</v>
      </c>
      <c r="F2369" s="2" t="n">
        <v>18.4658</v>
      </c>
    </row>
    <row r="2370" customFormat="false" ht="12.8" hidden="false" customHeight="false" outlineLevel="0" collapsed="false">
      <c r="A2370" s="1" t="n">
        <v>1468270800</v>
      </c>
      <c r="B2370" s="36" t="n">
        <f aca="false">(A2370/(24*60*60))+DATE(1970,1,1)</f>
        <v>42562.875</v>
      </c>
      <c r="C2370" s="2" t="n">
        <v>18.4658</v>
      </c>
      <c r="D2370" s="2" t="n">
        <v>18.4785</v>
      </c>
      <c r="E2370" s="2" t="n">
        <v>18.2645</v>
      </c>
      <c r="F2370" s="2" t="n">
        <v>18.3365</v>
      </c>
    </row>
    <row r="2371" customFormat="false" ht="12.8" hidden="false" customHeight="false" outlineLevel="0" collapsed="false">
      <c r="A2371" s="1" t="n">
        <v>1468357200</v>
      </c>
      <c r="B2371" s="36" t="n">
        <f aca="false">(A2371/(24*60*60))+DATE(1970,1,1)</f>
        <v>42563.875</v>
      </c>
      <c r="C2371" s="2" t="n">
        <v>18.3365</v>
      </c>
      <c r="D2371" s="2" t="n">
        <v>18.4399</v>
      </c>
      <c r="E2371" s="2" t="n">
        <v>18.2523</v>
      </c>
      <c r="F2371" s="2" t="n">
        <v>18.3599</v>
      </c>
    </row>
    <row r="2372" customFormat="false" ht="12.8" hidden="false" customHeight="false" outlineLevel="0" collapsed="false">
      <c r="A2372" s="1" t="n">
        <v>1468443600</v>
      </c>
      <c r="B2372" s="36" t="n">
        <f aca="false">(A2372/(24*60*60))+DATE(1970,1,1)</f>
        <v>42564.875</v>
      </c>
      <c r="C2372" s="2" t="n">
        <v>18.3599</v>
      </c>
      <c r="D2372" s="2" t="n">
        <v>18.3886</v>
      </c>
      <c r="E2372" s="2" t="n">
        <v>18.2045</v>
      </c>
      <c r="F2372" s="2" t="n">
        <v>18.3494</v>
      </c>
    </row>
    <row r="2373" customFormat="false" ht="12.8" hidden="false" customHeight="false" outlineLevel="0" collapsed="false">
      <c r="A2373" s="1" t="n">
        <v>1468530000</v>
      </c>
      <c r="B2373" s="36" t="n">
        <f aca="false">(A2373/(24*60*60))+DATE(1970,1,1)</f>
        <v>42565.875</v>
      </c>
      <c r="C2373" s="2" t="n">
        <v>18.3494</v>
      </c>
      <c r="D2373" s="2" t="n">
        <v>18.6192</v>
      </c>
      <c r="E2373" s="2" t="n">
        <v>18.31921</v>
      </c>
      <c r="F2373" s="2" t="n">
        <v>18.5817</v>
      </c>
    </row>
    <row r="2374" customFormat="false" ht="12.8" hidden="false" customHeight="false" outlineLevel="0" collapsed="false">
      <c r="A2374" s="1" t="n">
        <v>1468789200</v>
      </c>
      <c r="B2374" s="36" t="n">
        <f aca="false">(A2374/(24*60*60))+DATE(1970,1,1)</f>
        <v>42568.875</v>
      </c>
      <c r="C2374" s="2" t="n">
        <v>18.4958</v>
      </c>
      <c r="D2374" s="2" t="n">
        <v>18.5727</v>
      </c>
      <c r="E2374" s="2" t="n">
        <v>18.3542</v>
      </c>
      <c r="F2374" s="2" t="n">
        <v>18.3835</v>
      </c>
    </row>
    <row r="2375" customFormat="false" ht="12.8" hidden="false" customHeight="false" outlineLevel="0" collapsed="false">
      <c r="A2375" s="1" t="n">
        <v>1468875600</v>
      </c>
      <c r="B2375" s="36" t="n">
        <f aca="false">(A2375/(24*60*60))+DATE(1970,1,1)</f>
        <v>42569.875</v>
      </c>
      <c r="C2375" s="2" t="n">
        <v>18.3835</v>
      </c>
      <c r="D2375" s="2" t="n">
        <v>18.6362</v>
      </c>
      <c r="E2375" s="2" t="n">
        <v>18.3557</v>
      </c>
      <c r="F2375" s="2" t="n">
        <v>18.4972</v>
      </c>
    </row>
    <row r="2376" customFormat="false" ht="12.8" hidden="false" customHeight="false" outlineLevel="0" collapsed="false">
      <c r="A2376" s="1" t="n">
        <v>1468962000</v>
      </c>
      <c r="B2376" s="36" t="n">
        <f aca="false">(A2376/(24*60*60))+DATE(1970,1,1)</f>
        <v>42570.875</v>
      </c>
      <c r="C2376" s="2" t="n">
        <v>18.4972</v>
      </c>
      <c r="D2376" s="2" t="n">
        <v>18.68501</v>
      </c>
      <c r="E2376" s="2" t="n">
        <v>18.4555</v>
      </c>
      <c r="F2376" s="2" t="n">
        <v>18.6781</v>
      </c>
    </row>
    <row r="2377" customFormat="false" ht="12.8" hidden="false" customHeight="false" outlineLevel="0" collapsed="false">
      <c r="A2377" s="1" t="n">
        <v>1469048400</v>
      </c>
      <c r="B2377" s="36" t="n">
        <f aca="false">(A2377/(24*60*60))+DATE(1970,1,1)</f>
        <v>42571.875</v>
      </c>
      <c r="C2377" s="2" t="n">
        <v>18.6781</v>
      </c>
      <c r="D2377" s="2" t="n">
        <v>18.6942</v>
      </c>
      <c r="E2377" s="2" t="n">
        <v>18.53445</v>
      </c>
      <c r="F2377" s="2" t="n">
        <v>18.5725</v>
      </c>
    </row>
    <row r="2378" customFormat="false" ht="12.8" hidden="false" customHeight="false" outlineLevel="0" collapsed="false">
      <c r="A2378" s="1" t="n">
        <v>1469134800</v>
      </c>
      <c r="B2378" s="36" t="n">
        <f aca="false">(A2378/(24*60*60))+DATE(1970,1,1)</f>
        <v>42572.875</v>
      </c>
      <c r="C2378" s="2" t="n">
        <v>18.5725</v>
      </c>
      <c r="D2378" s="2" t="n">
        <v>18.6386</v>
      </c>
      <c r="E2378" s="2" t="n">
        <v>18.4959</v>
      </c>
      <c r="F2378" s="2" t="n">
        <v>18.5203</v>
      </c>
    </row>
    <row r="2379" customFormat="false" ht="12.8" hidden="false" customHeight="false" outlineLevel="0" collapsed="false">
      <c r="A2379" s="1" t="n">
        <v>1469394000</v>
      </c>
      <c r="B2379" s="36" t="n">
        <f aca="false">(A2379/(24*60*60))+DATE(1970,1,1)</f>
        <v>42575.875</v>
      </c>
      <c r="C2379" s="2" t="n">
        <v>18.5004</v>
      </c>
      <c r="D2379" s="2" t="n">
        <v>18.78609</v>
      </c>
      <c r="E2379" s="2" t="n">
        <v>18.5004</v>
      </c>
      <c r="F2379" s="2" t="n">
        <v>18.7683</v>
      </c>
    </row>
    <row r="2380" customFormat="false" ht="12.8" hidden="false" customHeight="false" outlineLevel="0" collapsed="false">
      <c r="A2380" s="1" t="n">
        <v>1469480400</v>
      </c>
      <c r="B2380" s="36" t="n">
        <f aca="false">(A2380/(24*60*60))+DATE(1970,1,1)</f>
        <v>42576.875</v>
      </c>
      <c r="C2380" s="2" t="n">
        <v>18.7683</v>
      </c>
      <c r="D2380" s="2" t="n">
        <v>18.8474</v>
      </c>
      <c r="E2380" s="2" t="n">
        <v>18.7185</v>
      </c>
      <c r="F2380" s="2" t="n">
        <v>18.7732</v>
      </c>
    </row>
    <row r="2381" customFormat="false" ht="12.8" hidden="false" customHeight="false" outlineLevel="0" collapsed="false">
      <c r="A2381" s="1" t="n">
        <v>1469566800</v>
      </c>
      <c r="B2381" s="36" t="n">
        <f aca="false">(A2381/(24*60*60))+DATE(1970,1,1)</f>
        <v>42577.875</v>
      </c>
      <c r="C2381" s="2" t="n">
        <v>18.7732</v>
      </c>
      <c r="D2381" s="2" t="n">
        <v>18.92535</v>
      </c>
      <c r="E2381" s="2" t="n">
        <v>18.74071</v>
      </c>
      <c r="F2381" s="2" t="n">
        <v>18.8202</v>
      </c>
    </row>
    <row r="2382" customFormat="false" ht="12.8" hidden="false" customHeight="false" outlineLevel="0" collapsed="false">
      <c r="A2382" s="1" t="n">
        <v>1469653200</v>
      </c>
      <c r="B2382" s="36" t="n">
        <f aca="false">(A2382/(24*60*60))+DATE(1970,1,1)</f>
        <v>42578.875</v>
      </c>
      <c r="C2382" s="2" t="n">
        <v>18.8202</v>
      </c>
      <c r="D2382" s="2" t="n">
        <v>18.93782</v>
      </c>
      <c r="E2382" s="2" t="n">
        <v>18.7562</v>
      </c>
      <c r="F2382" s="2" t="n">
        <v>18.8888</v>
      </c>
    </row>
    <row r="2383" customFormat="false" ht="12.8" hidden="false" customHeight="false" outlineLevel="0" collapsed="false">
      <c r="A2383" s="1" t="n">
        <v>1469739600</v>
      </c>
      <c r="B2383" s="36" t="n">
        <f aca="false">(A2383/(24*60*60))+DATE(1970,1,1)</f>
        <v>42579.875</v>
      </c>
      <c r="C2383" s="2" t="n">
        <v>18.8888</v>
      </c>
      <c r="D2383" s="2" t="n">
        <v>18.97803</v>
      </c>
      <c r="E2383" s="2" t="n">
        <v>18.7154</v>
      </c>
      <c r="F2383" s="2" t="n">
        <v>18.7301</v>
      </c>
    </row>
    <row r="2384" customFormat="false" ht="12.8" hidden="false" customHeight="false" outlineLevel="0" collapsed="false">
      <c r="A2384" s="1" t="n">
        <v>1469998800</v>
      </c>
      <c r="B2384" s="36" t="n">
        <f aca="false">(A2384/(24*60*60))+DATE(1970,1,1)</f>
        <v>42582.875</v>
      </c>
      <c r="C2384" s="2" t="n">
        <v>18.70921</v>
      </c>
      <c r="D2384" s="2" t="n">
        <v>18.8935</v>
      </c>
      <c r="E2384" s="2" t="n">
        <v>18.6502</v>
      </c>
      <c r="F2384" s="2" t="n">
        <v>18.8606</v>
      </c>
    </row>
    <row r="2385" customFormat="false" ht="12.8" hidden="false" customHeight="false" outlineLevel="0" collapsed="false">
      <c r="A2385" s="1" t="n">
        <v>1470085200</v>
      </c>
      <c r="B2385" s="36" t="n">
        <f aca="false">(A2385/(24*60*60))+DATE(1970,1,1)</f>
        <v>42583.875</v>
      </c>
      <c r="C2385" s="2" t="n">
        <v>18.8606</v>
      </c>
      <c r="D2385" s="2" t="n">
        <v>18.9785</v>
      </c>
      <c r="E2385" s="2" t="n">
        <v>18.7933</v>
      </c>
      <c r="F2385" s="2" t="n">
        <v>18.9259</v>
      </c>
    </row>
    <row r="2386" customFormat="false" ht="12.8" hidden="false" customHeight="false" outlineLevel="0" collapsed="false">
      <c r="A2386" s="1" t="n">
        <v>1470171600</v>
      </c>
      <c r="B2386" s="36" t="n">
        <f aca="false">(A2386/(24*60*60))+DATE(1970,1,1)</f>
        <v>42584.875</v>
      </c>
      <c r="C2386" s="2" t="n">
        <v>18.9259</v>
      </c>
      <c r="D2386" s="2" t="n">
        <v>18.9978</v>
      </c>
      <c r="E2386" s="2" t="n">
        <v>18.8747</v>
      </c>
      <c r="F2386" s="2" t="n">
        <v>18.8816</v>
      </c>
    </row>
    <row r="2387" customFormat="false" ht="12.8" hidden="false" customHeight="false" outlineLevel="0" collapsed="false">
      <c r="A2387" s="1" t="n">
        <v>1470258000</v>
      </c>
      <c r="B2387" s="36" t="n">
        <f aca="false">(A2387/(24*60*60))+DATE(1970,1,1)</f>
        <v>42585.875</v>
      </c>
      <c r="C2387" s="2" t="n">
        <v>18.8816</v>
      </c>
      <c r="D2387" s="2" t="n">
        <v>18.93421</v>
      </c>
      <c r="E2387" s="2" t="n">
        <v>18.8009</v>
      </c>
      <c r="F2387" s="2" t="n">
        <v>18.9028</v>
      </c>
    </row>
    <row r="2388" customFormat="false" ht="12.8" hidden="false" customHeight="false" outlineLevel="0" collapsed="false">
      <c r="A2388" s="1" t="n">
        <v>1470344400</v>
      </c>
      <c r="B2388" s="36" t="n">
        <f aca="false">(A2388/(24*60*60))+DATE(1970,1,1)</f>
        <v>42586.875</v>
      </c>
      <c r="C2388" s="2" t="n">
        <v>18.9028</v>
      </c>
      <c r="D2388" s="2" t="n">
        <v>18.9501</v>
      </c>
      <c r="E2388" s="2" t="n">
        <v>18.7299</v>
      </c>
      <c r="F2388" s="2" t="n">
        <v>18.74</v>
      </c>
    </row>
    <row r="2389" customFormat="false" ht="12.8" hidden="false" customHeight="false" outlineLevel="0" collapsed="false">
      <c r="A2389" s="1" t="n">
        <v>1470603600</v>
      </c>
      <c r="B2389" s="36" t="n">
        <f aca="false">(A2389/(24*60*60))+DATE(1970,1,1)</f>
        <v>42589.875</v>
      </c>
      <c r="C2389" s="2" t="n">
        <v>18.747</v>
      </c>
      <c r="D2389" s="2" t="n">
        <v>18.77679</v>
      </c>
      <c r="E2389" s="2" t="n">
        <v>18.52258</v>
      </c>
      <c r="F2389" s="2" t="n">
        <v>18.5442</v>
      </c>
    </row>
    <row r="2390" customFormat="false" ht="12.8" hidden="false" customHeight="false" outlineLevel="0" collapsed="false">
      <c r="A2390" s="1" t="n">
        <v>1470690000</v>
      </c>
      <c r="B2390" s="36" t="n">
        <f aca="false">(A2390/(24*60*60))+DATE(1970,1,1)</f>
        <v>42590.875</v>
      </c>
      <c r="C2390" s="2" t="n">
        <v>18.5442</v>
      </c>
      <c r="D2390" s="2" t="n">
        <v>18.5957</v>
      </c>
      <c r="E2390" s="2" t="n">
        <v>18.3658</v>
      </c>
      <c r="F2390" s="2" t="n">
        <v>18.434</v>
      </c>
    </row>
    <row r="2391" customFormat="false" ht="12.8" hidden="false" customHeight="false" outlineLevel="0" collapsed="false">
      <c r="A2391" s="1" t="n">
        <v>1470776400</v>
      </c>
      <c r="B2391" s="36" t="n">
        <f aca="false">(A2391/(24*60*60))+DATE(1970,1,1)</f>
        <v>42591.875</v>
      </c>
      <c r="C2391" s="2" t="n">
        <v>18.434</v>
      </c>
      <c r="D2391" s="2" t="n">
        <v>18.45095</v>
      </c>
      <c r="E2391" s="2" t="n">
        <v>18.2808</v>
      </c>
      <c r="F2391" s="2" t="n">
        <v>18.4052</v>
      </c>
    </row>
    <row r="2392" customFormat="false" ht="12.8" hidden="false" customHeight="false" outlineLevel="0" collapsed="false">
      <c r="A2392" s="1" t="n">
        <v>1470862800</v>
      </c>
      <c r="B2392" s="36" t="n">
        <f aca="false">(A2392/(24*60*60))+DATE(1970,1,1)</f>
        <v>42592.875</v>
      </c>
      <c r="C2392" s="2" t="n">
        <v>18.4052</v>
      </c>
      <c r="D2392" s="2" t="n">
        <v>18.47314</v>
      </c>
      <c r="E2392" s="2" t="n">
        <v>18.15597</v>
      </c>
      <c r="F2392" s="2" t="n">
        <v>18.2219</v>
      </c>
    </row>
    <row r="2393" customFormat="false" ht="12.8" hidden="false" customHeight="false" outlineLevel="0" collapsed="false">
      <c r="A2393" s="1" t="n">
        <v>1470949200</v>
      </c>
      <c r="B2393" s="36" t="n">
        <f aca="false">(A2393/(24*60*60))+DATE(1970,1,1)</f>
        <v>42593.875</v>
      </c>
      <c r="C2393" s="2" t="n">
        <v>18.2219</v>
      </c>
      <c r="D2393" s="2" t="n">
        <v>18.31378</v>
      </c>
      <c r="E2393" s="2" t="n">
        <v>18.1242</v>
      </c>
      <c r="F2393" s="2" t="n">
        <v>18.2428</v>
      </c>
    </row>
    <row r="2394" customFormat="false" ht="12.8" hidden="false" customHeight="false" outlineLevel="0" collapsed="false">
      <c r="A2394" s="1" t="n">
        <v>1471208400</v>
      </c>
      <c r="B2394" s="36" t="n">
        <f aca="false">(A2394/(24*60*60))+DATE(1970,1,1)</f>
        <v>42596.875</v>
      </c>
      <c r="C2394" s="2" t="n">
        <v>18.2293</v>
      </c>
      <c r="D2394" s="2" t="n">
        <v>18.26</v>
      </c>
      <c r="E2394" s="2" t="n">
        <v>17.9906</v>
      </c>
      <c r="F2394" s="2" t="n">
        <v>18.0728</v>
      </c>
    </row>
    <row r="2395" customFormat="false" ht="12.8" hidden="false" customHeight="false" outlineLevel="0" collapsed="false">
      <c r="A2395" s="1" t="n">
        <v>1471294800</v>
      </c>
      <c r="B2395" s="36" t="n">
        <f aca="false">(A2395/(24*60*60))+DATE(1970,1,1)</f>
        <v>42597.875</v>
      </c>
      <c r="C2395" s="2" t="n">
        <v>18.0728</v>
      </c>
      <c r="D2395" s="2" t="n">
        <v>18.10336</v>
      </c>
      <c r="E2395" s="2" t="n">
        <v>17.9007</v>
      </c>
      <c r="F2395" s="2" t="n">
        <v>18.0511</v>
      </c>
    </row>
    <row r="2396" customFormat="false" ht="12.8" hidden="false" customHeight="false" outlineLevel="0" collapsed="false">
      <c r="A2396" s="1" t="n">
        <v>1471381200</v>
      </c>
      <c r="B2396" s="36" t="n">
        <f aca="false">(A2396/(24*60*60))+DATE(1970,1,1)</f>
        <v>42598.875</v>
      </c>
      <c r="C2396" s="2" t="n">
        <v>18.0511</v>
      </c>
      <c r="D2396" s="2" t="n">
        <v>18.3308</v>
      </c>
      <c r="E2396" s="2" t="n">
        <v>18.03451</v>
      </c>
      <c r="F2396" s="2" t="n">
        <v>18.1275</v>
      </c>
    </row>
    <row r="2397" customFormat="false" ht="12.8" hidden="false" customHeight="false" outlineLevel="0" collapsed="false">
      <c r="A2397" s="1" t="n">
        <v>1471467600</v>
      </c>
      <c r="B2397" s="36" t="n">
        <f aca="false">(A2397/(24*60*60))+DATE(1970,1,1)</f>
        <v>42599.875</v>
      </c>
      <c r="C2397" s="2" t="n">
        <v>18.1275</v>
      </c>
      <c r="D2397" s="2" t="n">
        <v>18.1945</v>
      </c>
      <c r="E2397" s="2" t="n">
        <v>17.9927</v>
      </c>
      <c r="F2397" s="2" t="n">
        <v>18.1865</v>
      </c>
    </row>
    <row r="2398" customFormat="false" ht="12.8" hidden="false" customHeight="false" outlineLevel="0" collapsed="false">
      <c r="A2398" s="1" t="n">
        <v>1471554000</v>
      </c>
      <c r="B2398" s="36" t="n">
        <f aca="false">(A2398/(24*60*60))+DATE(1970,1,1)</f>
        <v>42600.875</v>
      </c>
      <c r="C2398" s="2" t="n">
        <v>18.1865</v>
      </c>
      <c r="D2398" s="2" t="n">
        <v>18.40797</v>
      </c>
      <c r="E2398" s="2" t="n">
        <v>18.17101</v>
      </c>
      <c r="F2398" s="2" t="n">
        <v>18.2037</v>
      </c>
    </row>
    <row r="2399" customFormat="false" ht="12.8" hidden="false" customHeight="false" outlineLevel="0" collapsed="false">
      <c r="A2399" s="1" t="n">
        <v>1471813200</v>
      </c>
      <c r="B2399" s="36" t="n">
        <f aca="false">(A2399/(24*60*60))+DATE(1970,1,1)</f>
        <v>42603.875</v>
      </c>
      <c r="C2399" s="2" t="n">
        <v>18.2212</v>
      </c>
      <c r="D2399" s="2" t="n">
        <v>18.37102</v>
      </c>
      <c r="E2399" s="2" t="n">
        <v>18.21</v>
      </c>
      <c r="F2399" s="2" t="n">
        <v>18.2883</v>
      </c>
    </row>
    <row r="2400" customFormat="false" ht="12.8" hidden="false" customHeight="false" outlineLevel="0" collapsed="false">
      <c r="A2400" s="1" t="n">
        <v>1471899600</v>
      </c>
      <c r="B2400" s="36" t="n">
        <f aca="false">(A2400/(24*60*60))+DATE(1970,1,1)</f>
        <v>42604.875</v>
      </c>
      <c r="C2400" s="2" t="n">
        <v>18.2883</v>
      </c>
      <c r="D2400" s="2" t="n">
        <v>18.56994</v>
      </c>
      <c r="E2400" s="2" t="n">
        <v>18.20301</v>
      </c>
      <c r="F2400" s="2" t="n">
        <v>18.5694</v>
      </c>
    </row>
    <row r="2401" customFormat="false" ht="12.8" hidden="false" customHeight="false" outlineLevel="0" collapsed="false">
      <c r="A2401" s="1" t="n">
        <v>1471986000</v>
      </c>
      <c r="B2401" s="36" t="n">
        <f aca="false">(A2401/(24*60*60))+DATE(1970,1,1)</f>
        <v>42605.875</v>
      </c>
      <c r="C2401" s="2" t="n">
        <v>18.5694</v>
      </c>
      <c r="D2401" s="2" t="n">
        <v>18.63422</v>
      </c>
      <c r="E2401" s="2" t="n">
        <v>18.44041</v>
      </c>
      <c r="F2401" s="2" t="n">
        <v>18.4519</v>
      </c>
    </row>
    <row r="2402" customFormat="false" ht="12.8" hidden="false" customHeight="false" outlineLevel="0" collapsed="false">
      <c r="A2402" s="1" t="n">
        <v>1472072400</v>
      </c>
      <c r="B2402" s="36" t="n">
        <f aca="false">(A2402/(24*60*60))+DATE(1970,1,1)</f>
        <v>42606.875</v>
      </c>
      <c r="C2402" s="2" t="n">
        <v>18.4519</v>
      </c>
      <c r="D2402" s="2" t="n">
        <v>18.48909</v>
      </c>
      <c r="E2402" s="2" t="n">
        <v>18.35956</v>
      </c>
      <c r="F2402" s="2" t="n">
        <v>18.36</v>
      </c>
    </row>
    <row r="2403" customFormat="false" ht="12.8" hidden="false" customHeight="false" outlineLevel="0" collapsed="false">
      <c r="A2403" s="1" t="n">
        <v>1472158800</v>
      </c>
      <c r="B2403" s="36" t="n">
        <f aca="false">(A2403/(24*60*60))+DATE(1970,1,1)</f>
        <v>42607.875</v>
      </c>
      <c r="C2403" s="2" t="n">
        <v>18.36</v>
      </c>
      <c r="D2403" s="2" t="n">
        <v>18.60649</v>
      </c>
      <c r="E2403" s="2" t="n">
        <v>18.1637</v>
      </c>
      <c r="F2403" s="2" t="n">
        <v>18.5755</v>
      </c>
    </row>
    <row r="2404" customFormat="false" ht="12.8" hidden="false" customHeight="false" outlineLevel="0" collapsed="false">
      <c r="A2404" s="1" t="n">
        <v>1472418000</v>
      </c>
      <c r="B2404" s="36" t="n">
        <f aca="false">(A2404/(24*60*60))+DATE(1970,1,1)</f>
        <v>42610.875</v>
      </c>
      <c r="C2404" s="2" t="n">
        <v>18.5755</v>
      </c>
      <c r="D2404" s="2" t="n">
        <v>18.65251</v>
      </c>
      <c r="E2404" s="2" t="n">
        <v>18.5277</v>
      </c>
      <c r="F2404" s="2" t="n">
        <v>18.62</v>
      </c>
    </row>
    <row r="2405" customFormat="false" ht="12.8" hidden="false" customHeight="false" outlineLevel="0" collapsed="false">
      <c r="A2405" s="1" t="n">
        <v>1472504400</v>
      </c>
      <c r="B2405" s="36" t="n">
        <f aca="false">(A2405/(24*60*60))+DATE(1970,1,1)</f>
        <v>42611.875</v>
      </c>
      <c r="C2405" s="2" t="n">
        <v>18.62</v>
      </c>
      <c r="D2405" s="2" t="n">
        <v>18.85361</v>
      </c>
      <c r="E2405" s="2" t="n">
        <v>18.5734</v>
      </c>
      <c r="F2405" s="2" t="n">
        <v>18.7975</v>
      </c>
    </row>
    <row r="2406" customFormat="false" ht="12.8" hidden="false" customHeight="false" outlineLevel="0" collapsed="false">
      <c r="A2406" s="1" t="n">
        <v>1472590800</v>
      </c>
      <c r="B2406" s="36" t="n">
        <f aca="false">(A2406/(24*60*60))+DATE(1970,1,1)</f>
        <v>42612.875</v>
      </c>
      <c r="C2406" s="2" t="n">
        <v>18.7975</v>
      </c>
      <c r="D2406" s="2" t="n">
        <v>18.8954</v>
      </c>
      <c r="E2406" s="2" t="n">
        <v>18.76017</v>
      </c>
      <c r="F2406" s="2" t="n">
        <v>18.7812</v>
      </c>
    </row>
    <row r="2407" customFormat="false" ht="12.8" hidden="false" customHeight="false" outlineLevel="0" collapsed="false">
      <c r="A2407" s="1" t="n">
        <v>1472677200</v>
      </c>
      <c r="B2407" s="36" t="n">
        <f aca="false">(A2407/(24*60*60))+DATE(1970,1,1)</f>
        <v>42613.875</v>
      </c>
      <c r="C2407" s="2" t="n">
        <v>18.7812</v>
      </c>
      <c r="D2407" s="2" t="n">
        <v>18.9293</v>
      </c>
      <c r="E2407" s="2" t="n">
        <v>18.74531</v>
      </c>
      <c r="F2407" s="2" t="n">
        <v>18.7458</v>
      </c>
    </row>
    <row r="2408" customFormat="false" ht="12.8" hidden="false" customHeight="false" outlineLevel="0" collapsed="false">
      <c r="A2408" s="1" t="n">
        <v>1472763600</v>
      </c>
      <c r="B2408" s="36" t="n">
        <f aca="false">(A2408/(24*60*60))+DATE(1970,1,1)</f>
        <v>42614.875</v>
      </c>
      <c r="C2408" s="2" t="n">
        <v>18.7458</v>
      </c>
      <c r="D2408" s="2" t="n">
        <v>18.81831</v>
      </c>
      <c r="E2408" s="2" t="n">
        <v>18.53874</v>
      </c>
      <c r="F2408" s="2" t="n">
        <v>18.5608</v>
      </c>
    </row>
    <row r="2409" customFormat="false" ht="12.8" hidden="false" customHeight="false" outlineLevel="0" collapsed="false">
      <c r="A2409" s="1" t="n">
        <v>1473022800</v>
      </c>
      <c r="B2409" s="36" t="n">
        <f aca="false">(A2409/(24*60*60))+DATE(1970,1,1)</f>
        <v>42617.875</v>
      </c>
      <c r="C2409" s="2" t="n">
        <v>18.50713</v>
      </c>
      <c r="D2409" s="2" t="n">
        <v>18.5787</v>
      </c>
      <c r="E2409" s="2" t="n">
        <v>18.45465</v>
      </c>
      <c r="F2409" s="2" t="n">
        <v>18.559</v>
      </c>
    </row>
    <row r="2410" customFormat="false" ht="12.8" hidden="false" customHeight="false" outlineLevel="0" collapsed="false">
      <c r="A2410" s="1" t="n">
        <v>1473109200</v>
      </c>
      <c r="B2410" s="36" t="n">
        <f aca="false">(A2410/(24*60*60))+DATE(1970,1,1)</f>
        <v>42618.875</v>
      </c>
      <c r="C2410" s="2" t="n">
        <v>18.559</v>
      </c>
      <c r="D2410" s="2" t="n">
        <v>18.60585</v>
      </c>
      <c r="E2410" s="2" t="n">
        <v>18.25699</v>
      </c>
      <c r="F2410" s="2" t="n">
        <v>18.2725</v>
      </c>
    </row>
    <row r="2411" customFormat="false" ht="12.8" hidden="false" customHeight="false" outlineLevel="0" collapsed="false">
      <c r="A2411" s="1" t="n">
        <v>1473195600</v>
      </c>
      <c r="B2411" s="36" t="n">
        <f aca="false">(A2411/(24*60*60))+DATE(1970,1,1)</f>
        <v>42619.875</v>
      </c>
      <c r="C2411" s="2" t="n">
        <v>18.2725</v>
      </c>
      <c r="D2411" s="2" t="n">
        <v>18.43095</v>
      </c>
      <c r="E2411" s="2" t="n">
        <v>18.2555</v>
      </c>
      <c r="F2411" s="2" t="n">
        <v>18.3631</v>
      </c>
    </row>
    <row r="2412" customFormat="false" ht="12.8" hidden="false" customHeight="false" outlineLevel="0" collapsed="false">
      <c r="A2412" s="1" t="n">
        <v>1473282000</v>
      </c>
      <c r="B2412" s="36" t="n">
        <f aca="false">(A2412/(24*60*60))+DATE(1970,1,1)</f>
        <v>42620.875</v>
      </c>
      <c r="C2412" s="2" t="n">
        <v>18.3631</v>
      </c>
      <c r="D2412" s="2" t="n">
        <v>18.7054</v>
      </c>
      <c r="E2412" s="2" t="n">
        <v>18.2641</v>
      </c>
      <c r="F2412" s="2" t="n">
        <v>18.6613</v>
      </c>
    </row>
    <row r="2413" customFormat="false" ht="12.8" hidden="false" customHeight="false" outlineLevel="0" collapsed="false">
      <c r="A2413" s="1" t="n">
        <v>1473368400</v>
      </c>
      <c r="B2413" s="36" t="n">
        <f aca="false">(A2413/(24*60*60))+DATE(1970,1,1)</f>
        <v>42621.875</v>
      </c>
      <c r="C2413" s="2" t="n">
        <v>18.6613</v>
      </c>
      <c r="D2413" s="2" t="n">
        <v>18.92481</v>
      </c>
      <c r="E2413" s="2" t="n">
        <v>18.65107</v>
      </c>
      <c r="F2413" s="2" t="n">
        <v>18.8835</v>
      </c>
    </row>
    <row r="2414" customFormat="false" ht="12.8" hidden="false" customHeight="false" outlineLevel="0" collapsed="false">
      <c r="A2414" s="1" t="n">
        <v>1473627600</v>
      </c>
      <c r="B2414" s="36" t="n">
        <f aca="false">(A2414/(24*60*60))+DATE(1970,1,1)</f>
        <v>42624.875</v>
      </c>
      <c r="C2414" s="2" t="n">
        <v>18.83</v>
      </c>
      <c r="D2414" s="2" t="n">
        <v>19.1861</v>
      </c>
      <c r="E2414" s="2" t="n">
        <v>18.8025</v>
      </c>
      <c r="F2414" s="2" t="n">
        <v>18.8092</v>
      </c>
    </row>
    <row r="2415" customFormat="false" ht="12.8" hidden="false" customHeight="false" outlineLevel="0" collapsed="false">
      <c r="A2415" s="1" t="n">
        <v>1473714000</v>
      </c>
      <c r="B2415" s="36" t="n">
        <f aca="false">(A2415/(24*60*60))+DATE(1970,1,1)</f>
        <v>42625.875</v>
      </c>
      <c r="C2415" s="2" t="n">
        <v>18.8092</v>
      </c>
      <c r="D2415" s="2" t="n">
        <v>19.2145</v>
      </c>
      <c r="E2415" s="2" t="n">
        <v>18.8017</v>
      </c>
      <c r="F2415" s="2" t="n">
        <v>19.0613</v>
      </c>
    </row>
    <row r="2416" customFormat="false" ht="12.8" hidden="false" customHeight="false" outlineLevel="0" collapsed="false">
      <c r="A2416" s="1" t="n">
        <v>1473800400</v>
      </c>
      <c r="B2416" s="36" t="n">
        <f aca="false">(A2416/(24*60*60))+DATE(1970,1,1)</f>
        <v>42626.875</v>
      </c>
      <c r="C2416" s="2" t="n">
        <v>19.0613</v>
      </c>
      <c r="D2416" s="2" t="n">
        <v>19.28576</v>
      </c>
      <c r="E2416" s="2" t="n">
        <v>19.00475</v>
      </c>
      <c r="F2416" s="2" t="n">
        <v>19.2548</v>
      </c>
    </row>
    <row r="2417" customFormat="false" ht="12.8" hidden="false" customHeight="false" outlineLevel="0" collapsed="false">
      <c r="A2417" s="1" t="n">
        <v>1473886800</v>
      </c>
      <c r="B2417" s="36" t="n">
        <f aca="false">(A2417/(24*60*60))+DATE(1970,1,1)</f>
        <v>42627.875</v>
      </c>
      <c r="C2417" s="2" t="n">
        <v>19.2548</v>
      </c>
      <c r="D2417" s="2" t="n">
        <v>19.39308</v>
      </c>
      <c r="E2417" s="2" t="n">
        <v>19.1505</v>
      </c>
      <c r="F2417" s="2" t="n">
        <v>19.3458</v>
      </c>
    </row>
    <row r="2418" customFormat="false" ht="12.8" hidden="false" customHeight="false" outlineLevel="0" collapsed="false">
      <c r="A2418" s="1" t="n">
        <v>1473973200</v>
      </c>
      <c r="B2418" s="36" t="n">
        <f aca="false">(A2418/(24*60*60))+DATE(1970,1,1)</f>
        <v>42628.875</v>
      </c>
      <c r="C2418" s="2" t="n">
        <v>19.3458</v>
      </c>
      <c r="D2418" s="2" t="n">
        <v>19.7759</v>
      </c>
      <c r="E2418" s="2" t="n">
        <v>19.2665</v>
      </c>
      <c r="F2418" s="2" t="n">
        <v>19.5971</v>
      </c>
    </row>
    <row r="2419" customFormat="false" ht="12.8" hidden="false" customHeight="false" outlineLevel="0" collapsed="false">
      <c r="A2419" s="1" t="n">
        <v>1474232400</v>
      </c>
      <c r="B2419" s="36" t="n">
        <f aca="false">(A2419/(24*60*60))+DATE(1970,1,1)</f>
        <v>42631.875</v>
      </c>
      <c r="C2419" s="2" t="n">
        <v>19.6213</v>
      </c>
      <c r="D2419" s="2" t="n">
        <v>19.70418</v>
      </c>
      <c r="E2419" s="2" t="n">
        <v>19.4637</v>
      </c>
      <c r="F2419" s="2" t="n">
        <v>19.6848</v>
      </c>
    </row>
    <row r="2420" customFormat="false" ht="12.8" hidden="false" customHeight="false" outlineLevel="0" collapsed="false">
      <c r="A2420" s="1" t="n">
        <v>1474318800</v>
      </c>
      <c r="B2420" s="36" t="n">
        <f aca="false">(A2420/(24*60*60))+DATE(1970,1,1)</f>
        <v>42632.875</v>
      </c>
      <c r="C2420" s="2" t="n">
        <v>19.6848</v>
      </c>
      <c r="D2420" s="2" t="n">
        <v>19.90489</v>
      </c>
      <c r="E2420" s="2" t="n">
        <v>19.6021</v>
      </c>
      <c r="F2420" s="2" t="n">
        <v>19.8077</v>
      </c>
    </row>
    <row r="2421" customFormat="false" ht="12.8" hidden="false" customHeight="false" outlineLevel="0" collapsed="false">
      <c r="A2421" s="1" t="n">
        <v>1474405200</v>
      </c>
      <c r="B2421" s="36" t="n">
        <f aca="false">(A2421/(24*60*60))+DATE(1970,1,1)</f>
        <v>42633.875</v>
      </c>
      <c r="C2421" s="2" t="n">
        <v>19.8077</v>
      </c>
      <c r="D2421" s="2" t="n">
        <v>19.913</v>
      </c>
      <c r="E2421" s="2" t="n">
        <v>19.6578</v>
      </c>
      <c r="F2421" s="2" t="n">
        <v>19.7366</v>
      </c>
    </row>
    <row r="2422" customFormat="false" ht="12.8" hidden="false" customHeight="false" outlineLevel="0" collapsed="false">
      <c r="A2422" s="1" t="n">
        <v>1474491600</v>
      </c>
      <c r="B2422" s="36" t="n">
        <f aca="false">(A2422/(24*60*60))+DATE(1970,1,1)</f>
        <v>42634.875</v>
      </c>
      <c r="C2422" s="2" t="n">
        <v>19.7366</v>
      </c>
      <c r="D2422" s="2" t="n">
        <v>19.7508</v>
      </c>
      <c r="E2422" s="2" t="n">
        <v>19.506</v>
      </c>
      <c r="F2422" s="2" t="n">
        <v>19.6143</v>
      </c>
    </row>
    <row r="2423" customFormat="false" ht="12.8" hidden="false" customHeight="false" outlineLevel="0" collapsed="false">
      <c r="A2423" s="1" t="n">
        <v>1474578000</v>
      </c>
      <c r="B2423" s="36" t="n">
        <f aca="false">(A2423/(24*60*60))+DATE(1970,1,1)</f>
        <v>42635.875</v>
      </c>
      <c r="C2423" s="2" t="n">
        <v>19.6143</v>
      </c>
      <c r="D2423" s="2" t="n">
        <v>19.83514</v>
      </c>
      <c r="E2423" s="2" t="n">
        <v>19.60402</v>
      </c>
      <c r="F2423" s="2" t="n">
        <v>19.7759</v>
      </c>
    </row>
    <row r="2424" customFormat="false" ht="12.8" hidden="false" customHeight="false" outlineLevel="0" collapsed="false">
      <c r="A2424" s="1" t="n">
        <v>1474837200</v>
      </c>
      <c r="B2424" s="36" t="n">
        <f aca="false">(A2424/(24*60*60))+DATE(1970,1,1)</f>
        <v>42638.875</v>
      </c>
      <c r="C2424" s="2" t="n">
        <v>19.73659</v>
      </c>
      <c r="D2424" s="2" t="n">
        <v>19.92342</v>
      </c>
      <c r="E2424" s="2" t="n">
        <v>19.73659</v>
      </c>
      <c r="F2424" s="2" t="n">
        <v>19.8661</v>
      </c>
    </row>
    <row r="2425" customFormat="false" ht="12.8" hidden="false" customHeight="false" outlineLevel="0" collapsed="false">
      <c r="A2425" s="1" t="n">
        <v>1474923600</v>
      </c>
      <c r="B2425" s="36" t="n">
        <f aca="false">(A2425/(24*60*60))+DATE(1970,1,1)</f>
        <v>42639.875</v>
      </c>
      <c r="C2425" s="2" t="n">
        <v>19.8661</v>
      </c>
      <c r="D2425" s="2" t="n">
        <v>19.9225</v>
      </c>
      <c r="E2425" s="2" t="n">
        <v>19.3789</v>
      </c>
      <c r="F2425" s="2" t="n">
        <v>19.3867</v>
      </c>
    </row>
    <row r="2426" customFormat="false" ht="12.8" hidden="false" customHeight="false" outlineLevel="0" collapsed="false">
      <c r="A2426" s="1" t="n">
        <v>1475010000</v>
      </c>
      <c r="B2426" s="36" t="n">
        <f aca="false">(A2426/(24*60*60))+DATE(1970,1,1)</f>
        <v>42640.875</v>
      </c>
      <c r="C2426" s="2" t="n">
        <v>19.3867</v>
      </c>
      <c r="D2426" s="2" t="n">
        <v>19.5576</v>
      </c>
      <c r="E2426" s="2" t="n">
        <v>19.32341</v>
      </c>
      <c r="F2426" s="2" t="n">
        <v>19.3733</v>
      </c>
    </row>
    <row r="2427" customFormat="false" ht="12.8" hidden="false" customHeight="false" outlineLevel="0" collapsed="false">
      <c r="A2427" s="1" t="n">
        <v>1475096400</v>
      </c>
      <c r="B2427" s="36" t="n">
        <f aca="false">(A2427/(24*60*60))+DATE(1970,1,1)</f>
        <v>42641.875</v>
      </c>
      <c r="C2427" s="2" t="n">
        <v>19.3733</v>
      </c>
      <c r="D2427" s="2" t="n">
        <v>19.62345</v>
      </c>
      <c r="E2427" s="2" t="n">
        <v>19.31199</v>
      </c>
      <c r="F2427" s="2" t="n">
        <v>19.5173</v>
      </c>
    </row>
    <row r="2428" customFormat="false" ht="12.8" hidden="false" customHeight="false" outlineLevel="0" collapsed="false">
      <c r="A2428" s="1" t="n">
        <v>1475182800</v>
      </c>
      <c r="B2428" s="36" t="n">
        <f aca="false">(A2428/(24*60*60))+DATE(1970,1,1)</f>
        <v>42642.875</v>
      </c>
      <c r="C2428" s="2" t="n">
        <v>19.5173</v>
      </c>
      <c r="D2428" s="2" t="n">
        <v>19.66781</v>
      </c>
      <c r="E2428" s="2" t="n">
        <v>19.30024</v>
      </c>
      <c r="F2428" s="2" t="n">
        <v>19.3635</v>
      </c>
    </row>
    <row r="2429" customFormat="false" ht="12.8" hidden="false" customHeight="false" outlineLevel="0" collapsed="false">
      <c r="A2429" s="1" t="n">
        <v>1475442000</v>
      </c>
      <c r="B2429" s="36" t="n">
        <f aca="false">(A2429/(24*60*60))+DATE(1970,1,1)</f>
        <v>42645.875</v>
      </c>
      <c r="C2429" s="2" t="n">
        <v>19.3683</v>
      </c>
      <c r="D2429" s="2" t="n">
        <v>19.4211</v>
      </c>
      <c r="E2429" s="2" t="n">
        <v>19.19908</v>
      </c>
      <c r="F2429" s="2" t="n">
        <v>19.2689</v>
      </c>
    </row>
    <row r="2430" customFormat="false" ht="12.8" hidden="false" customHeight="false" outlineLevel="0" collapsed="false">
      <c r="A2430" s="1" t="n">
        <v>1475528400</v>
      </c>
      <c r="B2430" s="36" t="n">
        <f aca="false">(A2430/(24*60*60))+DATE(1970,1,1)</f>
        <v>42646.875</v>
      </c>
      <c r="C2430" s="2" t="n">
        <v>19.2689</v>
      </c>
      <c r="D2430" s="2" t="n">
        <v>19.40669</v>
      </c>
      <c r="E2430" s="2" t="n">
        <v>19.1534</v>
      </c>
      <c r="F2430" s="2" t="n">
        <v>19.3227</v>
      </c>
    </row>
    <row r="2431" customFormat="false" ht="12.8" hidden="false" customHeight="false" outlineLevel="0" collapsed="false">
      <c r="A2431" s="1" t="n">
        <v>1475614800</v>
      </c>
      <c r="B2431" s="36" t="n">
        <f aca="false">(A2431/(24*60*60))+DATE(1970,1,1)</f>
        <v>42647.875</v>
      </c>
      <c r="C2431" s="2" t="n">
        <v>19.3227</v>
      </c>
      <c r="D2431" s="2" t="n">
        <v>19.37903</v>
      </c>
      <c r="E2431" s="2" t="n">
        <v>19.1995</v>
      </c>
      <c r="F2431" s="2" t="n">
        <v>19.2089</v>
      </c>
    </row>
    <row r="2432" customFormat="false" ht="12.8" hidden="false" customHeight="false" outlineLevel="0" collapsed="false">
      <c r="A2432" s="1" t="n">
        <v>1475701200</v>
      </c>
      <c r="B2432" s="36" t="n">
        <f aca="false">(A2432/(24*60*60))+DATE(1970,1,1)</f>
        <v>42648.875</v>
      </c>
      <c r="C2432" s="2" t="n">
        <v>19.2089</v>
      </c>
      <c r="D2432" s="2" t="n">
        <v>19.2992</v>
      </c>
      <c r="E2432" s="2" t="n">
        <v>19.20101</v>
      </c>
      <c r="F2432" s="2" t="n">
        <v>19.2338</v>
      </c>
    </row>
    <row r="2433" customFormat="false" ht="12.8" hidden="false" customHeight="false" outlineLevel="0" collapsed="false">
      <c r="A2433" s="1" t="n">
        <v>1475787600</v>
      </c>
      <c r="B2433" s="36" t="n">
        <f aca="false">(A2433/(24*60*60))+DATE(1970,1,1)</f>
        <v>42649.875</v>
      </c>
      <c r="C2433" s="2" t="n">
        <v>19.2338</v>
      </c>
      <c r="D2433" s="2" t="n">
        <v>19.3805</v>
      </c>
      <c r="E2433" s="2" t="n">
        <v>19.183</v>
      </c>
      <c r="F2433" s="2" t="n">
        <v>19.2822</v>
      </c>
    </row>
    <row r="2434" customFormat="false" ht="12.8" hidden="false" customHeight="false" outlineLevel="0" collapsed="false">
      <c r="A2434" s="1" t="n">
        <v>1476046800</v>
      </c>
      <c r="B2434" s="36" t="n">
        <f aca="false">(A2434/(24*60*60))+DATE(1970,1,1)</f>
        <v>42652.875</v>
      </c>
      <c r="C2434" s="2" t="n">
        <v>19.2822</v>
      </c>
      <c r="D2434" s="2" t="n">
        <v>19.2822</v>
      </c>
      <c r="E2434" s="2" t="n">
        <v>18.7899</v>
      </c>
      <c r="F2434" s="2" t="n">
        <v>18.9262</v>
      </c>
    </row>
    <row r="2435" customFormat="false" ht="12.8" hidden="false" customHeight="false" outlineLevel="0" collapsed="false">
      <c r="A2435" s="1" t="n">
        <v>1476133200</v>
      </c>
      <c r="B2435" s="36" t="n">
        <f aca="false">(A2435/(24*60*60))+DATE(1970,1,1)</f>
        <v>42653.875</v>
      </c>
      <c r="C2435" s="2" t="n">
        <v>18.9262</v>
      </c>
      <c r="D2435" s="2" t="n">
        <v>19.0012</v>
      </c>
      <c r="E2435" s="2" t="n">
        <v>18.8283</v>
      </c>
      <c r="F2435" s="2" t="n">
        <v>18.9014</v>
      </c>
    </row>
    <row r="2436" customFormat="false" ht="12.8" hidden="false" customHeight="false" outlineLevel="0" collapsed="false">
      <c r="A2436" s="1" t="n">
        <v>1476219600</v>
      </c>
      <c r="B2436" s="36" t="n">
        <f aca="false">(A2436/(24*60*60))+DATE(1970,1,1)</f>
        <v>42654.875</v>
      </c>
      <c r="C2436" s="2" t="n">
        <v>18.9014</v>
      </c>
      <c r="D2436" s="2" t="n">
        <v>19.0074</v>
      </c>
      <c r="E2436" s="2" t="n">
        <v>18.8419</v>
      </c>
      <c r="F2436" s="2" t="n">
        <v>18.9078</v>
      </c>
    </row>
    <row r="2437" customFormat="false" ht="12.8" hidden="false" customHeight="false" outlineLevel="0" collapsed="false">
      <c r="A2437" s="1" t="n">
        <v>1476306000</v>
      </c>
      <c r="B2437" s="36" t="n">
        <f aca="false">(A2437/(24*60*60))+DATE(1970,1,1)</f>
        <v>42655.875</v>
      </c>
      <c r="C2437" s="2" t="n">
        <v>18.9078</v>
      </c>
      <c r="D2437" s="2" t="n">
        <v>19.0965</v>
      </c>
      <c r="E2437" s="2" t="n">
        <v>18.8917</v>
      </c>
      <c r="F2437" s="2" t="n">
        <v>18.9254</v>
      </c>
    </row>
    <row r="2438" customFormat="false" ht="12.8" hidden="false" customHeight="false" outlineLevel="0" collapsed="false">
      <c r="A2438" s="1" t="n">
        <v>1476392400</v>
      </c>
      <c r="B2438" s="36" t="n">
        <f aca="false">(A2438/(24*60*60))+DATE(1970,1,1)</f>
        <v>42656.875</v>
      </c>
      <c r="C2438" s="2" t="n">
        <v>18.9254</v>
      </c>
      <c r="D2438" s="2" t="n">
        <v>19.0507</v>
      </c>
      <c r="E2438" s="2" t="n">
        <v>18.84308</v>
      </c>
      <c r="F2438" s="2" t="n">
        <v>18.9871</v>
      </c>
    </row>
    <row r="2439" customFormat="false" ht="12.8" hidden="false" customHeight="false" outlineLevel="0" collapsed="false">
      <c r="A2439" s="1" t="n">
        <v>1476651600</v>
      </c>
      <c r="B2439" s="36" t="n">
        <f aca="false">(A2439/(24*60*60))+DATE(1970,1,1)</f>
        <v>42659.875</v>
      </c>
      <c r="C2439" s="2" t="n">
        <v>18.9814</v>
      </c>
      <c r="D2439" s="2" t="n">
        <v>19.0528</v>
      </c>
      <c r="E2439" s="2" t="n">
        <v>18.85051</v>
      </c>
      <c r="F2439" s="2" t="n">
        <v>18.8659</v>
      </c>
    </row>
    <row r="2440" customFormat="false" ht="12.8" hidden="false" customHeight="false" outlineLevel="0" collapsed="false">
      <c r="A2440" s="1" t="n">
        <v>1476738000</v>
      </c>
      <c r="B2440" s="36" t="n">
        <f aca="false">(A2440/(24*60*60))+DATE(1970,1,1)</f>
        <v>42660.875</v>
      </c>
      <c r="C2440" s="2" t="n">
        <v>18.8659</v>
      </c>
      <c r="D2440" s="2" t="n">
        <v>18.8732</v>
      </c>
      <c r="E2440" s="2" t="n">
        <v>18.5956</v>
      </c>
      <c r="F2440" s="2" t="n">
        <v>18.6097</v>
      </c>
    </row>
    <row r="2441" customFormat="false" ht="12.8" hidden="false" customHeight="false" outlineLevel="0" collapsed="false">
      <c r="A2441" s="1" t="n">
        <v>1476824400</v>
      </c>
      <c r="B2441" s="36" t="n">
        <f aca="false">(A2441/(24*60*60))+DATE(1970,1,1)</f>
        <v>42661.875</v>
      </c>
      <c r="C2441" s="2" t="n">
        <v>18.6097</v>
      </c>
      <c r="D2441" s="2" t="n">
        <v>18.68911</v>
      </c>
      <c r="E2441" s="2" t="n">
        <v>18.513</v>
      </c>
      <c r="F2441" s="2" t="n">
        <v>18.5154</v>
      </c>
    </row>
    <row r="2442" customFormat="false" ht="12.8" hidden="false" customHeight="false" outlineLevel="0" collapsed="false">
      <c r="A2442" s="1" t="n">
        <v>1476910800</v>
      </c>
      <c r="B2442" s="36" t="n">
        <f aca="false">(A2442/(24*60*60))+DATE(1970,1,1)</f>
        <v>42662.875</v>
      </c>
      <c r="C2442" s="2" t="n">
        <v>18.5154</v>
      </c>
      <c r="D2442" s="2" t="n">
        <v>18.6671</v>
      </c>
      <c r="E2442" s="2" t="n">
        <v>18.4534</v>
      </c>
      <c r="F2442" s="2" t="n">
        <v>18.6083</v>
      </c>
    </row>
    <row r="2443" customFormat="false" ht="12.8" hidden="false" customHeight="false" outlineLevel="0" collapsed="false">
      <c r="A2443" s="1" t="n">
        <v>1476997200</v>
      </c>
      <c r="B2443" s="36" t="n">
        <f aca="false">(A2443/(24*60*60))+DATE(1970,1,1)</f>
        <v>42663.875</v>
      </c>
      <c r="C2443" s="2" t="n">
        <v>18.6083</v>
      </c>
      <c r="D2443" s="2" t="n">
        <v>18.71758</v>
      </c>
      <c r="E2443" s="2" t="n">
        <v>18.5653</v>
      </c>
      <c r="F2443" s="2" t="n">
        <v>18.5793</v>
      </c>
    </row>
    <row r="2444" customFormat="false" ht="12.8" hidden="false" customHeight="false" outlineLevel="0" collapsed="false">
      <c r="A2444" s="1" t="n">
        <v>1477256400</v>
      </c>
      <c r="B2444" s="36" t="n">
        <f aca="false">(A2444/(24*60*60))+DATE(1970,1,1)</f>
        <v>42666.875</v>
      </c>
      <c r="C2444" s="2" t="n">
        <v>18.5805</v>
      </c>
      <c r="D2444" s="2" t="n">
        <v>18.6333</v>
      </c>
      <c r="E2444" s="2" t="n">
        <v>18.5064</v>
      </c>
      <c r="F2444" s="2" t="n">
        <v>18.5523</v>
      </c>
    </row>
    <row r="2445" customFormat="false" ht="12.8" hidden="false" customHeight="false" outlineLevel="0" collapsed="false">
      <c r="A2445" s="1" t="n">
        <v>1477342800</v>
      </c>
      <c r="B2445" s="36" t="n">
        <f aca="false">(A2445/(24*60*60))+DATE(1970,1,1)</f>
        <v>42667.875</v>
      </c>
      <c r="C2445" s="2" t="n">
        <v>18.5523</v>
      </c>
      <c r="D2445" s="2" t="n">
        <v>18.5639</v>
      </c>
      <c r="E2445" s="2" t="n">
        <v>18.4754</v>
      </c>
      <c r="F2445" s="2" t="n">
        <v>18.5191</v>
      </c>
    </row>
    <row r="2446" customFormat="false" ht="12.8" hidden="false" customHeight="false" outlineLevel="0" collapsed="false">
      <c r="A2446" s="1" t="n">
        <v>1477429200</v>
      </c>
      <c r="B2446" s="36" t="n">
        <f aca="false">(A2446/(24*60*60))+DATE(1970,1,1)</f>
        <v>42668.875</v>
      </c>
      <c r="C2446" s="2" t="n">
        <v>18.5191</v>
      </c>
      <c r="D2446" s="2" t="n">
        <v>18.7367</v>
      </c>
      <c r="E2446" s="2" t="n">
        <v>18.50368</v>
      </c>
      <c r="F2446" s="2" t="n">
        <v>18.6874</v>
      </c>
    </row>
    <row r="2447" customFormat="false" ht="12.8" hidden="false" customHeight="false" outlineLevel="0" collapsed="false">
      <c r="A2447" s="1" t="n">
        <v>1477515600</v>
      </c>
      <c r="B2447" s="36" t="n">
        <f aca="false">(A2447/(24*60*60))+DATE(1970,1,1)</f>
        <v>42669.875</v>
      </c>
      <c r="C2447" s="2" t="n">
        <v>18.6874</v>
      </c>
      <c r="D2447" s="2" t="n">
        <v>18.87875</v>
      </c>
      <c r="E2447" s="2" t="n">
        <v>18.68447</v>
      </c>
      <c r="F2447" s="2" t="n">
        <v>18.8396</v>
      </c>
    </row>
    <row r="2448" customFormat="false" ht="12.8" hidden="false" customHeight="false" outlineLevel="0" collapsed="false">
      <c r="A2448" s="1" t="n">
        <v>1477602000</v>
      </c>
      <c r="B2448" s="36" t="n">
        <f aca="false">(A2448/(24*60*60))+DATE(1970,1,1)</f>
        <v>42670.875</v>
      </c>
      <c r="C2448" s="2" t="n">
        <v>18.8396</v>
      </c>
      <c r="D2448" s="2" t="n">
        <v>19.1017</v>
      </c>
      <c r="E2448" s="2" t="n">
        <v>18.69352</v>
      </c>
      <c r="F2448" s="2" t="n">
        <v>18.958</v>
      </c>
    </row>
    <row r="2449" customFormat="false" ht="12.8" hidden="false" customHeight="false" outlineLevel="0" collapsed="false">
      <c r="A2449" s="1" t="n">
        <v>1477861200</v>
      </c>
      <c r="B2449" s="36" t="n">
        <f aca="false">(A2449/(24*60*60))+DATE(1970,1,1)</f>
        <v>42673.875</v>
      </c>
      <c r="C2449" s="2" t="n">
        <v>19.0406</v>
      </c>
      <c r="D2449" s="2" t="n">
        <v>19.0491</v>
      </c>
      <c r="E2449" s="2" t="n">
        <v>18.7879</v>
      </c>
      <c r="F2449" s="2" t="n">
        <v>18.8608</v>
      </c>
    </row>
    <row r="2450" customFormat="false" ht="12.8" hidden="false" customHeight="false" outlineLevel="0" collapsed="false">
      <c r="A2450" s="1" t="n">
        <v>1477947600</v>
      </c>
      <c r="B2450" s="36" t="n">
        <f aca="false">(A2450/(24*60*60))+DATE(1970,1,1)</f>
        <v>42674.875</v>
      </c>
      <c r="C2450" s="2" t="n">
        <v>18.8608</v>
      </c>
      <c r="D2450" s="2" t="n">
        <v>19.2684</v>
      </c>
      <c r="E2450" s="2" t="n">
        <v>18.7755</v>
      </c>
      <c r="F2450" s="2" t="n">
        <v>19.1833</v>
      </c>
    </row>
    <row r="2451" customFormat="false" ht="12.8" hidden="false" customHeight="false" outlineLevel="0" collapsed="false">
      <c r="A2451" s="1" t="n">
        <v>1478034000</v>
      </c>
      <c r="B2451" s="36" t="n">
        <f aca="false">(A2451/(24*60*60))+DATE(1970,1,1)</f>
        <v>42675.875</v>
      </c>
      <c r="C2451" s="2" t="n">
        <v>19.1833</v>
      </c>
      <c r="D2451" s="2" t="n">
        <v>19.46852</v>
      </c>
      <c r="E2451" s="2" t="n">
        <v>19.1668</v>
      </c>
      <c r="F2451" s="2" t="n">
        <v>19.3593</v>
      </c>
    </row>
    <row r="2452" customFormat="false" ht="12.8" hidden="false" customHeight="false" outlineLevel="0" collapsed="false">
      <c r="A2452" s="1" t="n">
        <v>1478120400</v>
      </c>
      <c r="B2452" s="36" t="n">
        <f aca="false">(A2452/(24*60*60))+DATE(1970,1,1)</f>
        <v>42676.875</v>
      </c>
      <c r="C2452" s="2" t="n">
        <v>19.3593</v>
      </c>
      <c r="D2452" s="2" t="n">
        <v>19.54701</v>
      </c>
      <c r="E2452" s="2" t="n">
        <v>19.1116</v>
      </c>
      <c r="F2452" s="2" t="n">
        <v>19.1753</v>
      </c>
    </row>
    <row r="2453" customFormat="false" ht="12.8" hidden="false" customHeight="false" outlineLevel="0" collapsed="false">
      <c r="A2453" s="1" t="n">
        <v>1478206800</v>
      </c>
      <c r="B2453" s="36" t="n">
        <f aca="false">(A2453/(24*60*60))+DATE(1970,1,1)</f>
        <v>42677.875</v>
      </c>
      <c r="C2453" s="2" t="n">
        <v>19.1753</v>
      </c>
      <c r="D2453" s="2" t="n">
        <v>19.2609</v>
      </c>
      <c r="E2453" s="2" t="n">
        <v>18.9337</v>
      </c>
      <c r="F2453" s="2" t="n">
        <v>19.0002</v>
      </c>
    </row>
    <row r="2454" customFormat="false" ht="12.8" hidden="false" customHeight="false" outlineLevel="0" collapsed="false">
      <c r="A2454" s="1" t="n">
        <v>1478469600</v>
      </c>
      <c r="B2454" s="36" t="n">
        <f aca="false">(A2454/(24*60*60))+DATE(1970,1,1)</f>
        <v>42680.9166666667</v>
      </c>
      <c r="C2454" s="2" t="n">
        <v>18.6212</v>
      </c>
      <c r="D2454" s="2" t="n">
        <v>18.727</v>
      </c>
      <c r="E2454" s="2" t="n">
        <v>18.5518</v>
      </c>
      <c r="F2454" s="2" t="n">
        <v>18.5923</v>
      </c>
    </row>
    <row r="2455" customFormat="false" ht="12.8" hidden="false" customHeight="false" outlineLevel="0" collapsed="false">
      <c r="A2455" s="1" t="n">
        <v>1478556000</v>
      </c>
      <c r="B2455" s="36" t="n">
        <f aca="false">(A2455/(24*60*60))+DATE(1970,1,1)</f>
        <v>42681.9166666667</v>
      </c>
      <c r="C2455" s="2" t="n">
        <v>18.5923</v>
      </c>
      <c r="D2455" s="2" t="n">
        <v>18.66586</v>
      </c>
      <c r="E2455" s="2" t="n">
        <v>18.3008</v>
      </c>
      <c r="F2455" s="2" t="n">
        <v>18.313</v>
      </c>
    </row>
    <row r="2456" customFormat="false" ht="12.8" hidden="false" customHeight="false" outlineLevel="0" collapsed="false">
      <c r="A2456" s="1" t="n">
        <v>1478642400</v>
      </c>
      <c r="B2456" s="36" t="n">
        <f aca="false">(A2456/(24*60*60))+DATE(1970,1,1)</f>
        <v>42682.9166666667</v>
      </c>
      <c r="C2456" s="2" t="n">
        <v>18.313</v>
      </c>
      <c r="D2456" s="2" t="n">
        <v>20.77351</v>
      </c>
      <c r="E2456" s="2" t="n">
        <v>18.1591</v>
      </c>
      <c r="F2456" s="2" t="n">
        <v>19.8437</v>
      </c>
    </row>
    <row r="2457" customFormat="false" ht="12.8" hidden="false" customHeight="false" outlineLevel="0" collapsed="false">
      <c r="A2457" s="1" t="n">
        <v>1478728800</v>
      </c>
      <c r="B2457" s="36" t="n">
        <f aca="false">(A2457/(24*60*60))+DATE(1970,1,1)</f>
        <v>42683.9166666667</v>
      </c>
      <c r="C2457" s="2" t="n">
        <v>19.8437</v>
      </c>
      <c r="D2457" s="2" t="n">
        <v>20.74911</v>
      </c>
      <c r="E2457" s="2" t="n">
        <v>19.7217</v>
      </c>
      <c r="F2457" s="2" t="n">
        <v>20.5516</v>
      </c>
    </row>
    <row r="2458" customFormat="false" ht="12.8" hidden="false" customHeight="false" outlineLevel="0" collapsed="false">
      <c r="A2458" s="1" t="n">
        <v>1478815200</v>
      </c>
      <c r="B2458" s="36" t="n">
        <f aca="false">(A2458/(24*60*60))+DATE(1970,1,1)</f>
        <v>42684.9166666667</v>
      </c>
      <c r="C2458" s="2" t="n">
        <v>20.5516</v>
      </c>
      <c r="D2458" s="2" t="n">
        <v>21.392</v>
      </c>
      <c r="E2458" s="2" t="n">
        <v>20.5036</v>
      </c>
      <c r="F2458" s="2" t="n">
        <v>20.7475</v>
      </c>
    </row>
    <row r="2459" customFormat="false" ht="12.8" hidden="false" customHeight="false" outlineLevel="0" collapsed="false">
      <c r="A2459" s="1" t="n">
        <v>1479074400</v>
      </c>
      <c r="B2459" s="36" t="n">
        <f aca="false">(A2459/(24*60*60))+DATE(1970,1,1)</f>
        <v>42687.9166666667</v>
      </c>
      <c r="C2459" s="2" t="n">
        <v>20.7475</v>
      </c>
      <c r="D2459" s="2" t="n">
        <v>21.0985</v>
      </c>
      <c r="E2459" s="2" t="n">
        <v>20.5979</v>
      </c>
      <c r="F2459" s="2" t="n">
        <v>20.6783</v>
      </c>
    </row>
    <row r="2460" customFormat="false" ht="12.8" hidden="false" customHeight="false" outlineLevel="0" collapsed="false">
      <c r="A2460" s="1" t="n">
        <v>1479160800</v>
      </c>
      <c r="B2460" s="36" t="n">
        <f aca="false">(A2460/(24*60*60))+DATE(1970,1,1)</f>
        <v>42688.9166666667</v>
      </c>
      <c r="C2460" s="2" t="n">
        <v>20.6783</v>
      </c>
      <c r="D2460" s="2" t="n">
        <v>20.7428</v>
      </c>
      <c r="E2460" s="2" t="n">
        <v>20.20221</v>
      </c>
      <c r="F2460" s="2" t="n">
        <v>20.2599</v>
      </c>
    </row>
    <row r="2461" customFormat="false" ht="12.8" hidden="false" customHeight="false" outlineLevel="0" collapsed="false">
      <c r="A2461" s="1" t="n">
        <v>1479247200</v>
      </c>
      <c r="B2461" s="36" t="n">
        <f aca="false">(A2461/(24*60*60))+DATE(1970,1,1)</f>
        <v>42689.9166666667</v>
      </c>
      <c r="C2461" s="2" t="n">
        <v>20.2599</v>
      </c>
      <c r="D2461" s="2" t="n">
        <v>20.52523</v>
      </c>
      <c r="E2461" s="2" t="n">
        <v>20.1518</v>
      </c>
      <c r="F2461" s="2" t="n">
        <v>20.2113</v>
      </c>
    </row>
    <row r="2462" customFormat="false" ht="12.8" hidden="false" customHeight="false" outlineLevel="0" collapsed="false">
      <c r="A2462" s="1" t="n">
        <v>1479333600</v>
      </c>
      <c r="B2462" s="36" t="n">
        <f aca="false">(A2462/(24*60*60))+DATE(1970,1,1)</f>
        <v>42690.9166666667</v>
      </c>
      <c r="C2462" s="2" t="n">
        <v>20.2113</v>
      </c>
      <c r="D2462" s="2" t="n">
        <v>20.46171</v>
      </c>
      <c r="E2462" s="2" t="n">
        <v>20.12708</v>
      </c>
      <c r="F2462" s="2" t="n">
        <v>20.4144</v>
      </c>
    </row>
    <row r="2463" customFormat="false" ht="12.8" hidden="false" customHeight="false" outlineLevel="0" collapsed="false">
      <c r="A2463" s="1" t="n">
        <v>1479420000</v>
      </c>
      <c r="B2463" s="36" t="n">
        <f aca="false">(A2463/(24*60*60))+DATE(1970,1,1)</f>
        <v>42691.9166666667</v>
      </c>
      <c r="C2463" s="2" t="n">
        <v>20.4144</v>
      </c>
      <c r="D2463" s="2" t="n">
        <v>20.7479</v>
      </c>
      <c r="E2463" s="2" t="n">
        <v>20.3033</v>
      </c>
      <c r="F2463" s="2" t="n">
        <v>20.6053</v>
      </c>
    </row>
    <row r="2464" customFormat="false" ht="12.8" hidden="false" customHeight="false" outlineLevel="0" collapsed="false">
      <c r="A2464" s="1" t="n">
        <v>1479679200</v>
      </c>
      <c r="B2464" s="36" t="n">
        <f aca="false">(A2464/(24*60*60))+DATE(1970,1,1)</f>
        <v>42694.9166666667</v>
      </c>
      <c r="C2464" s="2" t="n">
        <v>20.6043</v>
      </c>
      <c r="D2464" s="2" t="n">
        <v>20.6635</v>
      </c>
      <c r="E2464" s="2" t="n">
        <v>20.41051</v>
      </c>
      <c r="F2464" s="2" t="n">
        <v>20.4285</v>
      </c>
    </row>
    <row r="2465" customFormat="false" ht="12.8" hidden="false" customHeight="false" outlineLevel="0" collapsed="false">
      <c r="A2465" s="1" t="n">
        <v>1479765600</v>
      </c>
      <c r="B2465" s="36" t="n">
        <f aca="false">(A2465/(24*60*60))+DATE(1970,1,1)</f>
        <v>42695.9166666667</v>
      </c>
      <c r="C2465" s="2" t="n">
        <v>20.4285</v>
      </c>
      <c r="D2465" s="2" t="n">
        <v>20.6365</v>
      </c>
      <c r="E2465" s="2" t="n">
        <v>20.28057</v>
      </c>
      <c r="F2465" s="2" t="n">
        <v>20.5875</v>
      </c>
    </row>
    <row r="2466" customFormat="false" ht="12.8" hidden="false" customHeight="false" outlineLevel="0" collapsed="false">
      <c r="A2466" s="1" t="n">
        <v>1479852000</v>
      </c>
      <c r="B2466" s="36" t="n">
        <f aca="false">(A2466/(24*60*60))+DATE(1970,1,1)</f>
        <v>42696.9166666667</v>
      </c>
      <c r="C2466" s="2" t="n">
        <v>20.5875</v>
      </c>
      <c r="D2466" s="2" t="n">
        <v>20.7745</v>
      </c>
      <c r="E2466" s="2" t="n">
        <v>20.5565</v>
      </c>
      <c r="F2466" s="2" t="n">
        <v>20.6453</v>
      </c>
    </row>
    <row r="2467" customFormat="false" ht="12.8" hidden="false" customHeight="false" outlineLevel="0" collapsed="false">
      <c r="A2467" s="1" t="n">
        <v>1479938400</v>
      </c>
      <c r="B2467" s="36" t="n">
        <f aca="false">(A2467/(24*60*60))+DATE(1970,1,1)</f>
        <v>42697.9166666667</v>
      </c>
      <c r="C2467" s="2" t="n">
        <v>20.6453</v>
      </c>
      <c r="D2467" s="2" t="n">
        <v>20.7942</v>
      </c>
      <c r="E2467" s="2" t="n">
        <v>20.6106</v>
      </c>
      <c r="F2467" s="2" t="n">
        <v>20.7416</v>
      </c>
    </row>
    <row r="2468" customFormat="false" ht="12.8" hidden="false" customHeight="false" outlineLevel="0" collapsed="false">
      <c r="A2468" s="1" t="n">
        <v>1480024800</v>
      </c>
      <c r="B2468" s="36" t="n">
        <f aca="false">(A2468/(24*60*60))+DATE(1970,1,1)</f>
        <v>42698.9166666667</v>
      </c>
      <c r="C2468" s="2" t="n">
        <v>20.7416</v>
      </c>
      <c r="D2468" s="2" t="n">
        <v>20.7632</v>
      </c>
      <c r="E2468" s="2" t="n">
        <v>20.58183</v>
      </c>
      <c r="F2468" s="2" t="n">
        <v>20.64426</v>
      </c>
    </row>
    <row r="2469" customFormat="false" ht="12.8" hidden="false" customHeight="false" outlineLevel="0" collapsed="false">
      <c r="A2469" s="1" t="n">
        <v>1480284000</v>
      </c>
      <c r="B2469" s="36" t="n">
        <f aca="false">(A2469/(24*60*60))+DATE(1970,1,1)</f>
        <v>42701.9166666667</v>
      </c>
      <c r="C2469" s="2" t="n">
        <v>20.64426</v>
      </c>
      <c r="D2469" s="2" t="n">
        <v>20.6865</v>
      </c>
      <c r="E2469" s="2" t="n">
        <v>20.50142</v>
      </c>
      <c r="F2469" s="2" t="n">
        <v>20.6301</v>
      </c>
    </row>
    <row r="2470" customFormat="false" ht="12.8" hidden="false" customHeight="false" outlineLevel="0" collapsed="false">
      <c r="A2470" s="1" t="n">
        <v>1480370400</v>
      </c>
      <c r="B2470" s="36" t="n">
        <f aca="false">(A2470/(24*60*60))+DATE(1970,1,1)</f>
        <v>42702.9166666667</v>
      </c>
      <c r="C2470" s="2" t="n">
        <v>20.6301</v>
      </c>
      <c r="D2470" s="2" t="n">
        <v>20.7238</v>
      </c>
      <c r="E2470" s="2" t="n">
        <v>20.5672</v>
      </c>
      <c r="F2470" s="2" t="n">
        <v>20.6327</v>
      </c>
    </row>
    <row r="2471" customFormat="false" ht="12.8" hidden="false" customHeight="false" outlineLevel="0" collapsed="false">
      <c r="A2471" s="1" t="n">
        <v>1480456800</v>
      </c>
      <c r="B2471" s="36" t="n">
        <f aca="false">(A2471/(24*60*60))+DATE(1970,1,1)</f>
        <v>42703.9166666667</v>
      </c>
      <c r="C2471" s="2" t="n">
        <v>20.6327</v>
      </c>
      <c r="D2471" s="2" t="n">
        <v>20.67445</v>
      </c>
      <c r="E2471" s="2" t="n">
        <v>20.4449</v>
      </c>
      <c r="F2471" s="2" t="n">
        <v>20.5704</v>
      </c>
    </row>
    <row r="2472" customFormat="false" ht="12.8" hidden="false" customHeight="false" outlineLevel="0" collapsed="false">
      <c r="A2472" s="1" t="n">
        <v>1480543200</v>
      </c>
      <c r="B2472" s="36" t="n">
        <f aca="false">(A2472/(24*60*60))+DATE(1970,1,1)</f>
        <v>42704.9166666667</v>
      </c>
      <c r="C2472" s="2" t="n">
        <v>20.5704</v>
      </c>
      <c r="D2472" s="2" t="n">
        <v>20.873</v>
      </c>
      <c r="E2472" s="2" t="n">
        <v>20.47114</v>
      </c>
      <c r="F2472" s="2" t="n">
        <v>20.7779</v>
      </c>
    </row>
    <row r="2473" customFormat="false" ht="12.8" hidden="false" customHeight="false" outlineLevel="0" collapsed="false">
      <c r="A2473" s="1" t="n">
        <v>1480629600</v>
      </c>
      <c r="B2473" s="36" t="n">
        <f aca="false">(A2473/(24*60*60))+DATE(1970,1,1)</f>
        <v>42705.9166666667</v>
      </c>
      <c r="C2473" s="2" t="n">
        <v>20.7779</v>
      </c>
      <c r="D2473" s="2" t="n">
        <v>20.8565</v>
      </c>
      <c r="E2473" s="2" t="n">
        <v>20.5517</v>
      </c>
      <c r="F2473" s="2" t="n">
        <v>20.617</v>
      </c>
    </row>
    <row r="2474" customFormat="false" ht="12.8" hidden="false" customHeight="false" outlineLevel="0" collapsed="false">
      <c r="A2474" s="1" t="n">
        <v>1480888800</v>
      </c>
      <c r="B2474" s="36" t="n">
        <f aca="false">(A2474/(24*60*60))+DATE(1970,1,1)</f>
        <v>42708.9166666667</v>
      </c>
      <c r="C2474" s="2" t="n">
        <v>20.5665</v>
      </c>
      <c r="D2474" s="2" t="n">
        <v>20.7383</v>
      </c>
      <c r="E2474" s="2" t="n">
        <v>20.5449</v>
      </c>
      <c r="F2474" s="2" t="n">
        <v>20.5858</v>
      </c>
    </row>
    <row r="2475" customFormat="false" ht="12.8" hidden="false" customHeight="false" outlineLevel="0" collapsed="false">
      <c r="A2475" s="1" t="n">
        <v>1480975200</v>
      </c>
      <c r="B2475" s="36" t="n">
        <f aca="false">(A2475/(24*60*60))+DATE(1970,1,1)</f>
        <v>42709.9166666667</v>
      </c>
      <c r="C2475" s="2" t="n">
        <v>20.5858</v>
      </c>
      <c r="D2475" s="2" t="n">
        <v>20.5978</v>
      </c>
      <c r="E2475" s="2" t="n">
        <v>20.31425</v>
      </c>
      <c r="F2475" s="2" t="n">
        <v>20.3858</v>
      </c>
    </row>
    <row r="2476" customFormat="false" ht="12.8" hidden="false" customHeight="false" outlineLevel="0" collapsed="false">
      <c r="A2476" s="1" t="n">
        <v>1481061600</v>
      </c>
      <c r="B2476" s="36" t="n">
        <f aca="false">(A2476/(24*60*60))+DATE(1970,1,1)</f>
        <v>42710.9166666667</v>
      </c>
      <c r="C2476" s="2" t="n">
        <v>20.3858</v>
      </c>
      <c r="D2476" s="2" t="n">
        <v>20.418</v>
      </c>
      <c r="E2476" s="2" t="n">
        <v>20.2225</v>
      </c>
      <c r="F2476" s="2" t="n">
        <v>20.3255</v>
      </c>
    </row>
    <row r="2477" customFormat="false" ht="12.8" hidden="false" customHeight="false" outlineLevel="0" collapsed="false">
      <c r="A2477" s="1" t="n">
        <v>1481148000</v>
      </c>
      <c r="B2477" s="36" t="n">
        <f aca="false">(A2477/(24*60*60))+DATE(1970,1,1)</f>
        <v>42711.9166666667</v>
      </c>
      <c r="C2477" s="2" t="n">
        <v>20.3255</v>
      </c>
      <c r="D2477" s="2" t="n">
        <v>20.4914</v>
      </c>
      <c r="E2477" s="2" t="n">
        <v>20.2827</v>
      </c>
      <c r="F2477" s="2" t="n">
        <v>20.3096</v>
      </c>
    </row>
    <row r="2478" customFormat="false" ht="12.8" hidden="false" customHeight="false" outlineLevel="0" collapsed="false">
      <c r="A2478" s="1" t="n">
        <v>1481234400</v>
      </c>
      <c r="B2478" s="36" t="n">
        <f aca="false">(A2478/(24*60*60))+DATE(1970,1,1)</f>
        <v>42712.9166666667</v>
      </c>
      <c r="C2478" s="2" t="n">
        <v>20.3096</v>
      </c>
      <c r="D2478" s="2" t="n">
        <v>20.4956</v>
      </c>
      <c r="E2478" s="2" t="n">
        <v>20.28354</v>
      </c>
      <c r="F2478" s="2" t="n">
        <v>20.3724</v>
      </c>
    </row>
    <row r="2479" customFormat="false" ht="12.8" hidden="false" customHeight="false" outlineLevel="0" collapsed="false">
      <c r="A2479" s="1" t="n">
        <v>1481493600</v>
      </c>
      <c r="B2479" s="36" t="n">
        <f aca="false">(A2479/(24*60*60))+DATE(1970,1,1)</f>
        <v>42715.9166666667</v>
      </c>
      <c r="C2479" s="2" t="n">
        <v>20.3482</v>
      </c>
      <c r="D2479" s="2" t="n">
        <v>20.39098</v>
      </c>
      <c r="E2479" s="2" t="n">
        <v>20.14214</v>
      </c>
      <c r="F2479" s="2" t="n">
        <v>20.2086</v>
      </c>
    </row>
    <row r="2480" customFormat="false" ht="12.8" hidden="false" customHeight="false" outlineLevel="0" collapsed="false">
      <c r="A2480" s="1" t="n">
        <v>1481580000</v>
      </c>
      <c r="B2480" s="36" t="n">
        <f aca="false">(A2480/(24*60*60))+DATE(1970,1,1)</f>
        <v>42716.9166666667</v>
      </c>
      <c r="C2480" s="2" t="n">
        <v>20.2086</v>
      </c>
      <c r="D2480" s="2" t="n">
        <v>20.29991</v>
      </c>
      <c r="E2480" s="2" t="n">
        <v>20.1845</v>
      </c>
      <c r="F2480" s="2" t="n">
        <v>20.2799</v>
      </c>
    </row>
    <row r="2481" customFormat="false" ht="12.8" hidden="false" customHeight="false" outlineLevel="0" collapsed="false">
      <c r="A2481" s="1" t="n">
        <v>1481666400</v>
      </c>
      <c r="B2481" s="36" t="n">
        <f aca="false">(A2481/(24*60*60))+DATE(1970,1,1)</f>
        <v>42717.9166666667</v>
      </c>
      <c r="C2481" s="2" t="n">
        <v>20.2799</v>
      </c>
      <c r="D2481" s="2" t="n">
        <v>20.4929</v>
      </c>
      <c r="E2481" s="2" t="n">
        <v>20.17892</v>
      </c>
      <c r="F2481" s="2" t="n">
        <v>20.4664</v>
      </c>
    </row>
    <row r="2482" customFormat="false" ht="12.8" hidden="false" customHeight="false" outlineLevel="0" collapsed="false">
      <c r="A2482" s="1" t="n">
        <v>1481752800</v>
      </c>
      <c r="B2482" s="36" t="n">
        <f aca="false">(A2482/(24*60*60))+DATE(1970,1,1)</f>
        <v>42718.9166666667</v>
      </c>
      <c r="C2482" s="2" t="n">
        <v>20.4664</v>
      </c>
      <c r="D2482" s="2" t="n">
        <v>20.6938</v>
      </c>
      <c r="E2482" s="2" t="n">
        <v>20.3067</v>
      </c>
      <c r="F2482" s="2" t="n">
        <v>20.3346</v>
      </c>
    </row>
    <row r="2483" customFormat="false" ht="12.8" hidden="false" customHeight="false" outlineLevel="0" collapsed="false">
      <c r="A2483" s="1" t="n">
        <v>1481839200</v>
      </c>
      <c r="B2483" s="36" t="n">
        <f aca="false">(A2483/(24*60*60))+DATE(1970,1,1)</f>
        <v>42719.9166666667</v>
      </c>
      <c r="C2483" s="2" t="n">
        <v>20.3346</v>
      </c>
      <c r="D2483" s="2" t="n">
        <v>20.48521</v>
      </c>
      <c r="E2483" s="2" t="n">
        <v>20.30598</v>
      </c>
      <c r="F2483" s="2" t="n">
        <v>20.414</v>
      </c>
    </row>
    <row r="2484" customFormat="false" ht="12.8" hidden="false" customHeight="false" outlineLevel="0" collapsed="false">
      <c r="A2484" s="1" t="n">
        <v>1482098400</v>
      </c>
      <c r="B2484" s="36" t="n">
        <f aca="false">(A2484/(24*60*60))+DATE(1970,1,1)</f>
        <v>42722.9166666667</v>
      </c>
      <c r="C2484" s="2" t="n">
        <v>20.4307</v>
      </c>
      <c r="D2484" s="2" t="n">
        <v>20.51451</v>
      </c>
      <c r="E2484" s="2" t="n">
        <v>20.36786</v>
      </c>
      <c r="F2484" s="2" t="n">
        <v>20.368</v>
      </c>
    </row>
    <row r="2485" customFormat="false" ht="12.8" hidden="false" customHeight="false" outlineLevel="0" collapsed="false">
      <c r="A2485" s="1" t="n">
        <v>1482184800</v>
      </c>
      <c r="B2485" s="36" t="n">
        <f aca="false">(A2485/(24*60*60))+DATE(1970,1,1)</f>
        <v>42723.9166666667</v>
      </c>
      <c r="C2485" s="2" t="n">
        <v>20.368</v>
      </c>
      <c r="D2485" s="2" t="n">
        <v>20.4794</v>
      </c>
      <c r="E2485" s="2" t="n">
        <v>20.34634</v>
      </c>
      <c r="F2485" s="2" t="n">
        <v>20.4545</v>
      </c>
    </row>
    <row r="2486" customFormat="false" ht="12.8" hidden="false" customHeight="false" outlineLevel="0" collapsed="false">
      <c r="A2486" s="1" t="n">
        <v>1482271200</v>
      </c>
      <c r="B2486" s="36" t="n">
        <f aca="false">(A2486/(24*60*60))+DATE(1970,1,1)</f>
        <v>42724.9166666667</v>
      </c>
      <c r="C2486" s="2" t="n">
        <v>20.4545</v>
      </c>
      <c r="D2486" s="2" t="n">
        <v>20.59531</v>
      </c>
      <c r="E2486" s="2" t="n">
        <v>20.4171</v>
      </c>
      <c r="F2486" s="2" t="n">
        <v>20.5578</v>
      </c>
    </row>
    <row r="2487" customFormat="false" ht="12.8" hidden="false" customHeight="false" outlineLevel="0" collapsed="false">
      <c r="A2487" s="1" t="n">
        <v>1482357600</v>
      </c>
      <c r="B2487" s="36" t="n">
        <f aca="false">(A2487/(24*60*60))+DATE(1970,1,1)</f>
        <v>42725.9166666667</v>
      </c>
      <c r="C2487" s="2" t="n">
        <v>20.5578</v>
      </c>
      <c r="D2487" s="2" t="n">
        <v>20.8371</v>
      </c>
      <c r="E2487" s="2" t="n">
        <v>20.5275</v>
      </c>
      <c r="F2487" s="2" t="n">
        <v>20.7462</v>
      </c>
    </row>
    <row r="2488" customFormat="false" ht="12.8" hidden="false" customHeight="false" outlineLevel="0" collapsed="false">
      <c r="A2488" s="1" t="n">
        <v>1482444000</v>
      </c>
      <c r="B2488" s="36" t="n">
        <f aca="false">(A2488/(24*60*60))+DATE(1970,1,1)</f>
        <v>42726.9166666667</v>
      </c>
      <c r="C2488" s="2" t="n">
        <v>20.7462</v>
      </c>
      <c r="D2488" s="2" t="n">
        <v>20.8017</v>
      </c>
      <c r="E2488" s="2" t="n">
        <v>20.5809</v>
      </c>
      <c r="F2488" s="2" t="n">
        <v>20.5809</v>
      </c>
    </row>
    <row r="2489" customFormat="false" ht="12.8" hidden="false" customHeight="false" outlineLevel="0" collapsed="false">
      <c r="A2489" s="1" t="n">
        <v>1482789600</v>
      </c>
      <c r="B2489" s="36" t="n">
        <f aca="false">(A2489/(24*60*60))+DATE(1970,1,1)</f>
        <v>42730.9166666667</v>
      </c>
      <c r="C2489" s="2" t="n">
        <v>20.5938</v>
      </c>
      <c r="D2489" s="2" t="n">
        <v>20.7757</v>
      </c>
      <c r="E2489" s="2" t="n">
        <v>20.586</v>
      </c>
      <c r="F2489" s="2" t="n">
        <v>20.7569</v>
      </c>
    </row>
    <row r="2490" customFormat="false" ht="12.8" hidden="false" customHeight="false" outlineLevel="0" collapsed="false">
      <c r="A2490" s="1" t="n">
        <v>1482876000</v>
      </c>
      <c r="B2490" s="36" t="n">
        <f aca="false">(A2490/(24*60*60))+DATE(1970,1,1)</f>
        <v>42731.9166666667</v>
      </c>
      <c r="C2490" s="2" t="n">
        <v>20.7569</v>
      </c>
      <c r="D2490" s="2" t="n">
        <v>20.7947</v>
      </c>
      <c r="E2490" s="2" t="n">
        <v>20.69764</v>
      </c>
      <c r="F2490" s="2" t="n">
        <v>20.7497</v>
      </c>
    </row>
    <row r="2491" customFormat="false" ht="12.8" hidden="false" customHeight="false" outlineLevel="0" collapsed="false">
      <c r="A2491" s="1" t="n">
        <v>1482962400</v>
      </c>
      <c r="B2491" s="36" t="n">
        <f aca="false">(A2491/(24*60*60))+DATE(1970,1,1)</f>
        <v>42732.9166666667</v>
      </c>
      <c r="C2491" s="2" t="n">
        <v>20.7497</v>
      </c>
      <c r="D2491" s="2" t="n">
        <v>20.7575</v>
      </c>
      <c r="E2491" s="2" t="n">
        <v>20.63995</v>
      </c>
      <c r="F2491" s="2" t="n">
        <v>20.7109</v>
      </c>
    </row>
    <row r="2492" customFormat="false" ht="12.8" hidden="false" customHeight="false" outlineLevel="0" collapsed="false">
      <c r="A2492" s="1" t="n">
        <v>1483048800</v>
      </c>
      <c r="B2492" s="36" t="n">
        <f aca="false">(A2492/(24*60*60))+DATE(1970,1,1)</f>
        <v>42733.9166666667</v>
      </c>
      <c r="C2492" s="2" t="n">
        <v>20.7109</v>
      </c>
      <c r="D2492" s="2" t="n">
        <v>20.7414</v>
      </c>
      <c r="E2492" s="2" t="n">
        <v>20.58165</v>
      </c>
      <c r="F2492" s="2" t="n">
        <v>20.7213</v>
      </c>
    </row>
    <row r="2493" customFormat="false" ht="12.8" hidden="false" customHeight="false" outlineLevel="0" collapsed="false">
      <c r="A2493" s="1" t="n">
        <v>1483394400</v>
      </c>
      <c r="B2493" s="36" t="n">
        <f aca="false">(A2493/(24*60*60))+DATE(1970,1,1)</f>
        <v>42737.9166666667</v>
      </c>
      <c r="C2493" s="2" t="n">
        <v>20.7213</v>
      </c>
      <c r="D2493" s="2" t="n">
        <v>21.12718</v>
      </c>
      <c r="E2493" s="2" t="n">
        <v>20.6789</v>
      </c>
      <c r="F2493" s="2" t="n">
        <v>21.1072</v>
      </c>
    </row>
    <row r="2494" customFormat="false" ht="12.8" hidden="false" customHeight="false" outlineLevel="0" collapsed="false">
      <c r="A2494" s="1" t="n">
        <v>1483480800</v>
      </c>
      <c r="B2494" s="36" t="n">
        <f aca="false">(A2494/(24*60*60))+DATE(1970,1,1)</f>
        <v>42738.9166666667</v>
      </c>
      <c r="C2494" s="2" t="n">
        <v>21.1072</v>
      </c>
      <c r="D2494" s="2" t="n">
        <v>21.6231</v>
      </c>
      <c r="E2494" s="2" t="n">
        <v>21.0184</v>
      </c>
      <c r="F2494" s="2" t="n">
        <v>21.4419</v>
      </c>
    </row>
    <row r="2495" customFormat="false" ht="12.8" hidden="false" customHeight="false" outlineLevel="0" collapsed="false">
      <c r="A2495" s="1" t="n">
        <v>1483567200</v>
      </c>
      <c r="B2495" s="36" t="n">
        <f aca="false">(A2495/(24*60*60))+DATE(1970,1,1)</f>
        <v>42739.9166666667</v>
      </c>
      <c r="C2495" s="2" t="n">
        <v>21.4419</v>
      </c>
      <c r="D2495" s="2" t="n">
        <v>21.6136</v>
      </c>
      <c r="E2495" s="2" t="n">
        <v>21.1251</v>
      </c>
      <c r="F2495" s="2" t="n">
        <v>21.4233</v>
      </c>
    </row>
    <row r="2496" customFormat="false" ht="12.8" hidden="false" customHeight="false" outlineLevel="0" collapsed="false">
      <c r="A2496" s="1" t="n">
        <v>1483653600</v>
      </c>
      <c r="B2496" s="36" t="n">
        <f aca="false">(A2496/(24*60*60))+DATE(1970,1,1)</f>
        <v>42740.9166666667</v>
      </c>
      <c r="C2496" s="2" t="n">
        <v>21.4233</v>
      </c>
      <c r="D2496" s="2" t="n">
        <v>21.4713</v>
      </c>
      <c r="E2496" s="2" t="n">
        <v>21.2029</v>
      </c>
      <c r="F2496" s="2" t="n">
        <v>21.2057</v>
      </c>
    </row>
    <row r="2497" customFormat="false" ht="12.8" hidden="false" customHeight="false" outlineLevel="0" collapsed="false">
      <c r="A2497" s="1" t="n">
        <v>1483912800</v>
      </c>
      <c r="B2497" s="36" t="n">
        <f aca="false">(A2497/(24*60*60))+DATE(1970,1,1)</f>
        <v>42743.9166666667</v>
      </c>
      <c r="C2497" s="2" t="n">
        <v>21.2057</v>
      </c>
      <c r="D2497" s="2" t="n">
        <v>21.3895</v>
      </c>
      <c r="E2497" s="2" t="n">
        <v>21.2057</v>
      </c>
      <c r="F2497" s="2" t="n">
        <v>21.3685</v>
      </c>
    </row>
    <row r="2498" customFormat="false" ht="12.8" hidden="false" customHeight="false" outlineLevel="0" collapsed="false">
      <c r="A2498" s="1" t="n">
        <v>1483999200</v>
      </c>
      <c r="B2498" s="36" t="n">
        <f aca="false">(A2498/(24*60*60))+DATE(1970,1,1)</f>
        <v>42744.9166666667</v>
      </c>
      <c r="C2498" s="2" t="n">
        <v>21.3685</v>
      </c>
      <c r="D2498" s="2" t="n">
        <v>21.83869</v>
      </c>
      <c r="E2498" s="2" t="n">
        <v>21.34809</v>
      </c>
      <c r="F2498" s="2" t="n">
        <v>21.7777</v>
      </c>
    </row>
    <row r="2499" customFormat="false" ht="12.8" hidden="false" customHeight="false" outlineLevel="0" collapsed="false">
      <c r="A2499" s="1" t="n">
        <v>1484085600</v>
      </c>
      <c r="B2499" s="36" t="n">
        <f aca="false">(A2499/(24*60*60))+DATE(1970,1,1)</f>
        <v>42745.9166666667</v>
      </c>
      <c r="C2499" s="2" t="n">
        <v>21.7777</v>
      </c>
      <c r="D2499" s="2" t="n">
        <v>22.0377</v>
      </c>
      <c r="E2499" s="2" t="n">
        <v>21.7399</v>
      </c>
      <c r="F2499" s="2" t="n">
        <v>21.8597</v>
      </c>
    </row>
    <row r="2500" customFormat="false" ht="12.8" hidden="false" customHeight="false" outlineLevel="0" collapsed="false">
      <c r="A2500" s="1" t="n">
        <v>1484172000</v>
      </c>
      <c r="B2500" s="36" t="n">
        <f aca="false">(A2500/(24*60*60))+DATE(1970,1,1)</f>
        <v>42746.9166666667</v>
      </c>
      <c r="C2500" s="2" t="n">
        <v>21.8597</v>
      </c>
      <c r="D2500" s="2" t="n">
        <v>21.96762</v>
      </c>
      <c r="E2500" s="2" t="n">
        <v>21.57031</v>
      </c>
      <c r="F2500" s="2" t="n">
        <v>21.7703</v>
      </c>
    </row>
    <row r="2501" customFormat="false" ht="12.8" hidden="false" customHeight="false" outlineLevel="0" collapsed="false">
      <c r="A2501" s="1" t="n">
        <v>1484258400</v>
      </c>
      <c r="B2501" s="36" t="n">
        <f aca="false">(A2501/(24*60*60))+DATE(1970,1,1)</f>
        <v>42747.9166666667</v>
      </c>
      <c r="C2501" s="2" t="n">
        <v>21.7703</v>
      </c>
      <c r="D2501" s="2" t="n">
        <v>21.8385</v>
      </c>
      <c r="E2501" s="2" t="n">
        <v>21.4616</v>
      </c>
      <c r="F2501" s="2" t="n">
        <v>21.4633</v>
      </c>
    </row>
    <row r="2502" customFormat="false" ht="12.8" hidden="false" customHeight="false" outlineLevel="0" collapsed="false">
      <c r="A2502" s="1" t="n">
        <v>1484517600</v>
      </c>
      <c r="B2502" s="36" t="n">
        <f aca="false">(A2502/(24*60*60))+DATE(1970,1,1)</f>
        <v>42750.9166666667</v>
      </c>
      <c r="C2502" s="2" t="n">
        <v>21.4947</v>
      </c>
      <c r="D2502" s="2" t="n">
        <v>21.7426</v>
      </c>
      <c r="E2502" s="2" t="n">
        <v>21.4937</v>
      </c>
      <c r="F2502" s="2" t="n">
        <v>21.7309</v>
      </c>
    </row>
    <row r="2503" customFormat="false" ht="12.8" hidden="false" customHeight="false" outlineLevel="0" collapsed="false">
      <c r="A2503" s="1" t="n">
        <v>1484604000</v>
      </c>
      <c r="B2503" s="36" t="n">
        <f aca="false">(A2503/(24*60*60))+DATE(1970,1,1)</f>
        <v>42751.9166666667</v>
      </c>
      <c r="C2503" s="2" t="n">
        <v>21.7309</v>
      </c>
      <c r="D2503" s="2" t="n">
        <v>21.74045</v>
      </c>
      <c r="E2503" s="2" t="n">
        <v>21.472</v>
      </c>
      <c r="F2503" s="2" t="n">
        <v>21.5051</v>
      </c>
    </row>
    <row r="2504" customFormat="false" ht="12.8" hidden="false" customHeight="false" outlineLevel="0" collapsed="false">
      <c r="A2504" s="1" t="n">
        <v>1484690400</v>
      </c>
      <c r="B2504" s="36" t="n">
        <f aca="false">(A2504/(24*60*60))+DATE(1970,1,1)</f>
        <v>42752.9166666667</v>
      </c>
      <c r="C2504" s="2" t="n">
        <v>21.5051</v>
      </c>
      <c r="D2504" s="2" t="n">
        <v>22.01046</v>
      </c>
      <c r="E2504" s="2" t="n">
        <v>21.4843</v>
      </c>
      <c r="F2504" s="2" t="n">
        <v>21.9242</v>
      </c>
    </row>
    <row r="2505" customFormat="false" ht="12.8" hidden="false" customHeight="false" outlineLevel="0" collapsed="false">
      <c r="A2505" s="1" t="n">
        <v>1484776800</v>
      </c>
      <c r="B2505" s="36" t="n">
        <f aca="false">(A2505/(24*60*60))+DATE(1970,1,1)</f>
        <v>42753.9166666667</v>
      </c>
      <c r="C2505" s="2" t="n">
        <v>21.9242</v>
      </c>
      <c r="D2505" s="2" t="n">
        <v>22.0376</v>
      </c>
      <c r="E2505" s="2" t="n">
        <v>21.84649</v>
      </c>
      <c r="F2505" s="2" t="n">
        <v>21.9466</v>
      </c>
    </row>
    <row r="2506" customFormat="false" ht="12.8" hidden="false" customHeight="false" outlineLevel="0" collapsed="false">
      <c r="A2506" s="1" t="n">
        <v>1484863200</v>
      </c>
      <c r="B2506" s="36" t="n">
        <f aca="false">(A2506/(24*60*60))+DATE(1970,1,1)</f>
        <v>42754.9166666667</v>
      </c>
      <c r="C2506" s="2" t="n">
        <v>21.9466</v>
      </c>
      <c r="D2506" s="2" t="n">
        <v>21.9917</v>
      </c>
      <c r="E2506" s="2" t="n">
        <v>21.52726</v>
      </c>
      <c r="F2506" s="2" t="n">
        <v>21.5576</v>
      </c>
    </row>
    <row r="2507" customFormat="false" ht="12.8" hidden="false" customHeight="false" outlineLevel="0" collapsed="false">
      <c r="A2507" s="1" t="n">
        <v>1485122400</v>
      </c>
      <c r="B2507" s="36" t="n">
        <f aca="false">(A2507/(24*60*60))+DATE(1970,1,1)</f>
        <v>42757.9166666667</v>
      </c>
      <c r="C2507" s="2" t="n">
        <v>21.5547</v>
      </c>
      <c r="D2507" s="2" t="n">
        <v>21.58731</v>
      </c>
      <c r="E2507" s="2" t="n">
        <v>21.264</v>
      </c>
      <c r="F2507" s="2" t="n">
        <v>21.3809</v>
      </c>
    </row>
    <row r="2508" customFormat="false" ht="12.8" hidden="false" customHeight="false" outlineLevel="0" collapsed="false">
      <c r="A2508" s="1" t="n">
        <v>1485208800</v>
      </c>
      <c r="B2508" s="36" t="n">
        <f aca="false">(A2508/(24*60*60))+DATE(1970,1,1)</f>
        <v>42758.9166666667</v>
      </c>
      <c r="C2508" s="2" t="n">
        <v>21.3809</v>
      </c>
      <c r="D2508" s="2" t="n">
        <v>21.5325</v>
      </c>
      <c r="E2508" s="2" t="n">
        <v>21.251</v>
      </c>
      <c r="F2508" s="2" t="n">
        <v>21.5227</v>
      </c>
    </row>
    <row r="2509" customFormat="false" ht="12.8" hidden="false" customHeight="false" outlineLevel="0" collapsed="false">
      <c r="A2509" s="1" t="n">
        <v>1485295200</v>
      </c>
      <c r="B2509" s="36" t="n">
        <f aca="false">(A2509/(24*60*60))+DATE(1970,1,1)</f>
        <v>42759.9166666667</v>
      </c>
      <c r="C2509" s="2" t="n">
        <v>21.5227</v>
      </c>
      <c r="D2509" s="2" t="n">
        <v>21.5905</v>
      </c>
      <c r="E2509" s="2" t="n">
        <v>20.9311</v>
      </c>
      <c r="F2509" s="2" t="n">
        <v>21.0558</v>
      </c>
    </row>
    <row r="2510" customFormat="false" ht="12.8" hidden="false" customHeight="false" outlineLevel="0" collapsed="false">
      <c r="A2510" s="1" t="n">
        <v>1485381600</v>
      </c>
      <c r="B2510" s="36" t="n">
        <f aca="false">(A2510/(24*60*60))+DATE(1970,1,1)</f>
        <v>42760.9166666667</v>
      </c>
      <c r="C2510" s="2" t="n">
        <v>21.0558</v>
      </c>
      <c r="D2510" s="2" t="n">
        <v>21.36081</v>
      </c>
      <c r="E2510" s="2" t="n">
        <v>20.8632</v>
      </c>
      <c r="F2510" s="2" t="n">
        <v>21.206</v>
      </c>
    </row>
    <row r="2511" customFormat="false" ht="12.8" hidden="false" customHeight="false" outlineLevel="0" collapsed="false">
      <c r="A2511" s="1" t="n">
        <v>1485468000</v>
      </c>
      <c r="B2511" s="36" t="n">
        <f aca="false">(A2511/(24*60*60))+DATE(1970,1,1)</f>
        <v>42761.9166666667</v>
      </c>
      <c r="C2511" s="2" t="n">
        <v>21.206</v>
      </c>
      <c r="D2511" s="2" t="n">
        <v>21.3805</v>
      </c>
      <c r="E2511" s="2" t="n">
        <v>20.8502</v>
      </c>
      <c r="F2511" s="2" t="n">
        <v>20.8643</v>
      </c>
    </row>
    <row r="2512" customFormat="false" ht="12.8" hidden="false" customHeight="false" outlineLevel="0" collapsed="false">
      <c r="A2512" s="1" t="n">
        <v>1485727200</v>
      </c>
      <c r="B2512" s="36" t="n">
        <f aca="false">(A2512/(24*60*60))+DATE(1970,1,1)</f>
        <v>42764.9166666667</v>
      </c>
      <c r="C2512" s="2" t="n">
        <v>20.8628</v>
      </c>
      <c r="D2512" s="2" t="n">
        <v>20.9334</v>
      </c>
      <c r="E2512" s="2" t="n">
        <v>20.65404</v>
      </c>
      <c r="F2512" s="2" t="n">
        <v>20.7795</v>
      </c>
    </row>
    <row r="2513" customFormat="false" ht="12.8" hidden="false" customHeight="false" outlineLevel="0" collapsed="false">
      <c r="A2513" s="1" t="n">
        <v>1485813600</v>
      </c>
      <c r="B2513" s="36" t="n">
        <f aca="false">(A2513/(24*60*60))+DATE(1970,1,1)</f>
        <v>42765.9166666667</v>
      </c>
      <c r="C2513" s="2" t="n">
        <v>20.7795</v>
      </c>
      <c r="D2513" s="2" t="n">
        <v>20.89363</v>
      </c>
      <c r="E2513" s="2" t="n">
        <v>20.66142</v>
      </c>
      <c r="F2513" s="2" t="n">
        <v>20.8278</v>
      </c>
    </row>
    <row r="2514" customFormat="false" ht="12.8" hidden="false" customHeight="false" outlineLevel="0" collapsed="false">
      <c r="A2514" s="1" t="n">
        <v>1485900000</v>
      </c>
      <c r="B2514" s="36" t="n">
        <f aca="false">(A2514/(24*60*60))+DATE(1970,1,1)</f>
        <v>42766.9166666667</v>
      </c>
      <c r="C2514" s="2" t="n">
        <v>20.8278</v>
      </c>
      <c r="D2514" s="2" t="n">
        <v>20.8432</v>
      </c>
      <c r="E2514" s="2" t="n">
        <v>20.66007</v>
      </c>
      <c r="F2514" s="2" t="n">
        <v>20.7046</v>
      </c>
    </row>
    <row r="2515" customFormat="false" ht="12.8" hidden="false" customHeight="false" outlineLevel="0" collapsed="false">
      <c r="A2515" s="1" t="n">
        <v>1485986400</v>
      </c>
      <c r="B2515" s="36" t="n">
        <f aca="false">(A2515/(24*60*60))+DATE(1970,1,1)</f>
        <v>42767.9166666667</v>
      </c>
      <c r="C2515" s="2" t="n">
        <v>20.7046</v>
      </c>
      <c r="D2515" s="2" t="n">
        <v>20.7457</v>
      </c>
      <c r="E2515" s="2" t="n">
        <v>20.4365</v>
      </c>
      <c r="F2515" s="2" t="n">
        <v>20.5544</v>
      </c>
    </row>
    <row r="2516" customFormat="false" ht="12.8" hidden="false" customHeight="false" outlineLevel="0" collapsed="false">
      <c r="A2516" s="1" t="n">
        <v>1486072800</v>
      </c>
      <c r="B2516" s="36" t="n">
        <f aca="false">(A2516/(24*60*60))+DATE(1970,1,1)</f>
        <v>42768.9166666667</v>
      </c>
      <c r="C2516" s="2" t="n">
        <v>20.5544</v>
      </c>
      <c r="D2516" s="2" t="n">
        <v>20.6013</v>
      </c>
      <c r="E2516" s="2" t="n">
        <v>20.2844</v>
      </c>
      <c r="F2516" s="2" t="n">
        <v>20.3298</v>
      </c>
    </row>
    <row r="2517" customFormat="false" ht="12.8" hidden="false" customHeight="false" outlineLevel="0" collapsed="false">
      <c r="A2517" s="1" t="n">
        <v>1486332000</v>
      </c>
      <c r="B2517" s="36" t="n">
        <f aca="false">(A2517/(24*60*60))+DATE(1970,1,1)</f>
        <v>42771.9166666667</v>
      </c>
      <c r="C2517" s="2" t="n">
        <v>20.3482</v>
      </c>
      <c r="D2517" s="2" t="n">
        <v>20.64654</v>
      </c>
      <c r="E2517" s="2" t="n">
        <v>20.30659</v>
      </c>
      <c r="F2517" s="2" t="n">
        <v>20.5463</v>
      </c>
    </row>
    <row r="2518" customFormat="false" ht="12.8" hidden="false" customHeight="false" outlineLevel="0" collapsed="false">
      <c r="A2518" s="1" t="n">
        <v>1486418400</v>
      </c>
      <c r="B2518" s="36" t="n">
        <f aca="false">(A2518/(24*60*60))+DATE(1970,1,1)</f>
        <v>42772.9166666667</v>
      </c>
      <c r="C2518" s="2" t="n">
        <v>20.5463</v>
      </c>
      <c r="D2518" s="2" t="n">
        <v>20.74571</v>
      </c>
      <c r="E2518" s="2" t="n">
        <v>20.5399</v>
      </c>
      <c r="F2518" s="2" t="n">
        <v>20.6026</v>
      </c>
    </row>
    <row r="2519" customFormat="false" ht="12.8" hidden="false" customHeight="false" outlineLevel="0" collapsed="false">
      <c r="A2519" s="1" t="n">
        <v>1486504800</v>
      </c>
      <c r="B2519" s="36" t="n">
        <f aca="false">(A2519/(24*60*60))+DATE(1970,1,1)</f>
        <v>42773.9166666667</v>
      </c>
      <c r="C2519" s="2" t="n">
        <v>20.6026</v>
      </c>
      <c r="D2519" s="2" t="n">
        <v>20.6883</v>
      </c>
      <c r="E2519" s="2" t="n">
        <v>20.44213</v>
      </c>
      <c r="F2519" s="2" t="n">
        <v>20.4731</v>
      </c>
    </row>
    <row r="2520" customFormat="false" ht="12.8" hidden="false" customHeight="false" outlineLevel="0" collapsed="false">
      <c r="A2520" s="1" t="n">
        <v>1486591200</v>
      </c>
      <c r="B2520" s="36" t="n">
        <f aca="false">(A2520/(24*60*60))+DATE(1970,1,1)</f>
        <v>42774.9166666667</v>
      </c>
      <c r="C2520" s="2" t="n">
        <v>20.4731</v>
      </c>
      <c r="D2520" s="2" t="n">
        <v>20.53785</v>
      </c>
      <c r="E2520" s="2" t="n">
        <v>20.3013</v>
      </c>
      <c r="F2520" s="2" t="n">
        <v>20.34877</v>
      </c>
    </row>
    <row r="2521" customFormat="false" ht="12.8" hidden="false" customHeight="false" outlineLevel="0" collapsed="false">
      <c r="A2521" s="1" t="n">
        <v>1486677600</v>
      </c>
      <c r="B2521" s="36" t="n">
        <f aca="false">(A2521/(24*60*60))+DATE(1970,1,1)</f>
        <v>42775.9166666667</v>
      </c>
      <c r="C2521" s="2" t="n">
        <v>20.34877</v>
      </c>
      <c r="D2521" s="2" t="n">
        <v>20.40625</v>
      </c>
      <c r="E2521" s="2" t="n">
        <v>20.24397</v>
      </c>
      <c r="F2521" s="2" t="n">
        <v>20.31712</v>
      </c>
    </row>
    <row r="2522" customFormat="false" ht="12.8" hidden="false" customHeight="false" outlineLevel="0" collapsed="false">
      <c r="A2522" s="1" t="n">
        <v>1486936800</v>
      </c>
      <c r="B2522" s="36" t="n">
        <f aca="false">(A2522/(24*60*60))+DATE(1970,1,1)</f>
        <v>42778.9166666667</v>
      </c>
      <c r="C2522" s="2" t="n">
        <v>20.2985</v>
      </c>
      <c r="D2522" s="2" t="n">
        <v>20.3886</v>
      </c>
      <c r="E2522" s="2" t="n">
        <v>20.265</v>
      </c>
      <c r="F2522" s="2" t="n">
        <v>20.26991</v>
      </c>
    </row>
    <row r="2523" customFormat="false" ht="12.8" hidden="false" customHeight="false" outlineLevel="0" collapsed="false">
      <c r="A2523" s="1" t="n">
        <v>1487023200</v>
      </c>
      <c r="B2523" s="36" t="n">
        <f aca="false">(A2523/(24*60*60))+DATE(1970,1,1)</f>
        <v>42779.9166666667</v>
      </c>
      <c r="C2523" s="2" t="n">
        <v>20.26991</v>
      </c>
      <c r="D2523" s="2" t="n">
        <v>20.4245</v>
      </c>
      <c r="E2523" s="2" t="n">
        <v>20.20389</v>
      </c>
      <c r="F2523" s="2" t="n">
        <v>20.25156</v>
      </c>
    </row>
    <row r="2524" customFormat="false" ht="12.8" hidden="false" customHeight="false" outlineLevel="0" collapsed="false">
      <c r="A2524" s="1" t="n">
        <v>1487109600</v>
      </c>
      <c r="B2524" s="36" t="n">
        <f aca="false">(A2524/(24*60*60))+DATE(1970,1,1)</f>
        <v>42780.9166666667</v>
      </c>
      <c r="C2524" s="2" t="n">
        <v>20.25156</v>
      </c>
      <c r="D2524" s="2" t="n">
        <v>20.4543</v>
      </c>
      <c r="E2524" s="2" t="n">
        <v>20.23153</v>
      </c>
      <c r="F2524" s="2" t="n">
        <v>20.27081</v>
      </c>
    </row>
    <row r="2525" customFormat="false" ht="12.8" hidden="false" customHeight="false" outlineLevel="0" collapsed="false">
      <c r="A2525" s="1" t="n">
        <v>1487196000</v>
      </c>
      <c r="B2525" s="36" t="n">
        <f aca="false">(A2525/(24*60*60))+DATE(1970,1,1)</f>
        <v>42781.9166666667</v>
      </c>
      <c r="C2525" s="2" t="n">
        <v>20.27081</v>
      </c>
      <c r="D2525" s="2" t="n">
        <v>20.41451</v>
      </c>
      <c r="E2525" s="2" t="n">
        <v>20.2479</v>
      </c>
      <c r="F2525" s="2" t="n">
        <v>20.37641</v>
      </c>
    </row>
    <row r="2526" customFormat="false" ht="12.8" hidden="false" customHeight="false" outlineLevel="0" collapsed="false">
      <c r="A2526" s="1" t="n">
        <v>1487282400</v>
      </c>
      <c r="B2526" s="36" t="n">
        <f aca="false">(A2526/(24*60*60))+DATE(1970,1,1)</f>
        <v>42782.9166666667</v>
      </c>
      <c r="C2526" s="2" t="n">
        <v>20.37641</v>
      </c>
      <c r="D2526" s="2" t="n">
        <v>20.5481</v>
      </c>
      <c r="E2526" s="2" t="n">
        <v>20.36659</v>
      </c>
      <c r="F2526" s="2" t="n">
        <v>20.4132</v>
      </c>
    </row>
    <row r="2527" customFormat="false" ht="12.8" hidden="false" customHeight="false" outlineLevel="0" collapsed="false">
      <c r="A2527" s="1" t="n">
        <v>1487541600</v>
      </c>
      <c r="B2527" s="36" t="n">
        <f aca="false">(A2527/(24*60*60))+DATE(1970,1,1)</f>
        <v>42785.9166666667</v>
      </c>
      <c r="C2527" s="2" t="n">
        <v>20.4132</v>
      </c>
      <c r="D2527" s="2" t="n">
        <v>20.5433</v>
      </c>
      <c r="E2527" s="2" t="n">
        <v>20.359</v>
      </c>
      <c r="F2527" s="2" t="n">
        <v>20.36824</v>
      </c>
    </row>
    <row r="2528" customFormat="false" ht="12.8" hidden="false" customHeight="false" outlineLevel="0" collapsed="false">
      <c r="A2528" s="1" t="n">
        <v>1487628000</v>
      </c>
      <c r="B2528" s="36" t="n">
        <f aca="false">(A2528/(24*60*60))+DATE(1970,1,1)</f>
        <v>42786.9166666667</v>
      </c>
      <c r="C2528" s="2" t="n">
        <v>20.36824</v>
      </c>
      <c r="D2528" s="2" t="n">
        <v>20.4837</v>
      </c>
      <c r="E2528" s="2" t="n">
        <v>19.92494</v>
      </c>
      <c r="F2528" s="2" t="n">
        <v>20.01106</v>
      </c>
    </row>
    <row r="2529" customFormat="false" ht="12.8" hidden="false" customHeight="false" outlineLevel="0" collapsed="false">
      <c r="A2529" s="1" t="n">
        <v>1487714400</v>
      </c>
      <c r="B2529" s="36" t="n">
        <f aca="false">(A2529/(24*60*60))+DATE(1970,1,1)</f>
        <v>42787.9166666667</v>
      </c>
      <c r="C2529" s="2" t="n">
        <v>20.01106</v>
      </c>
      <c r="D2529" s="2" t="n">
        <v>20.0983</v>
      </c>
      <c r="E2529" s="2" t="n">
        <v>19.8373</v>
      </c>
      <c r="F2529" s="2" t="n">
        <v>19.89407</v>
      </c>
    </row>
    <row r="2530" customFormat="false" ht="12.8" hidden="false" customHeight="false" outlineLevel="0" collapsed="false">
      <c r="A2530" s="1" t="n">
        <v>1487800800</v>
      </c>
      <c r="B2530" s="36" t="n">
        <f aca="false">(A2530/(24*60*60))+DATE(1970,1,1)</f>
        <v>42788.9166666667</v>
      </c>
      <c r="C2530" s="2" t="n">
        <v>19.89407</v>
      </c>
      <c r="D2530" s="2" t="n">
        <v>19.98127</v>
      </c>
      <c r="E2530" s="2" t="n">
        <v>19.60763</v>
      </c>
      <c r="F2530" s="2" t="n">
        <v>19.66321</v>
      </c>
    </row>
    <row r="2531" customFormat="false" ht="12.8" hidden="false" customHeight="false" outlineLevel="0" collapsed="false">
      <c r="A2531" s="1" t="n">
        <v>1487887200</v>
      </c>
      <c r="B2531" s="36" t="n">
        <f aca="false">(A2531/(24*60*60))+DATE(1970,1,1)</f>
        <v>42789.9166666667</v>
      </c>
      <c r="C2531" s="2" t="n">
        <v>19.66321</v>
      </c>
      <c r="D2531" s="2" t="n">
        <v>19.913</v>
      </c>
      <c r="E2531" s="2" t="n">
        <v>19.6317</v>
      </c>
      <c r="F2531" s="2" t="n">
        <v>19.9021</v>
      </c>
    </row>
    <row r="2532" customFormat="false" ht="12.8" hidden="false" customHeight="false" outlineLevel="0" collapsed="false">
      <c r="A2532" s="1" t="n">
        <v>1488146400</v>
      </c>
      <c r="B2532" s="36" t="n">
        <f aca="false">(A2532/(24*60*60))+DATE(1970,1,1)</f>
        <v>42792.9166666667</v>
      </c>
      <c r="C2532" s="2" t="n">
        <v>19.9021</v>
      </c>
      <c r="D2532" s="2" t="n">
        <v>19.97608</v>
      </c>
      <c r="E2532" s="2" t="n">
        <v>19.73271</v>
      </c>
      <c r="F2532" s="2" t="n">
        <v>19.90673</v>
      </c>
    </row>
    <row r="2533" customFormat="false" ht="12.8" hidden="false" customHeight="false" outlineLevel="0" collapsed="false">
      <c r="A2533" s="1" t="n">
        <v>1488232800</v>
      </c>
      <c r="B2533" s="36" t="n">
        <f aca="false">(A2533/(24*60*60))+DATE(1970,1,1)</f>
        <v>42793.9166666667</v>
      </c>
      <c r="C2533" s="2" t="n">
        <v>19.90673</v>
      </c>
      <c r="D2533" s="2" t="n">
        <v>20.10829</v>
      </c>
      <c r="E2533" s="2" t="n">
        <v>19.8568</v>
      </c>
      <c r="F2533" s="2" t="n">
        <v>20.10664</v>
      </c>
    </row>
    <row r="2534" customFormat="false" ht="12.8" hidden="false" customHeight="false" outlineLevel="0" collapsed="false">
      <c r="A2534" s="1" t="n">
        <v>1488319200</v>
      </c>
      <c r="B2534" s="36" t="n">
        <f aca="false">(A2534/(24*60*60))+DATE(1970,1,1)</f>
        <v>42794.9166666667</v>
      </c>
      <c r="C2534" s="2" t="n">
        <v>20.10664</v>
      </c>
      <c r="D2534" s="2" t="n">
        <v>20.16325</v>
      </c>
      <c r="E2534" s="2" t="n">
        <v>19.6923</v>
      </c>
      <c r="F2534" s="2" t="n">
        <v>19.79728</v>
      </c>
    </row>
    <row r="2535" customFormat="false" ht="12.8" hidden="false" customHeight="false" outlineLevel="0" collapsed="false">
      <c r="A2535" s="1" t="n">
        <v>1488405600</v>
      </c>
      <c r="B2535" s="36" t="n">
        <f aca="false">(A2535/(24*60*60))+DATE(1970,1,1)</f>
        <v>42795.9166666667</v>
      </c>
      <c r="C2535" s="2" t="n">
        <v>19.79728</v>
      </c>
      <c r="D2535" s="2" t="n">
        <v>20.0297</v>
      </c>
      <c r="E2535" s="2" t="n">
        <v>19.7761</v>
      </c>
      <c r="F2535" s="2" t="n">
        <v>19.98948</v>
      </c>
    </row>
    <row r="2536" customFormat="false" ht="12.8" hidden="false" customHeight="false" outlineLevel="0" collapsed="false">
      <c r="A2536" s="1" t="n">
        <v>1488492000</v>
      </c>
      <c r="B2536" s="36" t="n">
        <f aca="false">(A2536/(24*60*60))+DATE(1970,1,1)</f>
        <v>42796.9166666667</v>
      </c>
      <c r="C2536" s="2" t="n">
        <v>19.98948</v>
      </c>
      <c r="D2536" s="2" t="n">
        <v>20.09605</v>
      </c>
      <c r="E2536" s="2" t="n">
        <v>19.49192</v>
      </c>
      <c r="F2536" s="2" t="n">
        <v>19.49501</v>
      </c>
    </row>
    <row r="2537" customFormat="false" ht="12.8" hidden="false" customHeight="false" outlineLevel="0" collapsed="false">
      <c r="A2537" s="1" t="n">
        <v>1488751200</v>
      </c>
      <c r="B2537" s="36" t="n">
        <f aca="false">(A2537/(24*60*60))+DATE(1970,1,1)</f>
        <v>42799.9166666667</v>
      </c>
      <c r="C2537" s="2" t="n">
        <v>19.50445</v>
      </c>
      <c r="D2537" s="2" t="n">
        <v>19.63654</v>
      </c>
      <c r="E2537" s="2" t="n">
        <v>19.4343</v>
      </c>
      <c r="F2537" s="2" t="n">
        <v>19.59689</v>
      </c>
    </row>
    <row r="2538" customFormat="false" ht="12.8" hidden="false" customHeight="false" outlineLevel="0" collapsed="false">
      <c r="A2538" s="1" t="n">
        <v>1488837600</v>
      </c>
      <c r="B2538" s="36" t="n">
        <f aca="false">(A2538/(24*60*60))+DATE(1970,1,1)</f>
        <v>42800.9166666667</v>
      </c>
      <c r="C2538" s="2" t="n">
        <v>19.59689</v>
      </c>
      <c r="D2538" s="2" t="n">
        <v>19.6404</v>
      </c>
      <c r="E2538" s="2" t="n">
        <v>19.4293</v>
      </c>
      <c r="F2538" s="2" t="n">
        <v>19.49206</v>
      </c>
    </row>
    <row r="2539" customFormat="false" ht="12.8" hidden="false" customHeight="false" outlineLevel="0" collapsed="false">
      <c r="A2539" s="1" t="n">
        <v>1488924000</v>
      </c>
      <c r="B2539" s="36" t="n">
        <f aca="false">(A2539/(24*60*60))+DATE(1970,1,1)</f>
        <v>42801.9166666667</v>
      </c>
      <c r="C2539" s="2" t="n">
        <v>19.49206</v>
      </c>
      <c r="D2539" s="2" t="n">
        <v>19.69625</v>
      </c>
      <c r="E2539" s="2" t="n">
        <v>19.44364</v>
      </c>
      <c r="F2539" s="2" t="n">
        <v>19.6645</v>
      </c>
    </row>
    <row r="2540" customFormat="false" ht="12.8" hidden="false" customHeight="false" outlineLevel="0" collapsed="false">
      <c r="A2540" s="1" t="n">
        <v>1489010400</v>
      </c>
      <c r="B2540" s="36" t="n">
        <f aca="false">(A2540/(24*60*60))+DATE(1970,1,1)</f>
        <v>42802.9166666667</v>
      </c>
      <c r="C2540" s="2" t="n">
        <v>19.6645</v>
      </c>
      <c r="D2540" s="2" t="n">
        <v>19.90119</v>
      </c>
      <c r="E2540" s="2" t="n">
        <v>19.62754</v>
      </c>
      <c r="F2540" s="2" t="n">
        <v>19.82946</v>
      </c>
    </row>
    <row r="2541" customFormat="false" ht="12.8" hidden="false" customHeight="false" outlineLevel="0" collapsed="false">
      <c r="A2541" s="1" t="n">
        <v>1489096800</v>
      </c>
      <c r="B2541" s="36" t="n">
        <f aca="false">(A2541/(24*60*60))+DATE(1970,1,1)</f>
        <v>42803.9166666667</v>
      </c>
      <c r="C2541" s="2" t="n">
        <v>19.82946</v>
      </c>
      <c r="D2541" s="2" t="n">
        <v>19.87163</v>
      </c>
      <c r="E2541" s="2" t="n">
        <v>19.5696</v>
      </c>
      <c r="F2541" s="2" t="n">
        <v>19.5896</v>
      </c>
    </row>
    <row r="2542" customFormat="false" ht="12.8" hidden="false" customHeight="false" outlineLevel="0" collapsed="false">
      <c r="A2542" s="1" t="n">
        <v>1489352400</v>
      </c>
      <c r="B2542" s="36" t="n">
        <f aca="false">(A2542/(24*60*60))+DATE(1970,1,1)</f>
        <v>42806.875</v>
      </c>
      <c r="C2542" s="2" t="n">
        <v>19.59444</v>
      </c>
      <c r="D2542" s="2" t="n">
        <v>19.6565</v>
      </c>
      <c r="E2542" s="2" t="n">
        <v>19.54055</v>
      </c>
      <c r="F2542" s="2" t="n">
        <v>19.61579</v>
      </c>
    </row>
    <row r="2543" customFormat="false" ht="12.8" hidden="false" customHeight="false" outlineLevel="0" collapsed="false">
      <c r="A2543" s="1" t="n">
        <v>1489438800</v>
      </c>
      <c r="B2543" s="36" t="n">
        <f aca="false">(A2543/(24*60*60))+DATE(1970,1,1)</f>
        <v>42807.875</v>
      </c>
      <c r="C2543" s="2" t="n">
        <v>19.61579</v>
      </c>
      <c r="D2543" s="2" t="n">
        <v>19.7215</v>
      </c>
      <c r="E2543" s="2" t="n">
        <v>19.5698</v>
      </c>
      <c r="F2543" s="2" t="n">
        <v>19.66208</v>
      </c>
    </row>
    <row r="2544" customFormat="false" ht="12.8" hidden="false" customHeight="false" outlineLevel="0" collapsed="false">
      <c r="A2544" s="1" t="n">
        <v>1489525200</v>
      </c>
      <c r="B2544" s="36" t="n">
        <f aca="false">(A2544/(24*60*60))+DATE(1970,1,1)</f>
        <v>42808.875</v>
      </c>
      <c r="C2544" s="2" t="n">
        <v>19.66208</v>
      </c>
      <c r="D2544" s="2" t="n">
        <v>19.6763</v>
      </c>
      <c r="E2544" s="2" t="n">
        <v>19.19297</v>
      </c>
      <c r="F2544" s="2" t="n">
        <v>19.21924</v>
      </c>
    </row>
    <row r="2545" customFormat="false" ht="12.8" hidden="false" customHeight="false" outlineLevel="0" collapsed="false">
      <c r="A2545" s="1" t="n">
        <v>1489611600</v>
      </c>
      <c r="B2545" s="36" t="n">
        <f aca="false">(A2545/(24*60*60))+DATE(1970,1,1)</f>
        <v>42809.875</v>
      </c>
      <c r="C2545" s="2" t="n">
        <v>19.21924</v>
      </c>
      <c r="D2545" s="2" t="n">
        <v>19.26659</v>
      </c>
      <c r="E2545" s="2" t="n">
        <v>19.04709</v>
      </c>
      <c r="F2545" s="2" t="n">
        <v>19.26148</v>
      </c>
    </row>
    <row r="2546" customFormat="false" ht="12.8" hidden="false" customHeight="false" outlineLevel="0" collapsed="false">
      <c r="A2546" s="1" t="n">
        <v>1489698000</v>
      </c>
      <c r="B2546" s="36" t="n">
        <f aca="false">(A2546/(24*60*60))+DATE(1970,1,1)</f>
        <v>42810.875</v>
      </c>
      <c r="C2546" s="2" t="n">
        <v>19.26148</v>
      </c>
      <c r="D2546" s="2" t="n">
        <v>19.27687</v>
      </c>
      <c r="E2546" s="2" t="n">
        <v>19.06641</v>
      </c>
      <c r="F2546" s="2" t="n">
        <v>19.07327</v>
      </c>
    </row>
    <row r="2547" customFormat="false" ht="12.8" hidden="false" customHeight="false" outlineLevel="0" collapsed="false">
      <c r="A2547" s="1" t="n">
        <v>1489957200</v>
      </c>
      <c r="B2547" s="36" t="n">
        <f aca="false">(A2547/(24*60*60))+DATE(1970,1,1)</f>
        <v>42813.875</v>
      </c>
      <c r="C2547" s="2" t="n">
        <v>19.08375</v>
      </c>
      <c r="D2547" s="2" t="n">
        <v>19.18455</v>
      </c>
      <c r="E2547" s="2" t="n">
        <v>18.97305</v>
      </c>
      <c r="F2547" s="2" t="n">
        <v>19.01074</v>
      </c>
    </row>
    <row r="2548" customFormat="false" ht="12.8" hidden="false" customHeight="false" outlineLevel="0" collapsed="false">
      <c r="A2548" s="1" t="n">
        <v>1490043600</v>
      </c>
      <c r="B2548" s="36" t="n">
        <f aca="false">(A2548/(24*60*60))+DATE(1970,1,1)</f>
        <v>42814.875</v>
      </c>
      <c r="C2548" s="2" t="n">
        <v>19.01074</v>
      </c>
      <c r="D2548" s="2" t="n">
        <v>19.15752</v>
      </c>
      <c r="E2548" s="2" t="n">
        <v>18.9335</v>
      </c>
      <c r="F2548" s="2" t="n">
        <v>19.08911</v>
      </c>
    </row>
    <row r="2549" customFormat="false" ht="12.8" hidden="false" customHeight="false" outlineLevel="0" collapsed="false">
      <c r="A2549" s="1" t="n">
        <v>1490130000</v>
      </c>
      <c r="B2549" s="36" t="n">
        <f aca="false">(A2549/(24*60*60))+DATE(1970,1,1)</f>
        <v>42815.875</v>
      </c>
      <c r="C2549" s="2" t="n">
        <v>19.08911</v>
      </c>
      <c r="D2549" s="2" t="n">
        <v>19.2376</v>
      </c>
      <c r="E2549" s="2" t="n">
        <v>19.0182</v>
      </c>
      <c r="F2549" s="2" t="n">
        <v>19.02071</v>
      </c>
    </row>
    <row r="2550" customFormat="false" ht="12.8" hidden="false" customHeight="false" outlineLevel="0" collapsed="false">
      <c r="A2550" s="1" t="n">
        <v>1490216400</v>
      </c>
      <c r="B2550" s="36" t="n">
        <f aca="false">(A2550/(24*60*60))+DATE(1970,1,1)</f>
        <v>42816.875</v>
      </c>
      <c r="C2550" s="2" t="n">
        <v>19.02071</v>
      </c>
      <c r="D2550" s="2" t="n">
        <v>19.11761</v>
      </c>
      <c r="E2550" s="2" t="n">
        <v>18.9146</v>
      </c>
      <c r="F2550" s="2" t="n">
        <v>18.92526</v>
      </c>
    </row>
    <row r="2551" customFormat="false" ht="12.8" hidden="false" customHeight="false" outlineLevel="0" collapsed="false">
      <c r="A2551" s="1" t="n">
        <v>1490302800</v>
      </c>
      <c r="B2551" s="36" t="n">
        <f aca="false">(A2551/(24*60*60))+DATE(1970,1,1)</f>
        <v>42817.875</v>
      </c>
      <c r="C2551" s="2" t="n">
        <v>18.92526</v>
      </c>
      <c r="D2551" s="2" t="n">
        <v>18.97392</v>
      </c>
      <c r="E2551" s="2" t="n">
        <v>18.7467</v>
      </c>
      <c r="F2551" s="2" t="n">
        <v>18.7487</v>
      </c>
    </row>
    <row r="2552" customFormat="false" ht="12.8" hidden="false" customHeight="false" outlineLevel="0" collapsed="false">
      <c r="A2552" s="1" t="n">
        <v>1490562000</v>
      </c>
      <c r="B2552" s="36" t="n">
        <f aca="false">(A2552/(24*60*60))+DATE(1970,1,1)</f>
        <v>42820.875</v>
      </c>
      <c r="C2552" s="2" t="n">
        <v>18.74467</v>
      </c>
      <c r="D2552" s="2" t="n">
        <v>18.9654</v>
      </c>
      <c r="E2552" s="2" t="n">
        <v>18.74467</v>
      </c>
      <c r="F2552" s="2" t="n">
        <v>18.89314</v>
      </c>
    </row>
    <row r="2553" customFormat="false" ht="12.8" hidden="false" customHeight="false" outlineLevel="0" collapsed="false">
      <c r="A2553" s="1" t="n">
        <v>1490648400</v>
      </c>
      <c r="B2553" s="36" t="n">
        <f aca="false">(A2553/(24*60*60))+DATE(1970,1,1)</f>
        <v>42821.875</v>
      </c>
      <c r="C2553" s="2" t="n">
        <v>18.89314</v>
      </c>
      <c r="D2553" s="2" t="n">
        <v>19.0318</v>
      </c>
      <c r="E2553" s="2" t="n">
        <v>18.81036</v>
      </c>
      <c r="F2553" s="2" t="n">
        <v>19.02497</v>
      </c>
    </row>
    <row r="2554" customFormat="false" ht="12.8" hidden="false" customHeight="false" outlineLevel="0" collapsed="false">
      <c r="A2554" s="1" t="n">
        <v>1490734800</v>
      </c>
      <c r="B2554" s="36" t="n">
        <f aca="false">(A2554/(24*60*60))+DATE(1970,1,1)</f>
        <v>42822.875</v>
      </c>
      <c r="C2554" s="2" t="n">
        <v>19.02497</v>
      </c>
      <c r="D2554" s="2" t="n">
        <v>19.03653</v>
      </c>
      <c r="E2554" s="2" t="n">
        <v>18.6861</v>
      </c>
      <c r="F2554" s="2" t="n">
        <v>18.70645</v>
      </c>
    </row>
    <row r="2555" customFormat="false" ht="12.8" hidden="false" customHeight="false" outlineLevel="0" collapsed="false">
      <c r="A2555" s="1" t="n">
        <v>1490821200</v>
      </c>
      <c r="B2555" s="36" t="n">
        <f aca="false">(A2555/(24*60*60))+DATE(1970,1,1)</f>
        <v>42823.875</v>
      </c>
      <c r="C2555" s="2" t="n">
        <v>18.70645</v>
      </c>
      <c r="D2555" s="2" t="n">
        <v>18.77045</v>
      </c>
      <c r="E2555" s="2" t="n">
        <v>18.6143</v>
      </c>
      <c r="F2555" s="2" t="n">
        <v>18.71402</v>
      </c>
    </row>
    <row r="2556" customFormat="false" ht="12.8" hidden="false" customHeight="false" outlineLevel="0" collapsed="false">
      <c r="A2556" s="1" t="n">
        <v>1490907600</v>
      </c>
      <c r="B2556" s="36" t="n">
        <f aca="false">(A2556/(24*60*60))+DATE(1970,1,1)</f>
        <v>42824.875</v>
      </c>
      <c r="C2556" s="2" t="n">
        <v>18.71402</v>
      </c>
      <c r="D2556" s="2" t="n">
        <v>18.8598</v>
      </c>
      <c r="E2556" s="2" t="n">
        <v>18.66278</v>
      </c>
      <c r="F2556" s="2" t="n">
        <v>18.696</v>
      </c>
    </row>
    <row r="2557" customFormat="false" ht="12.8" hidden="false" customHeight="false" outlineLevel="0" collapsed="false">
      <c r="A2557" s="1" t="n">
        <v>1491166800</v>
      </c>
      <c r="B2557" s="36" t="n">
        <f aca="false">(A2557/(24*60*60))+DATE(1970,1,1)</f>
        <v>42827.875</v>
      </c>
      <c r="C2557" s="2" t="n">
        <v>18.675</v>
      </c>
      <c r="D2557" s="2" t="n">
        <v>18.7752</v>
      </c>
      <c r="E2557" s="2" t="n">
        <v>18.66694</v>
      </c>
      <c r="F2557" s="2" t="n">
        <v>18.66808</v>
      </c>
    </row>
    <row r="2558" customFormat="false" ht="12.8" hidden="false" customHeight="false" outlineLevel="0" collapsed="false">
      <c r="A2558" s="1" t="n">
        <v>1491253200</v>
      </c>
      <c r="B2558" s="36" t="n">
        <f aca="false">(A2558/(24*60*60))+DATE(1970,1,1)</f>
        <v>42828.875</v>
      </c>
      <c r="C2558" s="2" t="n">
        <v>18.66808</v>
      </c>
      <c r="D2558" s="2" t="n">
        <v>18.94432</v>
      </c>
      <c r="E2558" s="2" t="n">
        <v>18.6483</v>
      </c>
      <c r="F2558" s="2" t="n">
        <v>18.81873</v>
      </c>
    </row>
    <row r="2559" customFormat="false" ht="12.8" hidden="false" customHeight="false" outlineLevel="0" collapsed="false">
      <c r="A2559" s="1" t="n">
        <v>1491339600</v>
      </c>
      <c r="B2559" s="36" t="n">
        <f aca="false">(A2559/(24*60*60))+DATE(1970,1,1)</f>
        <v>42829.875</v>
      </c>
      <c r="C2559" s="2" t="n">
        <v>18.81873</v>
      </c>
      <c r="D2559" s="2" t="n">
        <v>18.84291</v>
      </c>
      <c r="E2559" s="2" t="n">
        <v>18.68459</v>
      </c>
      <c r="F2559" s="2" t="n">
        <v>18.82266</v>
      </c>
    </row>
    <row r="2560" customFormat="false" ht="12.8" hidden="false" customHeight="false" outlineLevel="0" collapsed="false">
      <c r="A2560" s="1" t="n">
        <v>1491426000</v>
      </c>
      <c r="B2560" s="36" t="n">
        <f aca="false">(A2560/(24*60*60))+DATE(1970,1,1)</f>
        <v>42830.875</v>
      </c>
      <c r="C2560" s="2" t="n">
        <v>18.82266</v>
      </c>
      <c r="D2560" s="2" t="n">
        <v>18.89895</v>
      </c>
      <c r="E2560" s="2" t="n">
        <v>18.7111</v>
      </c>
      <c r="F2560" s="2" t="n">
        <v>18.74612</v>
      </c>
    </row>
    <row r="2561" customFormat="false" ht="12.8" hidden="false" customHeight="false" outlineLevel="0" collapsed="false">
      <c r="A2561" s="1" t="n">
        <v>1491512400</v>
      </c>
      <c r="B2561" s="36" t="n">
        <f aca="false">(A2561/(24*60*60))+DATE(1970,1,1)</f>
        <v>42831.875</v>
      </c>
      <c r="C2561" s="2" t="n">
        <v>18.74612</v>
      </c>
      <c r="D2561" s="2" t="n">
        <v>18.8753</v>
      </c>
      <c r="E2561" s="2" t="n">
        <v>18.6145</v>
      </c>
      <c r="F2561" s="2" t="n">
        <v>18.653</v>
      </c>
    </row>
    <row r="2562" customFormat="false" ht="12.8" hidden="false" customHeight="false" outlineLevel="0" collapsed="false">
      <c r="A2562" s="1" t="n">
        <v>1491771600</v>
      </c>
      <c r="B2562" s="36" t="n">
        <f aca="false">(A2562/(24*60*60))+DATE(1970,1,1)</f>
        <v>42834.875</v>
      </c>
      <c r="C2562" s="2" t="n">
        <v>18.653</v>
      </c>
      <c r="D2562" s="2" t="n">
        <v>18.74684</v>
      </c>
      <c r="E2562" s="2" t="n">
        <v>18.61119</v>
      </c>
      <c r="F2562" s="2" t="n">
        <v>18.67713</v>
      </c>
    </row>
    <row r="2563" customFormat="false" ht="12.8" hidden="false" customHeight="false" outlineLevel="0" collapsed="false">
      <c r="A2563" s="1" t="n">
        <v>1491858000</v>
      </c>
      <c r="B2563" s="36" t="n">
        <f aca="false">(A2563/(24*60*60))+DATE(1970,1,1)</f>
        <v>42835.875</v>
      </c>
      <c r="C2563" s="2" t="n">
        <v>18.67713</v>
      </c>
      <c r="D2563" s="2" t="n">
        <v>18.82118</v>
      </c>
      <c r="E2563" s="2" t="n">
        <v>18.6639</v>
      </c>
      <c r="F2563" s="2" t="n">
        <v>18.78341</v>
      </c>
    </row>
    <row r="2564" customFormat="false" ht="12.8" hidden="false" customHeight="false" outlineLevel="0" collapsed="false">
      <c r="A2564" s="1" t="n">
        <v>1491944400</v>
      </c>
      <c r="B2564" s="36" t="n">
        <f aca="false">(A2564/(24*60*60))+DATE(1970,1,1)</f>
        <v>42836.875</v>
      </c>
      <c r="C2564" s="2" t="n">
        <v>18.78341</v>
      </c>
      <c r="D2564" s="2" t="n">
        <v>18.81038</v>
      </c>
      <c r="E2564" s="2" t="n">
        <v>18.5446</v>
      </c>
      <c r="F2564" s="2" t="n">
        <v>18.54648</v>
      </c>
    </row>
    <row r="2565" customFormat="false" ht="12.8" hidden="false" customHeight="false" outlineLevel="0" collapsed="false">
      <c r="A2565" s="1" t="n">
        <v>1492030800</v>
      </c>
      <c r="B2565" s="36" t="n">
        <f aca="false">(A2565/(24*60*60))+DATE(1970,1,1)</f>
        <v>42837.875</v>
      </c>
      <c r="C2565" s="2" t="n">
        <v>18.54648</v>
      </c>
      <c r="D2565" s="2" t="n">
        <v>18.64122</v>
      </c>
      <c r="E2565" s="2" t="n">
        <v>18.50648</v>
      </c>
      <c r="F2565" s="2" t="n">
        <v>18.58897</v>
      </c>
    </row>
    <row r="2566" customFormat="false" ht="12.8" hidden="false" customHeight="false" outlineLevel="0" collapsed="false">
      <c r="A2566" s="1" t="n">
        <v>1492117200</v>
      </c>
      <c r="B2566" s="36" t="n">
        <f aca="false">(A2566/(24*60*60))+DATE(1970,1,1)</f>
        <v>42838.875</v>
      </c>
      <c r="C2566" s="2" t="n">
        <v>18.58897</v>
      </c>
      <c r="D2566" s="2" t="n">
        <v>18.59593</v>
      </c>
      <c r="E2566" s="2" t="n">
        <v>18.48825</v>
      </c>
      <c r="F2566" s="2" t="n">
        <v>18.48984</v>
      </c>
    </row>
    <row r="2567" customFormat="false" ht="12.8" hidden="false" customHeight="false" outlineLevel="0" collapsed="false">
      <c r="A2567" s="1" t="n">
        <v>1492376400</v>
      </c>
      <c r="B2567" s="36" t="n">
        <f aca="false">(A2567/(24*60*60))+DATE(1970,1,1)</f>
        <v>42841.875</v>
      </c>
      <c r="C2567" s="2" t="n">
        <v>18.48984</v>
      </c>
      <c r="D2567" s="2" t="n">
        <v>18.59799</v>
      </c>
      <c r="E2567" s="2" t="n">
        <v>18.4774</v>
      </c>
      <c r="F2567" s="2" t="n">
        <v>18.49414</v>
      </c>
    </row>
    <row r="2568" customFormat="false" ht="12.8" hidden="false" customHeight="false" outlineLevel="0" collapsed="false">
      <c r="A2568" s="1" t="n">
        <v>1492462800</v>
      </c>
      <c r="B2568" s="36" t="n">
        <f aca="false">(A2568/(24*60*60))+DATE(1970,1,1)</f>
        <v>42842.875</v>
      </c>
      <c r="C2568" s="2" t="n">
        <v>18.49414</v>
      </c>
      <c r="D2568" s="2" t="n">
        <v>18.61612</v>
      </c>
      <c r="E2568" s="2" t="n">
        <v>18.45455</v>
      </c>
      <c r="F2568" s="2" t="n">
        <v>18.57557</v>
      </c>
    </row>
    <row r="2569" customFormat="false" ht="12.8" hidden="false" customHeight="false" outlineLevel="0" collapsed="false">
      <c r="A2569" s="1" t="n">
        <v>1492549200</v>
      </c>
      <c r="B2569" s="36" t="n">
        <f aca="false">(A2569/(24*60*60))+DATE(1970,1,1)</f>
        <v>42843.875</v>
      </c>
      <c r="C2569" s="2" t="n">
        <v>18.57557</v>
      </c>
      <c r="D2569" s="2" t="n">
        <v>18.89364</v>
      </c>
      <c r="E2569" s="2" t="n">
        <v>18.55696</v>
      </c>
      <c r="F2569" s="2" t="n">
        <v>18.84593</v>
      </c>
    </row>
    <row r="2570" customFormat="false" ht="12.8" hidden="false" customHeight="false" outlineLevel="0" collapsed="false">
      <c r="A2570" s="1" t="n">
        <v>1492635600</v>
      </c>
      <c r="B2570" s="36" t="n">
        <f aca="false">(A2570/(24*60*60))+DATE(1970,1,1)</f>
        <v>42844.875</v>
      </c>
      <c r="C2570" s="2" t="n">
        <v>18.84593</v>
      </c>
      <c r="D2570" s="2" t="n">
        <v>18.88091</v>
      </c>
      <c r="E2570" s="2" t="n">
        <v>18.7494</v>
      </c>
      <c r="F2570" s="2" t="n">
        <v>18.78592</v>
      </c>
    </row>
    <row r="2571" customFormat="false" ht="12.8" hidden="false" customHeight="false" outlineLevel="0" collapsed="false">
      <c r="A2571" s="1" t="n">
        <v>1492722000</v>
      </c>
      <c r="B2571" s="36" t="n">
        <f aca="false">(A2571/(24*60*60))+DATE(1970,1,1)</f>
        <v>42845.875</v>
      </c>
      <c r="C2571" s="2" t="n">
        <v>18.78592</v>
      </c>
      <c r="D2571" s="2" t="n">
        <v>18.88769</v>
      </c>
      <c r="E2571" s="2" t="n">
        <v>18.7795</v>
      </c>
      <c r="F2571" s="2" t="n">
        <v>18.7941</v>
      </c>
    </row>
    <row r="2572" customFormat="false" ht="12.8" hidden="false" customHeight="false" outlineLevel="0" collapsed="false">
      <c r="A2572" s="1" t="n">
        <v>1492981200</v>
      </c>
      <c r="B2572" s="36" t="n">
        <f aca="false">(A2572/(24*60*60))+DATE(1970,1,1)</f>
        <v>42848.875</v>
      </c>
      <c r="C2572" s="2" t="n">
        <v>18.7941</v>
      </c>
      <c r="D2572" s="2" t="n">
        <v>18.7941</v>
      </c>
      <c r="E2572" s="2" t="n">
        <v>18.46866</v>
      </c>
      <c r="F2572" s="2" t="n">
        <v>18.72993</v>
      </c>
    </row>
    <row r="2573" customFormat="false" ht="12.8" hidden="false" customHeight="false" outlineLevel="0" collapsed="false">
      <c r="A2573" s="1" t="n">
        <v>1493067600</v>
      </c>
      <c r="B2573" s="36" t="n">
        <f aca="false">(A2573/(24*60*60))+DATE(1970,1,1)</f>
        <v>42849.875</v>
      </c>
      <c r="C2573" s="2" t="n">
        <v>18.72993</v>
      </c>
      <c r="D2573" s="2" t="n">
        <v>18.99837</v>
      </c>
      <c r="E2573" s="2" t="n">
        <v>18.70107</v>
      </c>
      <c r="F2573" s="2" t="n">
        <v>18.8546</v>
      </c>
    </row>
    <row r="2574" customFormat="false" ht="12.8" hidden="false" customHeight="false" outlineLevel="0" collapsed="false">
      <c r="A2574" s="1" t="n">
        <v>1493154000</v>
      </c>
      <c r="B2574" s="36" t="n">
        <f aca="false">(A2574/(24*60*60))+DATE(1970,1,1)</f>
        <v>42850.875</v>
      </c>
      <c r="C2574" s="2" t="n">
        <v>18.8546</v>
      </c>
      <c r="D2574" s="2" t="n">
        <v>19.29481</v>
      </c>
      <c r="E2574" s="2" t="n">
        <v>18.84201</v>
      </c>
      <c r="F2574" s="2" t="n">
        <v>19.18025</v>
      </c>
    </row>
    <row r="2575" customFormat="false" ht="12.8" hidden="false" customHeight="false" outlineLevel="0" collapsed="false">
      <c r="A2575" s="1" t="n">
        <v>1493240400</v>
      </c>
      <c r="B2575" s="36" t="n">
        <f aca="false">(A2575/(24*60*60))+DATE(1970,1,1)</f>
        <v>42851.875</v>
      </c>
      <c r="C2575" s="2" t="n">
        <v>19.18025</v>
      </c>
      <c r="D2575" s="2" t="n">
        <v>19.22941</v>
      </c>
      <c r="E2575" s="2" t="n">
        <v>18.8942</v>
      </c>
      <c r="F2575" s="2" t="n">
        <v>19.02807</v>
      </c>
    </row>
    <row r="2576" customFormat="false" ht="12.8" hidden="false" customHeight="false" outlineLevel="0" collapsed="false">
      <c r="A2576" s="1" t="n">
        <v>1493326800</v>
      </c>
      <c r="B2576" s="36" t="n">
        <f aca="false">(A2576/(24*60*60))+DATE(1970,1,1)</f>
        <v>42852.875</v>
      </c>
      <c r="C2576" s="2" t="n">
        <v>19.02807</v>
      </c>
      <c r="D2576" s="2" t="n">
        <v>19.09506</v>
      </c>
      <c r="E2576" s="2" t="n">
        <v>18.80594</v>
      </c>
      <c r="F2576" s="2" t="n">
        <v>18.81299</v>
      </c>
    </row>
    <row r="2577" customFormat="false" ht="12.8" hidden="false" customHeight="false" outlineLevel="0" collapsed="false">
      <c r="A2577" s="1" t="n">
        <v>1493586000</v>
      </c>
      <c r="B2577" s="36" t="n">
        <f aca="false">(A2577/(24*60*60))+DATE(1970,1,1)</f>
        <v>42855.875</v>
      </c>
      <c r="C2577" s="2" t="n">
        <v>18.789</v>
      </c>
      <c r="D2577" s="2" t="n">
        <v>18.8524</v>
      </c>
      <c r="E2577" s="2" t="n">
        <v>18.72327</v>
      </c>
      <c r="F2577" s="2" t="n">
        <v>18.72411</v>
      </c>
    </row>
    <row r="2578" customFormat="false" ht="12.8" hidden="false" customHeight="false" outlineLevel="0" collapsed="false">
      <c r="A2578" s="1" t="n">
        <v>1493672400</v>
      </c>
      <c r="B2578" s="36" t="n">
        <f aca="false">(A2578/(24*60*60))+DATE(1970,1,1)</f>
        <v>42856.875</v>
      </c>
      <c r="C2578" s="2" t="n">
        <v>18.72411</v>
      </c>
      <c r="D2578" s="2" t="n">
        <v>18.83881</v>
      </c>
      <c r="E2578" s="2" t="n">
        <v>18.67155</v>
      </c>
      <c r="F2578" s="2" t="n">
        <v>18.76795</v>
      </c>
    </row>
    <row r="2579" customFormat="false" ht="12.8" hidden="false" customHeight="false" outlineLevel="0" collapsed="false">
      <c r="A2579" s="1" t="n">
        <v>1493758800</v>
      </c>
      <c r="B2579" s="36" t="n">
        <f aca="false">(A2579/(24*60*60))+DATE(1970,1,1)</f>
        <v>42857.875</v>
      </c>
      <c r="C2579" s="2" t="n">
        <v>18.76795</v>
      </c>
      <c r="D2579" s="2" t="n">
        <v>18.8612</v>
      </c>
      <c r="E2579" s="2" t="n">
        <v>18.73535</v>
      </c>
      <c r="F2579" s="2" t="n">
        <v>18.85825</v>
      </c>
    </row>
    <row r="2580" customFormat="false" ht="12.8" hidden="false" customHeight="false" outlineLevel="0" collapsed="false">
      <c r="A2580" s="1" t="n">
        <v>1493845200</v>
      </c>
      <c r="B2580" s="36" t="n">
        <f aca="false">(A2580/(24*60*60))+DATE(1970,1,1)</f>
        <v>42858.875</v>
      </c>
      <c r="C2580" s="2" t="n">
        <v>18.85825</v>
      </c>
      <c r="D2580" s="2" t="n">
        <v>19.0887</v>
      </c>
      <c r="E2580" s="2" t="n">
        <v>18.8295</v>
      </c>
      <c r="F2580" s="2" t="n">
        <v>19.03897</v>
      </c>
    </row>
    <row r="2581" customFormat="false" ht="12.8" hidden="false" customHeight="false" outlineLevel="0" collapsed="false">
      <c r="A2581" s="1" t="n">
        <v>1493931600</v>
      </c>
      <c r="B2581" s="36" t="n">
        <f aca="false">(A2581/(24*60*60))+DATE(1970,1,1)</f>
        <v>42859.875</v>
      </c>
      <c r="C2581" s="2" t="n">
        <v>19.03897</v>
      </c>
      <c r="D2581" s="2" t="n">
        <v>19.12357</v>
      </c>
      <c r="E2581" s="2" t="n">
        <v>18.95329</v>
      </c>
      <c r="F2581" s="2" t="n">
        <v>18.96131</v>
      </c>
    </row>
    <row r="2582" customFormat="false" ht="12.8" hidden="false" customHeight="false" outlineLevel="0" collapsed="false">
      <c r="A2582" s="1" t="n">
        <v>1494190800</v>
      </c>
      <c r="B2582" s="36" t="n">
        <f aca="false">(A2582/(24*60*60))+DATE(1970,1,1)</f>
        <v>42862.875</v>
      </c>
      <c r="C2582" s="2" t="n">
        <v>18.91275</v>
      </c>
      <c r="D2582" s="2" t="n">
        <v>19.21131</v>
      </c>
      <c r="E2582" s="2" t="n">
        <v>18.8902</v>
      </c>
      <c r="F2582" s="2" t="n">
        <v>19.20827</v>
      </c>
    </row>
    <row r="2583" customFormat="false" ht="12.8" hidden="false" customHeight="false" outlineLevel="0" collapsed="false">
      <c r="A2583" s="1" t="n">
        <v>1494277200</v>
      </c>
      <c r="B2583" s="36" t="n">
        <f aca="false">(A2583/(24*60*60))+DATE(1970,1,1)</f>
        <v>42863.875</v>
      </c>
      <c r="C2583" s="2" t="n">
        <v>19.20827</v>
      </c>
      <c r="D2583" s="2" t="n">
        <v>19.26043</v>
      </c>
      <c r="E2583" s="2" t="n">
        <v>19.09959</v>
      </c>
      <c r="F2583" s="2" t="n">
        <v>19.1693</v>
      </c>
    </row>
    <row r="2584" customFormat="false" ht="12.8" hidden="false" customHeight="false" outlineLevel="0" collapsed="false">
      <c r="A2584" s="1" t="n">
        <v>1494363600</v>
      </c>
      <c r="B2584" s="36" t="n">
        <f aca="false">(A2584/(24*60*60))+DATE(1970,1,1)</f>
        <v>42864.875</v>
      </c>
      <c r="C2584" s="2" t="n">
        <v>19.1693</v>
      </c>
      <c r="D2584" s="2" t="n">
        <v>19.18397</v>
      </c>
      <c r="E2584" s="2" t="n">
        <v>18.93581</v>
      </c>
      <c r="F2584" s="2" t="n">
        <v>19.01054</v>
      </c>
    </row>
    <row r="2585" customFormat="false" ht="12.8" hidden="false" customHeight="false" outlineLevel="0" collapsed="false">
      <c r="A2585" s="1" t="n">
        <v>1494450000</v>
      </c>
      <c r="B2585" s="36" t="n">
        <f aca="false">(A2585/(24*60*60))+DATE(1970,1,1)</f>
        <v>42865.875</v>
      </c>
      <c r="C2585" s="2" t="n">
        <v>19.01054</v>
      </c>
      <c r="D2585" s="2" t="n">
        <v>19.03271</v>
      </c>
      <c r="E2585" s="2" t="n">
        <v>18.82879</v>
      </c>
      <c r="F2585" s="2" t="n">
        <v>18.83443</v>
      </c>
    </row>
    <row r="2586" customFormat="false" ht="12.8" hidden="false" customHeight="false" outlineLevel="0" collapsed="false">
      <c r="A2586" s="1" t="n">
        <v>1494536400</v>
      </c>
      <c r="B2586" s="36" t="n">
        <f aca="false">(A2586/(24*60*60))+DATE(1970,1,1)</f>
        <v>42866.875</v>
      </c>
      <c r="C2586" s="2" t="n">
        <v>18.83443</v>
      </c>
      <c r="D2586" s="2" t="n">
        <v>18.90057</v>
      </c>
      <c r="E2586" s="2" t="n">
        <v>18.73127</v>
      </c>
      <c r="F2586" s="2" t="n">
        <v>18.78021</v>
      </c>
    </row>
    <row r="2587" customFormat="false" ht="12.8" hidden="false" customHeight="false" outlineLevel="0" collapsed="false">
      <c r="A2587" s="1" t="n">
        <v>1494795600</v>
      </c>
      <c r="B2587" s="36" t="n">
        <f aca="false">(A2587/(24*60*60))+DATE(1970,1,1)</f>
        <v>42869.875</v>
      </c>
      <c r="C2587" s="2" t="n">
        <v>18.7273</v>
      </c>
      <c r="D2587" s="2" t="n">
        <v>18.79934</v>
      </c>
      <c r="E2587" s="2" t="n">
        <v>18.62824</v>
      </c>
      <c r="F2587" s="2" t="n">
        <v>18.70189</v>
      </c>
    </row>
    <row r="2588" customFormat="false" ht="12.8" hidden="false" customHeight="false" outlineLevel="0" collapsed="false">
      <c r="A2588" s="1" t="n">
        <v>1494882000</v>
      </c>
      <c r="B2588" s="36" t="n">
        <f aca="false">(A2588/(24*60*60))+DATE(1970,1,1)</f>
        <v>42870.875</v>
      </c>
      <c r="C2588" s="2" t="n">
        <v>18.70189</v>
      </c>
      <c r="D2588" s="2" t="n">
        <v>18.75641</v>
      </c>
      <c r="E2588" s="2" t="n">
        <v>18.58888</v>
      </c>
      <c r="F2588" s="2" t="n">
        <v>18.6465</v>
      </c>
    </row>
    <row r="2589" customFormat="false" ht="12.8" hidden="false" customHeight="false" outlineLevel="0" collapsed="false">
      <c r="A2589" s="1" t="n">
        <v>1494968400</v>
      </c>
      <c r="B2589" s="36" t="n">
        <f aca="false">(A2589/(24*60*60))+DATE(1970,1,1)</f>
        <v>42871.875</v>
      </c>
      <c r="C2589" s="2" t="n">
        <v>18.6465</v>
      </c>
      <c r="D2589" s="2" t="n">
        <v>18.78539</v>
      </c>
      <c r="E2589" s="2" t="n">
        <v>18.6029</v>
      </c>
      <c r="F2589" s="2" t="n">
        <v>18.78294</v>
      </c>
    </row>
    <row r="2590" customFormat="false" ht="12.8" hidden="false" customHeight="false" outlineLevel="0" collapsed="false">
      <c r="A2590" s="1" t="n">
        <v>1495054800</v>
      </c>
      <c r="B2590" s="36" t="n">
        <f aca="false">(A2590/(24*60*60))+DATE(1970,1,1)</f>
        <v>42872.875</v>
      </c>
      <c r="C2590" s="2" t="n">
        <v>18.78294</v>
      </c>
      <c r="D2590" s="2" t="n">
        <v>19.21105</v>
      </c>
      <c r="E2590" s="2" t="n">
        <v>18.7274</v>
      </c>
      <c r="F2590" s="2" t="n">
        <v>18.84235</v>
      </c>
    </row>
    <row r="2591" customFormat="false" ht="12.8" hidden="false" customHeight="false" outlineLevel="0" collapsed="false">
      <c r="A2591" s="1" t="n">
        <v>1495141200</v>
      </c>
      <c r="B2591" s="36" t="n">
        <f aca="false">(A2591/(24*60*60))+DATE(1970,1,1)</f>
        <v>42873.875</v>
      </c>
      <c r="C2591" s="2" t="n">
        <v>18.84235</v>
      </c>
      <c r="D2591" s="2" t="n">
        <v>18.86342</v>
      </c>
      <c r="E2591" s="2" t="n">
        <v>18.62381</v>
      </c>
      <c r="F2591" s="2" t="n">
        <v>18.70251</v>
      </c>
    </row>
    <row r="2592" customFormat="false" ht="12.8" hidden="false" customHeight="false" outlineLevel="0" collapsed="false">
      <c r="A2592" s="1" t="n">
        <v>1495400400</v>
      </c>
      <c r="B2592" s="36" t="n">
        <f aca="false">(A2592/(24*60*60))+DATE(1970,1,1)</f>
        <v>42876.875</v>
      </c>
      <c r="C2592" s="2" t="n">
        <v>18.6593</v>
      </c>
      <c r="D2592" s="2" t="n">
        <v>18.7495</v>
      </c>
      <c r="E2592" s="2" t="n">
        <v>18.5548</v>
      </c>
      <c r="F2592" s="2" t="n">
        <v>18.66066</v>
      </c>
    </row>
    <row r="2593" customFormat="false" ht="12.8" hidden="false" customHeight="false" outlineLevel="0" collapsed="false">
      <c r="A2593" s="1" t="n">
        <v>1495486800</v>
      </c>
      <c r="B2593" s="36" t="n">
        <f aca="false">(A2593/(24*60*60))+DATE(1970,1,1)</f>
        <v>42877.875</v>
      </c>
      <c r="C2593" s="2" t="n">
        <v>18.66066</v>
      </c>
      <c r="D2593" s="2" t="n">
        <v>18.7191</v>
      </c>
      <c r="E2593" s="2" t="n">
        <v>18.5713</v>
      </c>
      <c r="F2593" s="2" t="n">
        <v>18.6156</v>
      </c>
    </row>
    <row r="2594" customFormat="false" ht="12.8" hidden="false" customHeight="false" outlineLevel="0" collapsed="false">
      <c r="A2594" s="1" t="n">
        <v>1495573200</v>
      </c>
      <c r="B2594" s="36" t="n">
        <f aca="false">(A2594/(24*60*60))+DATE(1970,1,1)</f>
        <v>42878.875</v>
      </c>
      <c r="C2594" s="2" t="n">
        <v>18.6156</v>
      </c>
      <c r="D2594" s="2" t="n">
        <v>18.69354</v>
      </c>
      <c r="E2594" s="2" t="n">
        <v>18.43891</v>
      </c>
      <c r="F2594" s="2" t="n">
        <v>18.43892</v>
      </c>
    </row>
    <row r="2595" customFormat="false" ht="12.8" hidden="false" customHeight="false" outlineLevel="0" collapsed="false">
      <c r="A2595" s="1" t="n">
        <v>1495659600</v>
      </c>
      <c r="B2595" s="36" t="n">
        <f aca="false">(A2595/(24*60*60))+DATE(1970,1,1)</f>
        <v>42879.875</v>
      </c>
      <c r="C2595" s="2" t="n">
        <v>18.43892</v>
      </c>
      <c r="D2595" s="2" t="n">
        <v>18.54781</v>
      </c>
      <c r="E2595" s="2" t="n">
        <v>18.34041</v>
      </c>
      <c r="F2595" s="2" t="n">
        <v>18.50126</v>
      </c>
    </row>
    <row r="2596" customFormat="false" ht="12.8" hidden="false" customHeight="false" outlineLevel="0" collapsed="false">
      <c r="A2596" s="1" t="n">
        <v>1495746000</v>
      </c>
      <c r="B2596" s="36" t="n">
        <f aca="false">(A2596/(24*60*60))+DATE(1970,1,1)</f>
        <v>42880.875</v>
      </c>
      <c r="C2596" s="2" t="n">
        <v>18.50126</v>
      </c>
      <c r="D2596" s="2" t="n">
        <v>18.52767</v>
      </c>
      <c r="E2596" s="2" t="n">
        <v>18.4177</v>
      </c>
      <c r="F2596" s="2" t="n">
        <v>18.48524</v>
      </c>
    </row>
    <row r="2597" customFormat="false" ht="12.8" hidden="false" customHeight="false" outlineLevel="0" collapsed="false">
      <c r="A2597" s="1" t="n">
        <v>1496005200</v>
      </c>
      <c r="B2597" s="36" t="n">
        <f aca="false">(A2597/(24*60*60))+DATE(1970,1,1)</f>
        <v>42883.875</v>
      </c>
      <c r="C2597" s="2" t="n">
        <v>18.4853</v>
      </c>
      <c r="D2597" s="2" t="n">
        <v>18.55013</v>
      </c>
      <c r="E2597" s="2" t="n">
        <v>18.45065</v>
      </c>
      <c r="F2597" s="2" t="n">
        <v>18.47386</v>
      </c>
    </row>
    <row r="2598" customFormat="false" ht="12.8" hidden="false" customHeight="false" outlineLevel="0" collapsed="false">
      <c r="A2598" s="1" t="n">
        <v>1496091600</v>
      </c>
      <c r="B2598" s="36" t="n">
        <f aca="false">(A2598/(24*60*60))+DATE(1970,1,1)</f>
        <v>42884.875</v>
      </c>
      <c r="C2598" s="2" t="n">
        <v>18.47386</v>
      </c>
      <c r="D2598" s="2" t="n">
        <v>18.71079</v>
      </c>
      <c r="E2598" s="2" t="n">
        <v>18.4621</v>
      </c>
      <c r="F2598" s="2" t="n">
        <v>18.7064</v>
      </c>
    </row>
    <row r="2599" customFormat="false" ht="12.8" hidden="false" customHeight="false" outlineLevel="0" collapsed="false">
      <c r="A2599" s="1" t="n">
        <v>1496178000</v>
      </c>
      <c r="B2599" s="36" t="n">
        <f aca="false">(A2599/(24*60*60))+DATE(1970,1,1)</f>
        <v>42885.875</v>
      </c>
      <c r="C2599" s="2" t="n">
        <v>18.7064</v>
      </c>
      <c r="D2599" s="2" t="n">
        <v>18.7719</v>
      </c>
      <c r="E2599" s="2" t="n">
        <v>18.60835</v>
      </c>
      <c r="F2599" s="2" t="n">
        <v>18.60867</v>
      </c>
    </row>
    <row r="2600" customFormat="false" ht="12.8" hidden="false" customHeight="false" outlineLevel="0" collapsed="false">
      <c r="A2600" s="1" t="n">
        <v>1496264400</v>
      </c>
      <c r="B2600" s="36" t="n">
        <f aca="false">(A2600/(24*60*60))+DATE(1970,1,1)</f>
        <v>42886.875</v>
      </c>
      <c r="C2600" s="2" t="n">
        <v>18.60867</v>
      </c>
      <c r="D2600" s="2" t="n">
        <v>18.6649</v>
      </c>
      <c r="E2600" s="2" t="n">
        <v>18.5515</v>
      </c>
      <c r="F2600" s="2" t="n">
        <v>18.64102</v>
      </c>
    </row>
    <row r="2601" customFormat="false" ht="12.8" hidden="false" customHeight="false" outlineLevel="0" collapsed="false">
      <c r="A2601" s="1" t="n">
        <v>1496350800</v>
      </c>
      <c r="B2601" s="36" t="n">
        <f aca="false">(A2601/(24*60*60))+DATE(1970,1,1)</f>
        <v>42887.875</v>
      </c>
      <c r="C2601" s="2" t="n">
        <v>18.64102</v>
      </c>
      <c r="D2601" s="2" t="n">
        <v>18.73725</v>
      </c>
      <c r="E2601" s="2" t="n">
        <v>18.55673</v>
      </c>
      <c r="F2601" s="2" t="n">
        <v>18.66962</v>
      </c>
    </row>
    <row r="2602" customFormat="false" ht="12.8" hidden="false" customHeight="false" outlineLevel="0" collapsed="false">
      <c r="A2602" s="1" t="n">
        <v>1496610000</v>
      </c>
      <c r="B2602" s="36" t="n">
        <f aca="false">(A2602/(24*60*60))+DATE(1970,1,1)</f>
        <v>42890.875</v>
      </c>
      <c r="C2602" s="2" t="n">
        <v>18.7039</v>
      </c>
      <c r="D2602" s="2" t="n">
        <v>18.81609</v>
      </c>
      <c r="E2602" s="2" t="n">
        <v>18.3233</v>
      </c>
      <c r="F2602" s="2" t="n">
        <v>18.34215</v>
      </c>
    </row>
    <row r="2603" customFormat="false" ht="12.8" hidden="false" customHeight="false" outlineLevel="0" collapsed="false">
      <c r="A2603" s="1" t="n">
        <v>1496696400</v>
      </c>
      <c r="B2603" s="36" t="n">
        <f aca="false">(A2603/(24*60*60))+DATE(1970,1,1)</f>
        <v>42891.875</v>
      </c>
      <c r="C2603" s="2" t="n">
        <v>18.34215</v>
      </c>
      <c r="D2603" s="2" t="n">
        <v>18.42972</v>
      </c>
      <c r="E2603" s="2" t="n">
        <v>18.1725</v>
      </c>
      <c r="F2603" s="2" t="n">
        <v>18.1725</v>
      </c>
    </row>
    <row r="2604" customFormat="false" ht="12.8" hidden="false" customHeight="false" outlineLevel="0" collapsed="false">
      <c r="A2604" s="1" t="n">
        <v>1496782800</v>
      </c>
      <c r="B2604" s="36" t="n">
        <f aca="false">(A2604/(24*60*60))+DATE(1970,1,1)</f>
        <v>42892.875</v>
      </c>
      <c r="C2604" s="2" t="n">
        <v>18.1725</v>
      </c>
      <c r="D2604" s="2" t="n">
        <v>18.29368</v>
      </c>
      <c r="E2604" s="2" t="n">
        <v>18.1637</v>
      </c>
      <c r="F2604" s="2" t="n">
        <v>18.22064</v>
      </c>
    </row>
    <row r="2605" customFormat="false" ht="12.8" hidden="false" customHeight="false" outlineLevel="0" collapsed="false">
      <c r="A2605" s="1" t="n">
        <v>1496869200</v>
      </c>
      <c r="B2605" s="36" t="n">
        <f aca="false">(A2605/(24*60*60))+DATE(1970,1,1)</f>
        <v>42893.875</v>
      </c>
      <c r="C2605" s="2" t="n">
        <v>18.22064</v>
      </c>
      <c r="D2605" s="2" t="n">
        <v>18.259</v>
      </c>
      <c r="E2605" s="2" t="n">
        <v>18.16231</v>
      </c>
      <c r="F2605" s="2" t="n">
        <v>18.19132</v>
      </c>
    </row>
    <row r="2606" customFormat="false" ht="12.8" hidden="false" customHeight="false" outlineLevel="0" collapsed="false">
      <c r="A2606" s="1" t="n">
        <v>1496955600</v>
      </c>
      <c r="B2606" s="36" t="n">
        <f aca="false">(A2606/(24*60*60))+DATE(1970,1,1)</f>
        <v>42894.875</v>
      </c>
      <c r="C2606" s="2" t="n">
        <v>18.19132</v>
      </c>
      <c r="D2606" s="2" t="n">
        <v>18.24019</v>
      </c>
      <c r="E2606" s="2" t="n">
        <v>18.11011</v>
      </c>
      <c r="F2606" s="2" t="n">
        <v>18.13747</v>
      </c>
    </row>
    <row r="2607" customFormat="false" ht="12.8" hidden="false" customHeight="false" outlineLevel="0" collapsed="false">
      <c r="A2607" s="1" t="n">
        <v>1497214800</v>
      </c>
      <c r="B2607" s="36" t="n">
        <f aca="false">(A2607/(24*60*60))+DATE(1970,1,1)</f>
        <v>42897.875</v>
      </c>
      <c r="C2607" s="2" t="n">
        <v>18.12415</v>
      </c>
      <c r="D2607" s="2" t="n">
        <v>18.20903</v>
      </c>
      <c r="E2607" s="2" t="n">
        <v>18.11089</v>
      </c>
      <c r="F2607" s="2" t="n">
        <v>18.13371</v>
      </c>
    </row>
    <row r="2608" customFormat="false" ht="12.8" hidden="false" customHeight="false" outlineLevel="0" collapsed="false">
      <c r="A2608" s="1" t="n">
        <v>1497301200</v>
      </c>
      <c r="B2608" s="36" t="n">
        <f aca="false">(A2608/(24*60*60))+DATE(1970,1,1)</f>
        <v>42898.875</v>
      </c>
      <c r="C2608" s="2" t="n">
        <v>18.13371</v>
      </c>
      <c r="D2608" s="2" t="n">
        <v>18.16059</v>
      </c>
      <c r="E2608" s="2" t="n">
        <v>18.02795</v>
      </c>
      <c r="F2608" s="2" t="n">
        <v>18.0503</v>
      </c>
    </row>
    <row r="2609" customFormat="false" ht="12.8" hidden="false" customHeight="false" outlineLevel="0" collapsed="false">
      <c r="A2609" s="1" t="n">
        <v>1497387600</v>
      </c>
      <c r="B2609" s="36" t="n">
        <f aca="false">(A2609/(24*60*60))+DATE(1970,1,1)</f>
        <v>42899.875</v>
      </c>
      <c r="C2609" s="2" t="n">
        <v>18.0503</v>
      </c>
      <c r="D2609" s="2" t="n">
        <v>18.06334</v>
      </c>
      <c r="E2609" s="2" t="n">
        <v>17.8972</v>
      </c>
      <c r="F2609" s="2" t="n">
        <v>17.91326</v>
      </c>
    </row>
    <row r="2610" customFormat="false" ht="12.8" hidden="false" customHeight="false" outlineLevel="0" collapsed="false">
      <c r="A2610" s="1" t="n">
        <v>1497474000</v>
      </c>
      <c r="B2610" s="36" t="n">
        <f aca="false">(A2610/(24*60*60))+DATE(1970,1,1)</f>
        <v>42900.875</v>
      </c>
      <c r="C2610" s="2" t="n">
        <v>17.91326</v>
      </c>
      <c r="D2610" s="2" t="n">
        <v>18.1554</v>
      </c>
      <c r="E2610" s="2" t="n">
        <v>17.8916</v>
      </c>
      <c r="F2610" s="2" t="n">
        <v>18.02659</v>
      </c>
    </row>
    <row r="2611" customFormat="false" ht="12.8" hidden="false" customHeight="false" outlineLevel="0" collapsed="false">
      <c r="A2611" s="1" t="n">
        <v>1497560400</v>
      </c>
      <c r="B2611" s="36" t="n">
        <f aca="false">(A2611/(24*60*60))+DATE(1970,1,1)</f>
        <v>42901.875</v>
      </c>
      <c r="C2611" s="2" t="n">
        <v>18.02659</v>
      </c>
      <c r="D2611" s="2" t="n">
        <v>18.08762</v>
      </c>
      <c r="E2611" s="2" t="n">
        <v>17.88949</v>
      </c>
      <c r="F2611" s="2" t="n">
        <v>17.89566</v>
      </c>
    </row>
    <row r="2612" customFormat="false" ht="12.8" hidden="false" customHeight="false" outlineLevel="0" collapsed="false">
      <c r="A2612" s="1" t="n">
        <v>1497819600</v>
      </c>
      <c r="B2612" s="36" t="n">
        <f aca="false">(A2612/(24*60*60))+DATE(1970,1,1)</f>
        <v>42904.875</v>
      </c>
      <c r="C2612" s="2" t="n">
        <v>17.90225</v>
      </c>
      <c r="D2612" s="2" t="n">
        <v>18.00359</v>
      </c>
      <c r="E2612" s="2" t="n">
        <v>17.89963</v>
      </c>
      <c r="F2612" s="2" t="n">
        <v>17.95758</v>
      </c>
    </row>
    <row r="2613" customFormat="false" ht="12.8" hidden="false" customHeight="false" outlineLevel="0" collapsed="false">
      <c r="A2613" s="1" t="n">
        <v>1497906000</v>
      </c>
      <c r="B2613" s="36" t="n">
        <f aca="false">(A2613/(24*60*60))+DATE(1970,1,1)</f>
        <v>42905.875</v>
      </c>
      <c r="C2613" s="2" t="n">
        <v>17.95758</v>
      </c>
      <c r="D2613" s="2" t="n">
        <v>18.2345</v>
      </c>
      <c r="E2613" s="2" t="n">
        <v>17.92908</v>
      </c>
      <c r="F2613" s="2" t="n">
        <v>18.19382</v>
      </c>
    </row>
    <row r="2614" customFormat="false" ht="12.8" hidden="false" customHeight="false" outlineLevel="0" collapsed="false">
      <c r="A2614" s="1" t="n">
        <v>1497992400</v>
      </c>
      <c r="B2614" s="36" t="n">
        <f aca="false">(A2614/(24*60*60))+DATE(1970,1,1)</f>
        <v>42906.875</v>
      </c>
      <c r="C2614" s="2" t="n">
        <v>18.19382</v>
      </c>
      <c r="D2614" s="2" t="n">
        <v>18.3119</v>
      </c>
      <c r="E2614" s="2" t="n">
        <v>18.12046</v>
      </c>
      <c r="F2614" s="2" t="n">
        <v>18.23612</v>
      </c>
    </row>
    <row r="2615" customFormat="false" ht="12.8" hidden="false" customHeight="false" outlineLevel="0" collapsed="false">
      <c r="A2615" s="1" t="n">
        <v>1498078800</v>
      </c>
      <c r="B2615" s="36" t="n">
        <f aca="false">(A2615/(24*60*60))+DATE(1970,1,1)</f>
        <v>42907.875</v>
      </c>
      <c r="C2615" s="2" t="n">
        <v>18.23612</v>
      </c>
      <c r="D2615" s="2" t="n">
        <v>18.2465</v>
      </c>
      <c r="E2615" s="2" t="n">
        <v>18.03219</v>
      </c>
      <c r="F2615" s="2" t="n">
        <v>18.11016</v>
      </c>
    </row>
    <row r="2616" customFormat="false" ht="12.8" hidden="false" customHeight="false" outlineLevel="0" collapsed="false">
      <c r="A2616" s="1" t="n">
        <v>1498165200</v>
      </c>
      <c r="B2616" s="36" t="n">
        <f aca="false">(A2616/(24*60*60))+DATE(1970,1,1)</f>
        <v>42908.875</v>
      </c>
      <c r="C2616" s="2" t="n">
        <v>18.11016</v>
      </c>
      <c r="D2616" s="2" t="n">
        <v>18.15963</v>
      </c>
      <c r="E2616" s="2" t="n">
        <v>17.94061</v>
      </c>
      <c r="F2616" s="2" t="n">
        <v>17.9942</v>
      </c>
    </row>
    <row r="2617" customFormat="false" ht="12.8" hidden="false" customHeight="false" outlineLevel="0" collapsed="false">
      <c r="A2617" s="1" t="n">
        <v>1498424400</v>
      </c>
      <c r="B2617" s="36" t="n">
        <f aca="false">(A2617/(24*60*60))+DATE(1970,1,1)</f>
        <v>42911.875</v>
      </c>
      <c r="C2617" s="2" t="n">
        <v>17.9501</v>
      </c>
      <c r="D2617" s="2" t="n">
        <v>18.01438</v>
      </c>
      <c r="E2617" s="2" t="n">
        <v>17.81135</v>
      </c>
      <c r="F2617" s="2" t="n">
        <v>17.86871</v>
      </c>
    </row>
    <row r="2618" customFormat="false" ht="12.8" hidden="false" customHeight="false" outlineLevel="0" collapsed="false">
      <c r="A2618" s="1" t="n">
        <v>1498510800</v>
      </c>
      <c r="B2618" s="36" t="n">
        <f aca="false">(A2618/(24*60*60))+DATE(1970,1,1)</f>
        <v>42912.875</v>
      </c>
      <c r="C2618" s="2" t="n">
        <v>17.86871</v>
      </c>
      <c r="D2618" s="2" t="n">
        <v>18.06966</v>
      </c>
      <c r="E2618" s="2" t="n">
        <v>17.81961</v>
      </c>
      <c r="F2618" s="2" t="n">
        <v>17.97993</v>
      </c>
    </row>
    <row r="2619" customFormat="false" ht="12.8" hidden="false" customHeight="false" outlineLevel="0" collapsed="false">
      <c r="A2619" s="1" t="n">
        <v>1498597200</v>
      </c>
      <c r="B2619" s="36" t="n">
        <f aca="false">(A2619/(24*60*60))+DATE(1970,1,1)</f>
        <v>42913.875</v>
      </c>
      <c r="C2619" s="2" t="n">
        <v>17.97993</v>
      </c>
      <c r="D2619" s="2" t="n">
        <v>18.07563</v>
      </c>
      <c r="E2619" s="2" t="n">
        <v>17.83947</v>
      </c>
      <c r="F2619" s="2" t="n">
        <v>17.84371</v>
      </c>
    </row>
    <row r="2620" customFormat="false" ht="12.8" hidden="false" customHeight="false" outlineLevel="0" collapsed="false">
      <c r="A2620" s="1" t="n">
        <v>1498683600</v>
      </c>
      <c r="B2620" s="36" t="n">
        <f aca="false">(A2620/(24*60*60))+DATE(1970,1,1)</f>
        <v>42914.875</v>
      </c>
      <c r="C2620" s="2" t="n">
        <v>17.84371</v>
      </c>
      <c r="D2620" s="2" t="n">
        <v>18.12899</v>
      </c>
      <c r="E2620" s="2" t="n">
        <v>17.80687</v>
      </c>
      <c r="F2620" s="2" t="n">
        <v>18.03229</v>
      </c>
    </row>
    <row r="2621" customFormat="false" ht="12.8" hidden="false" customHeight="false" outlineLevel="0" collapsed="false">
      <c r="A2621" s="1" t="n">
        <v>1498770000</v>
      </c>
      <c r="B2621" s="36" t="n">
        <f aca="false">(A2621/(24*60*60))+DATE(1970,1,1)</f>
        <v>42915.875</v>
      </c>
      <c r="C2621" s="2" t="n">
        <v>18.03229</v>
      </c>
      <c r="D2621" s="2" t="n">
        <v>18.15934</v>
      </c>
      <c r="E2621" s="2" t="n">
        <v>17.96795</v>
      </c>
      <c r="F2621" s="2" t="n">
        <v>18.1276</v>
      </c>
    </row>
    <row r="2622" customFormat="false" ht="12.8" hidden="false" customHeight="false" outlineLevel="0" collapsed="false">
      <c r="A2622" s="1" t="n">
        <v>1499029200</v>
      </c>
      <c r="B2622" s="36" t="n">
        <f aca="false">(A2622/(24*60*60))+DATE(1970,1,1)</f>
        <v>42918.875</v>
      </c>
      <c r="C2622" s="2" t="n">
        <v>18.07362</v>
      </c>
      <c r="D2622" s="2" t="n">
        <v>18.2495</v>
      </c>
      <c r="E2622" s="2" t="n">
        <v>18.06877</v>
      </c>
      <c r="F2622" s="2" t="n">
        <v>18.22222</v>
      </c>
    </row>
    <row r="2623" customFormat="false" ht="12.8" hidden="false" customHeight="false" outlineLevel="0" collapsed="false">
      <c r="A2623" s="1" t="n">
        <v>1499115600</v>
      </c>
      <c r="B2623" s="36" t="n">
        <f aca="false">(A2623/(24*60*60))+DATE(1970,1,1)</f>
        <v>42919.875</v>
      </c>
      <c r="C2623" s="2" t="n">
        <v>18.22222</v>
      </c>
      <c r="D2623" s="2" t="n">
        <v>18.26294</v>
      </c>
      <c r="E2623" s="2" t="n">
        <v>18.16537</v>
      </c>
      <c r="F2623" s="2" t="n">
        <v>18.17131</v>
      </c>
    </row>
    <row r="2624" customFormat="false" ht="12.8" hidden="false" customHeight="false" outlineLevel="0" collapsed="false">
      <c r="A2624" s="1" t="n">
        <v>1499202000</v>
      </c>
      <c r="B2624" s="36" t="n">
        <f aca="false">(A2624/(24*60*60))+DATE(1970,1,1)</f>
        <v>42920.875</v>
      </c>
      <c r="C2624" s="2" t="n">
        <v>18.17131</v>
      </c>
      <c r="D2624" s="2" t="n">
        <v>18.40599</v>
      </c>
      <c r="E2624" s="2" t="n">
        <v>18.15811</v>
      </c>
      <c r="F2624" s="2" t="n">
        <v>18.30366</v>
      </c>
    </row>
    <row r="2625" customFormat="false" ht="12.8" hidden="false" customHeight="false" outlineLevel="0" collapsed="false">
      <c r="A2625" s="1" t="n">
        <v>1499288400</v>
      </c>
      <c r="B2625" s="36" t="n">
        <f aca="false">(A2625/(24*60*60))+DATE(1970,1,1)</f>
        <v>42921.875</v>
      </c>
      <c r="C2625" s="2" t="n">
        <v>18.30366</v>
      </c>
      <c r="D2625" s="2" t="n">
        <v>18.4041</v>
      </c>
      <c r="E2625" s="2" t="n">
        <v>18.2178</v>
      </c>
      <c r="F2625" s="2" t="n">
        <v>18.24438</v>
      </c>
    </row>
    <row r="2626" customFormat="false" ht="12.8" hidden="false" customHeight="false" outlineLevel="0" collapsed="false">
      <c r="A2626" s="1" t="n">
        <v>1499374800</v>
      </c>
      <c r="B2626" s="36" t="n">
        <f aca="false">(A2626/(24*60*60))+DATE(1970,1,1)</f>
        <v>42922.875</v>
      </c>
      <c r="C2626" s="2" t="n">
        <v>18.24438</v>
      </c>
      <c r="D2626" s="2" t="n">
        <v>18.31428</v>
      </c>
      <c r="E2626" s="2" t="n">
        <v>18.06598</v>
      </c>
      <c r="F2626" s="2" t="n">
        <v>18.06598</v>
      </c>
    </row>
    <row r="2627" customFormat="false" ht="12.8" hidden="false" customHeight="false" outlineLevel="0" collapsed="false">
      <c r="A2627" s="1" t="n">
        <v>1499634000</v>
      </c>
      <c r="B2627" s="36" t="n">
        <f aca="false">(A2627/(24*60*60))+DATE(1970,1,1)</f>
        <v>42925.875</v>
      </c>
      <c r="C2627" s="2" t="n">
        <v>18.06598</v>
      </c>
      <c r="D2627" s="2" t="n">
        <v>18.09165</v>
      </c>
      <c r="E2627" s="2" t="n">
        <v>17.88741</v>
      </c>
      <c r="F2627" s="2" t="n">
        <v>17.95219</v>
      </c>
    </row>
    <row r="2628" customFormat="false" ht="12.8" hidden="false" customHeight="false" outlineLevel="0" collapsed="false">
      <c r="A2628" s="1" t="n">
        <v>1499720400</v>
      </c>
      <c r="B2628" s="36" t="n">
        <f aca="false">(A2628/(24*60*60))+DATE(1970,1,1)</f>
        <v>42926.875</v>
      </c>
      <c r="C2628" s="2" t="n">
        <v>17.95219</v>
      </c>
      <c r="D2628" s="2" t="n">
        <v>18.05179</v>
      </c>
      <c r="E2628" s="2" t="n">
        <v>17.89955</v>
      </c>
      <c r="F2628" s="2" t="n">
        <v>17.91013</v>
      </c>
    </row>
    <row r="2629" customFormat="false" ht="12.8" hidden="false" customHeight="false" outlineLevel="0" collapsed="false">
      <c r="A2629" s="1" t="n">
        <v>1499806800</v>
      </c>
      <c r="B2629" s="36" t="n">
        <f aca="false">(A2629/(24*60*60))+DATE(1970,1,1)</f>
        <v>42927.875</v>
      </c>
      <c r="C2629" s="2" t="n">
        <v>17.91013</v>
      </c>
      <c r="D2629" s="2" t="n">
        <v>17.9515</v>
      </c>
      <c r="E2629" s="2" t="n">
        <v>17.72881</v>
      </c>
      <c r="F2629" s="2" t="n">
        <v>17.77584</v>
      </c>
    </row>
    <row r="2630" customFormat="false" ht="12.8" hidden="false" customHeight="false" outlineLevel="0" collapsed="false">
      <c r="A2630" s="1" t="n">
        <v>1499893200</v>
      </c>
      <c r="B2630" s="36" t="n">
        <f aca="false">(A2630/(24*60*60))+DATE(1970,1,1)</f>
        <v>42928.875</v>
      </c>
      <c r="C2630" s="2" t="n">
        <v>17.77584</v>
      </c>
      <c r="D2630" s="2" t="n">
        <v>17.80912</v>
      </c>
      <c r="E2630" s="2" t="n">
        <v>17.6644</v>
      </c>
      <c r="F2630" s="2" t="n">
        <v>17.67744</v>
      </c>
    </row>
    <row r="2631" customFormat="false" ht="12.8" hidden="false" customHeight="false" outlineLevel="0" collapsed="false">
      <c r="A2631" s="1" t="n">
        <v>1499979600</v>
      </c>
      <c r="B2631" s="36" t="n">
        <f aca="false">(A2631/(24*60*60))+DATE(1970,1,1)</f>
        <v>42929.875</v>
      </c>
      <c r="C2631" s="2" t="n">
        <v>17.67744</v>
      </c>
      <c r="D2631" s="2" t="n">
        <v>17.71166</v>
      </c>
      <c r="E2631" s="2" t="n">
        <v>17.52975</v>
      </c>
      <c r="F2631" s="2" t="n">
        <v>17.5319</v>
      </c>
    </row>
    <row r="2632" customFormat="false" ht="12.8" hidden="false" customHeight="false" outlineLevel="0" collapsed="false">
      <c r="A2632" s="1" t="n">
        <v>1500238800</v>
      </c>
      <c r="B2632" s="36" t="n">
        <f aca="false">(A2632/(24*60*60))+DATE(1970,1,1)</f>
        <v>42932.875</v>
      </c>
      <c r="C2632" s="2" t="n">
        <v>17.5432</v>
      </c>
      <c r="D2632" s="2" t="n">
        <v>17.61931</v>
      </c>
      <c r="E2632" s="2" t="n">
        <v>17.5246</v>
      </c>
      <c r="F2632" s="2" t="n">
        <v>17.58713</v>
      </c>
    </row>
    <row r="2633" customFormat="false" ht="12.8" hidden="false" customHeight="false" outlineLevel="0" collapsed="false">
      <c r="A2633" s="1" t="n">
        <v>1500325200</v>
      </c>
      <c r="B2633" s="36" t="n">
        <f aca="false">(A2633/(24*60*60))+DATE(1970,1,1)</f>
        <v>42933.875</v>
      </c>
      <c r="C2633" s="2" t="n">
        <v>17.58713</v>
      </c>
      <c r="D2633" s="2" t="n">
        <v>17.59233</v>
      </c>
      <c r="E2633" s="2" t="n">
        <v>17.46785</v>
      </c>
      <c r="F2633" s="2" t="n">
        <v>17.47459</v>
      </c>
    </row>
    <row r="2634" customFormat="false" ht="12.8" hidden="false" customHeight="false" outlineLevel="0" collapsed="false">
      <c r="A2634" s="1" t="n">
        <v>1500411600</v>
      </c>
      <c r="B2634" s="36" t="n">
        <f aca="false">(A2634/(24*60*60))+DATE(1970,1,1)</f>
        <v>42934.875</v>
      </c>
      <c r="C2634" s="2" t="n">
        <v>17.47459</v>
      </c>
      <c r="D2634" s="2" t="n">
        <v>17.5649</v>
      </c>
      <c r="E2634" s="2" t="n">
        <v>17.44984</v>
      </c>
      <c r="F2634" s="2" t="n">
        <v>17.55454</v>
      </c>
    </row>
    <row r="2635" customFormat="false" ht="12.8" hidden="false" customHeight="false" outlineLevel="0" collapsed="false">
      <c r="A2635" s="1" t="n">
        <v>1500498000</v>
      </c>
      <c r="B2635" s="36" t="n">
        <f aca="false">(A2635/(24*60*60))+DATE(1970,1,1)</f>
        <v>42935.875</v>
      </c>
      <c r="C2635" s="2" t="n">
        <v>17.55454</v>
      </c>
      <c r="D2635" s="2" t="n">
        <v>17.64733</v>
      </c>
      <c r="E2635" s="2" t="n">
        <v>17.4751</v>
      </c>
      <c r="F2635" s="2" t="n">
        <v>17.4751</v>
      </c>
    </row>
    <row r="2636" customFormat="false" ht="12.8" hidden="false" customHeight="false" outlineLevel="0" collapsed="false">
      <c r="A2636" s="1" t="n">
        <v>1500584400</v>
      </c>
      <c r="B2636" s="36" t="n">
        <f aca="false">(A2636/(24*60*60))+DATE(1970,1,1)</f>
        <v>42936.875</v>
      </c>
      <c r="C2636" s="2" t="n">
        <v>17.4751</v>
      </c>
      <c r="D2636" s="2" t="n">
        <v>17.64824</v>
      </c>
      <c r="E2636" s="2" t="n">
        <v>17.4684</v>
      </c>
      <c r="F2636" s="2" t="n">
        <v>17.64799</v>
      </c>
    </row>
    <row r="2637" customFormat="false" ht="12.8" hidden="false" customHeight="false" outlineLevel="0" collapsed="false">
      <c r="A2637" s="1" t="n">
        <v>1500843600</v>
      </c>
      <c r="B2637" s="36" t="n">
        <f aca="false">(A2637/(24*60*60))+DATE(1970,1,1)</f>
        <v>42939.875</v>
      </c>
      <c r="C2637" s="2" t="n">
        <v>17.5998</v>
      </c>
      <c r="D2637" s="2" t="n">
        <v>17.76873</v>
      </c>
      <c r="E2637" s="2" t="n">
        <v>17.5799</v>
      </c>
      <c r="F2637" s="2" t="n">
        <v>17.7198</v>
      </c>
    </row>
    <row r="2638" customFormat="false" ht="12.8" hidden="false" customHeight="false" outlineLevel="0" collapsed="false">
      <c r="A2638" s="1" t="n">
        <v>1500930000</v>
      </c>
      <c r="B2638" s="36" t="n">
        <f aca="false">(A2638/(24*60*60))+DATE(1970,1,1)</f>
        <v>42940.875</v>
      </c>
      <c r="C2638" s="2" t="n">
        <v>17.7198</v>
      </c>
      <c r="D2638" s="2" t="n">
        <v>17.80741</v>
      </c>
      <c r="E2638" s="2" t="n">
        <v>17.67545</v>
      </c>
      <c r="F2638" s="2" t="n">
        <v>17.7507</v>
      </c>
    </row>
    <row r="2639" customFormat="false" ht="12.8" hidden="false" customHeight="false" outlineLevel="0" collapsed="false">
      <c r="A2639" s="1" t="n">
        <v>1501016400</v>
      </c>
      <c r="B2639" s="36" t="n">
        <f aca="false">(A2639/(24*60*60))+DATE(1970,1,1)</f>
        <v>42941.875</v>
      </c>
      <c r="C2639" s="2" t="n">
        <v>17.7507</v>
      </c>
      <c r="D2639" s="2" t="n">
        <v>17.80551</v>
      </c>
      <c r="E2639" s="2" t="n">
        <v>17.58067</v>
      </c>
      <c r="F2639" s="2" t="n">
        <v>17.58561</v>
      </c>
    </row>
    <row r="2640" customFormat="false" ht="12.8" hidden="false" customHeight="false" outlineLevel="0" collapsed="false">
      <c r="A2640" s="1" t="n">
        <v>1501102800</v>
      </c>
      <c r="B2640" s="36" t="n">
        <f aca="false">(A2640/(24*60*60))+DATE(1970,1,1)</f>
        <v>42942.875</v>
      </c>
      <c r="C2640" s="2" t="n">
        <v>17.58561</v>
      </c>
      <c r="D2640" s="2" t="n">
        <v>17.76421</v>
      </c>
      <c r="E2640" s="2" t="n">
        <v>17.553</v>
      </c>
      <c r="F2640" s="2" t="n">
        <v>17.72346</v>
      </c>
    </row>
    <row r="2641" customFormat="false" ht="12.8" hidden="false" customHeight="false" outlineLevel="0" collapsed="false">
      <c r="A2641" s="1" t="n">
        <v>1501189200</v>
      </c>
      <c r="B2641" s="36" t="n">
        <f aca="false">(A2641/(24*60*60))+DATE(1970,1,1)</f>
        <v>42943.875</v>
      </c>
      <c r="C2641" s="2" t="n">
        <v>17.72346</v>
      </c>
      <c r="D2641" s="2" t="n">
        <v>17.84094</v>
      </c>
      <c r="E2641" s="2" t="n">
        <v>17.6729</v>
      </c>
      <c r="F2641" s="2" t="n">
        <v>17.77061</v>
      </c>
    </row>
    <row r="2642" customFormat="false" ht="12.8" hidden="false" customHeight="false" outlineLevel="0" collapsed="false">
      <c r="A2642" s="1" t="n">
        <v>1501448400</v>
      </c>
      <c r="B2642" s="36" t="n">
        <f aca="false">(A2642/(24*60*60))+DATE(1970,1,1)</f>
        <v>42946.875</v>
      </c>
      <c r="C2642" s="2" t="n">
        <v>17.7378</v>
      </c>
      <c r="D2642" s="2" t="n">
        <v>17.89311</v>
      </c>
      <c r="E2642" s="2" t="n">
        <v>17.7369</v>
      </c>
      <c r="F2642" s="2" t="n">
        <v>17.79833</v>
      </c>
    </row>
    <row r="2643" customFormat="false" ht="12.8" hidden="false" customHeight="false" outlineLevel="0" collapsed="false">
      <c r="A2643" s="1" t="n">
        <v>1501534800</v>
      </c>
      <c r="B2643" s="36" t="n">
        <f aca="false">(A2643/(24*60*60))+DATE(1970,1,1)</f>
        <v>42947.875</v>
      </c>
      <c r="C2643" s="2" t="n">
        <v>17.79833</v>
      </c>
      <c r="D2643" s="2" t="n">
        <v>17.89266</v>
      </c>
      <c r="E2643" s="2" t="n">
        <v>17.73628</v>
      </c>
      <c r="F2643" s="2" t="n">
        <v>17.88526</v>
      </c>
    </row>
    <row r="2644" customFormat="false" ht="12.8" hidden="false" customHeight="false" outlineLevel="0" collapsed="false">
      <c r="A2644" s="1" t="n">
        <v>1501621200</v>
      </c>
      <c r="B2644" s="36" t="n">
        <f aca="false">(A2644/(24*60*60))+DATE(1970,1,1)</f>
        <v>42948.875</v>
      </c>
      <c r="C2644" s="2" t="n">
        <v>17.88526</v>
      </c>
      <c r="D2644" s="2" t="n">
        <v>17.9665</v>
      </c>
      <c r="E2644" s="2" t="n">
        <v>17.7817</v>
      </c>
      <c r="F2644" s="2" t="n">
        <v>17.8341</v>
      </c>
    </row>
    <row r="2645" customFormat="false" ht="12.8" hidden="false" customHeight="false" outlineLevel="0" collapsed="false">
      <c r="A2645" s="1" t="n">
        <v>1501707600</v>
      </c>
      <c r="B2645" s="36" t="n">
        <f aca="false">(A2645/(24*60*60))+DATE(1970,1,1)</f>
        <v>42949.875</v>
      </c>
      <c r="C2645" s="2" t="n">
        <v>17.8341</v>
      </c>
      <c r="D2645" s="2" t="n">
        <v>17.894</v>
      </c>
      <c r="E2645" s="2" t="n">
        <v>17.77588</v>
      </c>
      <c r="F2645" s="2" t="n">
        <v>17.83777</v>
      </c>
    </row>
    <row r="2646" customFormat="false" ht="12.8" hidden="false" customHeight="false" outlineLevel="0" collapsed="false">
      <c r="A2646" s="1" t="n">
        <v>1501794000</v>
      </c>
      <c r="B2646" s="36" t="n">
        <f aca="false">(A2646/(24*60*60))+DATE(1970,1,1)</f>
        <v>42950.875</v>
      </c>
      <c r="C2646" s="2" t="n">
        <v>17.83777</v>
      </c>
      <c r="D2646" s="2" t="n">
        <v>17.9052</v>
      </c>
      <c r="E2646" s="2" t="n">
        <v>17.793</v>
      </c>
      <c r="F2646" s="2" t="n">
        <v>17.88739</v>
      </c>
    </row>
    <row r="2647" customFormat="false" ht="12.8" hidden="false" customHeight="false" outlineLevel="0" collapsed="false">
      <c r="A2647" s="1" t="n">
        <v>1502053200</v>
      </c>
      <c r="B2647" s="36" t="n">
        <f aca="false">(A2647/(24*60*60))+DATE(1970,1,1)</f>
        <v>42953.875</v>
      </c>
      <c r="C2647" s="2" t="n">
        <v>17.8475</v>
      </c>
      <c r="D2647" s="2" t="n">
        <v>17.99041</v>
      </c>
      <c r="E2647" s="2" t="n">
        <v>17.8389</v>
      </c>
      <c r="F2647" s="2" t="n">
        <v>17.92139</v>
      </c>
    </row>
    <row r="2648" customFormat="false" ht="12.8" hidden="false" customHeight="false" outlineLevel="0" collapsed="false">
      <c r="A2648" s="1" t="n">
        <v>1502139600</v>
      </c>
      <c r="B2648" s="36" t="n">
        <f aca="false">(A2648/(24*60*60))+DATE(1970,1,1)</f>
        <v>42954.875</v>
      </c>
      <c r="C2648" s="2" t="n">
        <v>17.92139</v>
      </c>
      <c r="D2648" s="2" t="n">
        <v>17.95687</v>
      </c>
      <c r="E2648" s="2" t="n">
        <v>17.84273</v>
      </c>
      <c r="F2648" s="2" t="n">
        <v>17.84622</v>
      </c>
    </row>
    <row r="2649" customFormat="false" ht="12.8" hidden="false" customHeight="false" outlineLevel="0" collapsed="false">
      <c r="A2649" s="1" t="n">
        <v>1502226000</v>
      </c>
      <c r="B2649" s="36" t="n">
        <f aca="false">(A2649/(24*60*60))+DATE(1970,1,1)</f>
        <v>42955.875</v>
      </c>
      <c r="C2649" s="2" t="n">
        <v>17.84622</v>
      </c>
      <c r="D2649" s="2" t="n">
        <v>18.0566</v>
      </c>
      <c r="E2649" s="2" t="n">
        <v>17.83107</v>
      </c>
      <c r="F2649" s="2" t="n">
        <v>17.93568</v>
      </c>
    </row>
    <row r="2650" customFormat="false" ht="12.8" hidden="false" customHeight="false" outlineLevel="0" collapsed="false">
      <c r="A2650" s="1" t="n">
        <v>1502312400</v>
      </c>
      <c r="B2650" s="36" t="n">
        <f aca="false">(A2650/(24*60*60))+DATE(1970,1,1)</f>
        <v>42956.875</v>
      </c>
      <c r="C2650" s="2" t="n">
        <v>17.93568</v>
      </c>
      <c r="D2650" s="2" t="n">
        <v>17.98735</v>
      </c>
      <c r="E2650" s="2" t="n">
        <v>17.86827</v>
      </c>
      <c r="F2650" s="2" t="n">
        <v>17.97095</v>
      </c>
    </row>
    <row r="2651" customFormat="false" ht="12.8" hidden="false" customHeight="false" outlineLevel="0" collapsed="false">
      <c r="A2651" s="1" t="n">
        <v>1502398800</v>
      </c>
      <c r="B2651" s="36" t="n">
        <f aca="false">(A2651/(24*60*60))+DATE(1970,1,1)</f>
        <v>42957.875</v>
      </c>
      <c r="C2651" s="2" t="n">
        <v>17.97095</v>
      </c>
      <c r="D2651" s="2" t="n">
        <v>18.03514</v>
      </c>
      <c r="E2651" s="2" t="n">
        <v>17.77832</v>
      </c>
      <c r="F2651" s="2" t="n">
        <v>17.81093</v>
      </c>
    </row>
    <row r="2652" customFormat="false" ht="12.8" hidden="false" customHeight="false" outlineLevel="0" collapsed="false">
      <c r="A2652" s="1" t="n">
        <v>1502658000</v>
      </c>
      <c r="B2652" s="36" t="n">
        <f aca="false">(A2652/(24*60*60))+DATE(1970,1,1)</f>
        <v>42960.875</v>
      </c>
      <c r="C2652" s="2" t="n">
        <v>17.80689</v>
      </c>
      <c r="D2652" s="2" t="n">
        <v>17.82508</v>
      </c>
      <c r="E2652" s="2" t="n">
        <v>17.73266</v>
      </c>
      <c r="F2652" s="2" t="n">
        <v>17.7593</v>
      </c>
    </row>
    <row r="2653" customFormat="false" ht="12.8" hidden="false" customHeight="false" outlineLevel="0" collapsed="false">
      <c r="A2653" s="1" t="n">
        <v>1502744400</v>
      </c>
      <c r="B2653" s="36" t="n">
        <f aca="false">(A2653/(24*60*60))+DATE(1970,1,1)</f>
        <v>42961.875</v>
      </c>
      <c r="C2653" s="2" t="n">
        <v>17.7593</v>
      </c>
      <c r="D2653" s="2" t="n">
        <v>17.8843</v>
      </c>
      <c r="E2653" s="2" t="n">
        <v>17.7523</v>
      </c>
      <c r="F2653" s="2" t="n">
        <v>17.80361</v>
      </c>
    </row>
    <row r="2654" customFormat="false" ht="12.8" hidden="false" customHeight="false" outlineLevel="0" collapsed="false">
      <c r="A2654" s="1" t="n">
        <v>1502830800</v>
      </c>
      <c r="B2654" s="36" t="n">
        <f aca="false">(A2654/(24*60*60))+DATE(1970,1,1)</f>
        <v>42962.875</v>
      </c>
      <c r="C2654" s="2" t="n">
        <v>17.80361</v>
      </c>
      <c r="D2654" s="2" t="n">
        <v>17.8256</v>
      </c>
      <c r="E2654" s="2" t="n">
        <v>17.6468</v>
      </c>
      <c r="F2654" s="2" t="n">
        <v>17.66033</v>
      </c>
    </row>
    <row r="2655" customFormat="false" ht="12.8" hidden="false" customHeight="false" outlineLevel="0" collapsed="false">
      <c r="A2655" s="1" t="n">
        <v>1502917200</v>
      </c>
      <c r="B2655" s="36" t="n">
        <f aca="false">(A2655/(24*60*60))+DATE(1970,1,1)</f>
        <v>42963.875</v>
      </c>
      <c r="C2655" s="2" t="n">
        <v>17.66033</v>
      </c>
      <c r="D2655" s="2" t="n">
        <v>17.8767</v>
      </c>
      <c r="E2655" s="2" t="n">
        <v>17.6387</v>
      </c>
      <c r="F2655" s="2" t="n">
        <v>17.83978</v>
      </c>
    </row>
    <row r="2656" customFormat="false" ht="12.8" hidden="false" customHeight="false" outlineLevel="0" collapsed="false">
      <c r="A2656" s="1" t="n">
        <v>1503003600</v>
      </c>
      <c r="B2656" s="36" t="n">
        <f aca="false">(A2656/(24*60*60))+DATE(1970,1,1)</f>
        <v>42964.875</v>
      </c>
      <c r="C2656" s="2" t="n">
        <v>17.83978</v>
      </c>
      <c r="D2656" s="2" t="n">
        <v>17.9357</v>
      </c>
      <c r="E2656" s="2" t="n">
        <v>17.68913</v>
      </c>
      <c r="F2656" s="2" t="n">
        <v>17.69638</v>
      </c>
    </row>
    <row r="2657" customFormat="false" ht="12.8" hidden="false" customHeight="false" outlineLevel="0" collapsed="false">
      <c r="A2657" s="1" t="n">
        <v>1503262800</v>
      </c>
      <c r="B2657" s="36" t="n">
        <f aca="false">(A2657/(24*60*60))+DATE(1970,1,1)</f>
        <v>42967.875</v>
      </c>
      <c r="C2657" s="2" t="n">
        <v>17.69638</v>
      </c>
      <c r="D2657" s="2" t="n">
        <v>17.7583</v>
      </c>
      <c r="E2657" s="2" t="n">
        <v>17.63557</v>
      </c>
      <c r="F2657" s="2" t="n">
        <v>17.65635</v>
      </c>
    </row>
    <row r="2658" customFormat="false" ht="12.8" hidden="false" customHeight="false" outlineLevel="0" collapsed="false">
      <c r="A2658" s="1" t="n">
        <v>1503349200</v>
      </c>
      <c r="B2658" s="36" t="n">
        <f aca="false">(A2658/(24*60*60))+DATE(1970,1,1)</f>
        <v>42968.875</v>
      </c>
      <c r="C2658" s="2" t="n">
        <v>17.65635</v>
      </c>
      <c r="D2658" s="2" t="n">
        <v>17.6922</v>
      </c>
      <c r="E2658" s="2" t="n">
        <v>17.6096</v>
      </c>
      <c r="F2658" s="2" t="n">
        <v>17.66153</v>
      </c>
    </row>
    <row r="2659" customFormat="false" ht="12.8" hidden="false" customHeight="false" outlineLevel="0" collapsed="false">
      <c r="A2659" s="1" t="n">
        <v>1503435600</v>
      </c>
      <c r="B2659" s="36" t="n">
        <f aca="false">(A2659/(24*60*60))+DATE(1970,1,1)</f>
        <v>42969.875</v>
      </c>
      <c r="C2659" s="2" t="n">
        <v>17.66153</v>
      </c>
      <c r="D2659" s="2" t="n">
        <v>17.8459</v>
      </c>
      <c r="E2659" s="2" t="n">
        <v>17.6408</v>
      </c>
      <c r="F2659" s="2" t="n">
        <v>17.68275</v>
      </c>
    </row>
    <row r="2660" customFormat="false" ht="12.8" hidden="false" customHeight="false" outlineLevel="0" collapsed="false">
      <c r="A2660" s="1" t="n">
        <v>1503522000</v>
      </c>
      <c r="B2660" s="36" t="n">
        <f aca="false">(A2660/(24*60*60))+DATE(1970,1,1)</f>
        <v>42970.875</v>
      </c>
      <c r="C2660" s="2" t="n">
        <v>17.68275</v>
      </c>
      <c r="D2660" s="2" t="n">
        <v>17.743</v>
      </c>
      <c r="E2660" s="2" t="n">
        <v>17.63746</v>
      </c>
      <c r="F2660" s="2" t="n">
        <v>17.724</v>
      </c>
    </row>
    <row r="2661" customFormat="false" ht="12.8" hidden="false" customHeight="false" outlineLevel="0" collapsed="false">
      <c r="A2661" s="1" t="n">
        <v>1503608400</v>
      </c>
      <c r="B2661" s="36" t="n">
        <f aca="false">(A2661/(24*60*60))+DATE(1970,1,1)</f>
        <v>42971.875</v>
      </c>
      <c r="C2661" s="2" t="n">
        <v>17.724</v>
      </c>
      <c r="D2661" s="2" t="n">
        <v>17.73244</v>
      </c>
      <c r="E2661" s="2" t="n">
        <v>17.57573</v>
      </c>
      <c r="F2661" s="2" t="n">
        <v>17.6014</v>
      </c>
    </row>
    <row r="2662" customFormat="false" ht="12.8" hidden="false" customHeight="false" outlineLevel="0" collapsed="false">
      <c r="A2662" s="1" t="n">
        <v>1503867600</v>
      </c>
      <c r="B2662" s="36" t="n">
        <f aca="false">(A2662/(24*60*60))+DATE(1970,1,1)</f>
        <v>42974.875</v>
      </c>
      <c r="C2662" s="2" t="n">
        <v>17.6343</v>
      </c>
      <c r="D2662" s="2" t="n">
        <v>17.87431</v>
      </c>
      <c r="E2662" s="2" t="n">
        <v>17.6075</v>
      </c>
      <c r="F2662" s="2" t="n">
        <v>17.8642</v>
      </c>
    </row>
    <row r="2663" customFormat="false" ht="12.8" hidden="false" customHeight="false" outlineLevel="0" collapsed="false">
      <c r="A2663" s="1" t="n">
        <v>1503954000</v>
      </c>
      <c r="B2663" s="36" t="n">
        <f aca="false">(A2663/(24*60*60))+DATE(1970,1,1)</f>
        <v>42975.875</v>
      </c>
      <c r="C2663" s="2" t="n">
        <v>17.8642</v>
      </c>
      <c r="D2663" s="2" t="n">
        <v>17.97381</v>
      </c>
      <c r="E2663" s="2" t="n">
        <v>17.8149</v>
      </c>
      <c r="F2663" s="2" t="n">
        <v>17.8438</v>
      </c>
    </row>
    <row r="2664" customFormat="false" ht="12.8" hidden="false" customHeight="false" outlineLevel="0" collapsed="false">
      <c r="A2664" s="1" t="n">
        <v>1504040400</v>
      </c>
      <c r="B2664" s="36" t="n">
        <f aca="false">(A2664/(24*60*60))+DATE(1970,1,1)</f>
        <v>42976.875</v>
      </c>
      <c r="C2664" s="2" t="n">
        <v>17.8438</v>
      </c>
      <c r="D2664" s="2" t="n">
        <v>17.8985</v>
      </c>
      <c r="E2664" s="2" t="n">
        <v>17.7108</v>
      </c>
      <c r="F2664" s="2" t="n">
        <v>17.7166</v>
      </c>
    </row>
    <row r="2665" customFormat="false" ht="12.8" hidden="false" customHeight="false" outlineLevel="0" collapsed="false">
      <c r="A2665" s="1" t="n">
        <v>1504126800</v>
      </c>
      <c r="B2665" s="36" t="n">
        <f aca="false">(A2665/(24*60*60))+DATE(1970,1,1)</f>
        <v>42977.875</v>
      </c>
      <c r="C2665" s="2" t="n">
        <v>17.7166</v>
      </c>
      <c r="D2665" s="2" t="n">
        <v>17.89511</v>
      </c>
      <c r="E2665" s="2" t="n">
        <v>17.709</v>
      </c>
      <c r="F2665" s="2" t="n">
        <v>17.8738</v>
      </c>
    </row>
    <row r="2666" customFormat="false" ht="12.8" hidden="false" customHeight="false" outlineLevel="0" collapsed="false">
      <c r="A2666" s="1" t="n">
        <v>1504213200</v>
      </c>
      <c r="B2666" s="36" t="n">
        <f aca="false">(A2666/(24*60*60))+DATE(1970,1,1)</f>
        <v>42978.875</v>
      </c>
      <c r="C2666" s="2" t="n">
        <v>17.8738</v>
      </c>
      <c r="D2666" s="2" t="n">
        <v>17.9079</v>
      </c>
      <c r="E2666" s="2" t="n">
        <v>17.7564</v>
      </c>
      <c r="F2666" s="2" t="n">
        <v>17.815</v>
      </c>
    </row>
    <row r="2667" customFormat="false" ht="12.8" hidden="false" customHeight="false" outlineLevel="0" collapsed="false">
      <c r="A2667" s="1" t="n">
        <v>1504472400</v>
      </c>
      <c r="B2667" s="36" t="n">
        <f aca="false">(A2667/(24*60*60))+DATE(1970,1,1)</f>
        <v>42981.875</v>
      </c>
      <c r="C2667" s="2" t="n">
        <v>17.86516</v>
      </c>
      <c r="D2667" s="2" t="n">
        <v>17.9251</v>
      </c>
      <c r="E2667" s="2" t="n">
        <v>17.8038</v>
      </c>
      <c r="F2667" s="2" t="n">
        <v>17.8701</v>
      </c>
    </row>
    <row r="2668" customFormat="false" ht="12.8" hidden="false" customHeight="false" outlineLevel="0" collapsed="false">
      <c r="A2668" s="1" t="n">
        <v>1504558800</v>
      </c>
      <c r="B2668" s="36" t="n">
        <f aca="false">(A2668/(24*60*60))+DATE(1970,1,1)</f>
        <v>42982.875</v>
      </c>
      <c r="C2668" s="2" t="n">
        <v>17.8701</v>
      </c>
      <c r="D2668" s="2" t="n">
        <v>17.9695</v>
      </c>
      <c r="E2668" s="2" t="n">
        <v>17.76735</v>
      </c>
      <c r="F2668" s="2" t="n">
        <v>17.8963</v>
      </c>
    </row>
    <row r="2669" customFormat="false" ht="12.8" hidden="false" customHeight="false" outlineLevel="0" collapsed="false">
      <c r="A2669" s="1" t="n">
        <v>1504645200</v>
      </c>
      <c r="B2669" s="36" t="n">
        <f aca="false">(A2669/(24*60*60))+DATE(1970,1,1)</f>
        <v>42983.875</v>
      </c>
      <c r="C2669" s="2" t="n">
        <v>17.8963</v>
      </c>
      <c r="D2669" s="2" t="n">
        <v>17.9102</v>
      </c>
      <c r="E2669" s="2" t="n">
        <v>17.7558</v>
      </c>
      <c r="F2669" s="2" t="n">
        <v>17.7855</v>
      </c>
    </row>
    <row r="2670" customFormat="false" ht="12.8" hidden="false" customHeight="false" outlineLevel="0" collapsed="false">
      <c r="A2670" s="1" t="n">
        <v>1504731600</v>
      </c>
      <c r="B2670" s="36" t="n">
        <f aca="false">(A2670/(24*60*60))+DATE(1970,1,1)</f>
        <v>42984.875</v>
      </c>
      <c r="C2670" s="2" t="n">
        <v>17.7855</v>
      </c>
      <c r="D2670" s="2" t="n">
        <v>17.79471</v>
      </c>
      <c r="E2670" s="2" t="n">
        <v>17.64583</v>
      </c>
      <c r="F2670" s="2" t="n">
        <v>17.6709</v>
      </c>
    </row>
    <row r="2671" customFormat="false" ht="12.8" hidden="false" customHeight="false" outlineLevel="0" collapsed="false">
      <c r="A2671" s="1" t="n">
        <v>1504818000</v>
      </c>
      <c r="B2671" s="36" t="n">
        <f aca="false">(A2671/(24*60*60))+DATE(1970,1,1)</f>
        <v>42985.875</v>
      </c>
      <c r="C2671" s="2" t="n">
        <v>17.6709</v>
      </c>
      <c r="D2671" s="2" t="n">
        <v>17.7568</v>
      </c>
      <c r="E2671" s="2" t="n">
        <v>17.61221</v>
      </c>
      <c r="F2671" s="2" t="n">
        <v>17.7087</v>
      </c>
    </row>
    <row r="2672" customFormat="false" ht="12.8" hidden="false" customHeight="false" outlineLevel="0" collapsed="false">
      <c r="A2672" s="1" t="n">
        <v>1505077200</v>
      </c>
      <c r="B2672" s="36" t="n">
        <f aca="false">(A2672/(24*60*60))+DATE(1970,1,1)</f>
        <v>42988.875</v>
      </c>
      <c r="C2672" s="2" t="n">
        <v>17.6761</v>
      </c>
      <c r="D2672" s="2" t="n">
        <v>17.734</v>
      </c>
      <c r="E2672" s="2" t="n">
        <v>17.62794</v>
      </c>
      <c r="F2672" s="2" t="n">
        <v>17.6766</v>
      </c>
    </row>
    <row r="2673" customFormat="false" ht="12.8" hidden="false" customHeight="false" outlineLevel="0" collapsed="false">
      <c r="A2673" s="1" t="n">
        <v>1505163600</v>
      </c>
      <c r="B2673" s="36" t="n">
        <f aca="false">(A2673/(24*60*60))+DATE(1970,1,1)</f>
        <v>42989.875</v>
      </c>
      <c r="C2673" s="2" t="n">
        <v>17.6766</v>
      </c>
      <c r="D2673" s="2" t="n">
        <v>17.815</v>
      </c>
      <c r="E2673" s="2" t="n">
        <v>17.6456</v>
      </c>
      <c r="F2673" s="2" t="n">
        <v>17.7277</v>
      </c>
    </row>
    <row r="2674" customFormat="false" ht="12.8" hidden="false" customHeight="false" outlineLevel="0" collapsed="false">
      <c r="A2674" s="1" t="n">
        <v>1505250000</v>
      </c>
      <c r="B2674" s="36" t="n">
        <f aca="false">(A2674/(24*60*60))+DATE(1970,1,1)</f>
        <v>42990.875</v>
      </c>
      <c r="C2674" s="2" t="n">
        <v>17.7277</v>
      </c>
      <c r="D2674" s="2" t="n">
        <v>17.8127</v>
      </c>
      <c r="E2674" s="2" t="n">
        <v>17.7028</v>
      </c>
      <c r="F2674" s="2" t="n">
        <v>17.7459</v>
      </c>
    </row>
    <row r="2675" customFormat="false" ht="12.8" hidden="false" customHeight="false" outlineLevel="0" collapsed="false">
      <c r="A2675" s="1" t="n">
        <v>1505336400</v>
      </c>
      <c r="B2675" s="36" t="n">
        <f aca="false">(A2675/(24*60*60))+DATE(1970,1,1)</f>
        <v>42991.875</v>
      </c>
      <c r="C2675" s="2" t="n">
        <v>17.7459</v>
      </c>
      <c r="D2675" s="2" t="n">
        <v>17.8286</v>
      </c>
      <c r="E2675" s="2" t="n">
        <v>17.6347</v>
      </c>
      <c r="F2675" s="2" t="n">
        <v>17.6641</v>
      </c>
    </row>
    <row r="2676" customFormat="false" ht="12.8" hidden="false" customHeight="false" outlineLevel="0" collapsed="false">
      <c r="A2676" s="1" t="n">
        <v>1505422800</v>
      </c>
      <c r="B2676" s="36" t="n">
        <f aca="false">(A2676/(24*60*60))+DATE(1970,1,1)</f>
        <v>42992.875</v>
      </c>
      <c r="C2676" s="2" t="n">
        <v>17.6641</v>
      </c>
      <c r="D2676" s="2" t="n">
        <v>17.73201</v>
      </c>
      <c r="E2676" s="2" t="n">
        <v>17.6233</v>
      </c>
      <c r="F2676" s="2" t="n">
        <v>17.6551</v>
      </c>
    </row>
    <row r="2677" customFormat="false" ht="12.8" hidden="false" customHeight="false" outlineLevel="0" collapsed="false">
      <c r="A2677" s="1" t="n">
        <v>1505682000</v>
      </c>
      <c r="B2677" s="36" t="n">
        <f aca="false">(A2677/(24*60*60))+DATE(1970,1,1)</f>
        <v>42995.875</v>
      </c>
      <c r="C2677" s="2" t="n">
        <v>17.64182</v>
      </c>
      <c r="D2677" s="2" t="n">
        <v>17.7812</v>
      </c>
      <c r="E2677" s="2" t="n">
        <v>17.61095</v>
      </c>
      <c r="F2677" s="2" t="n">
        <v>17.7599</v>
      </c>
    </row>
    <row r="2678" customFormat="false" ht="12.8" hidden="false" customHeight="false" outlineLevel="0" collapsed="false">
      <c r="A2678" s="1" t="n">
        <v>1505768400</v>
      </c>
      <c r="B2678" s="36" t="n">
        <f aca="false">(A2678/(24*60*60))+DATE(1970,1,1)</f>
        <v>42996.875</v>
      </c>
      <c r="C2678" s="2" t="n">
        <v>17.7599</v>
      </c>
      <c r="D2678" s="2" t="n">
        <v>17.8481</v>
      </c>
      <c r="E2678" s="2" t="n">
        <v>17.72453</v>
      </c>
      <c r="F2678" s="2" t="n">
        <v>17.7956</v>
      </c>
    </row>
    <row r="2679" customFormat="false" ht="12.8" hidden="false" customHeight="false" outlineLevel="0" collapsed="false">
      <c r="A2679" s="1" t="n">
        <v>1505854800</v>
      </c>
      <c r="B2679" s="36" t="n">
        <f aca="false">(A2679/(24*60*60))+DATE(1970,1,1)</f>
        <v>42997.875</v>
      </c>
      <c r="C2679" s="2" t="n">
        <v>17.7956</v>
      </c>
      <c r="D2679" s="2" t="n">
        <v>17.8568</v>
      </c>
      <c r="E2679" s="2" t="n">
        <v>17.6317</v>
      </c>
      <c r="F2679" s="2" t="n">
        <v>17.7673</v>
      </c>
    </row>
    <row r="2680" customFormat="false" ht="12.8" hidden="false" customHeight="false" outlineLevel="0" collapsed="false">
      <c r="A2680" s="1" t="n">
        <v>1505941200</v>
      </c>
      <c r="B2680" s="36" t="n">
        <f aca="false">(A2680/(24*60*60))+DATE(1970,1,1)</f>
        <v>42998.875</v>
      </c>
      <c r="C2680" s="2" t="n">
        <v>17.7673</v>
      </c>
      <c r="D2680" s="2" t="n">
        <v>17.9108</v>
      </c>
      <c r="E2680" s="2" t="n">
        <v>17.7544</v>
      </c>
      <c r="F2680" s="2" t="n">
        <v>17.8772</v>
      </c>
    </row>
    <row r="2681" customFormat="false" ht="12.8" hidden="false" customHeight="false" outlineLevel="0" collapsed="false">
      <c r="A2681" s="1" t="n">
        <v>1506027600</v>
      </c>
      <c r="B2681" s="36" t="n">
        <f aca="false">(A2681/(24*60*60))+DATE(1970,1,1)</f>
        <v>42999.875</v>
      </c>
      <c r="C2681" s="2" t="n">
        <v>17.8772</v>
      </c>
      <c r="D2681" s="2" t="n">
        <v>17.8994</v>
      </c>
      <c r="E2681" s="2" t="n">
        <v>17.7261</v>
      </c>
      <c r="F2681" s="2" t="n">
        <v>17.7416</v>
      </c>
    </row>
    <row r="2682" customFormat="false" ht="12.8" hidden="false" customHeight="false" outlineLevel="0" collapsed="false">
      <c r="A2682" s="1" t="n">
        <v>1506286800</v>
      </c>
      <c r="B2682" s="36" t="n">
        <f aca="false">(A2682/(24*60*60))+DATE(1970,1,1)</f>
        <v>43002.875</v>
      </c>
      <c r="C2682" s="2" t="n">
        <v>17.72686</v>
      </c>
      <c r="D2682" s="2" t="n">
        <v>17.93531</v>
      </c>
      <c r="E2682" s="2" t="n">
        <v>17.72323</v>
      </c>
      <c r="F2682" s="2" t="n">
        <v>17.9141</v>
      </c>
    </row>
    <row r="2683" customFormat="false" ht="12.8" hidden="false" customHeight="false" outlineLevel="0" collapsed="false">
      <c r="A2683" s="1" t="n">
        <v>1506373200</v>
      </c>
      <c r="B2683" s="36" t="n">
        <f aca="false">(A2683/(24*60*60))+DATE(1970,1,1)</f>
        <v>43003.875</v>
      </c>
      <c r="C2683" s="2" t="n">
        <v>17.9141</v>
      </c>
      <c r="D2683" s="2" t="n">
        <v>18.0437</v>
      </c>
      <c r="E2683" s="2" t="n">
        <v>17.87968</v>
      </c>
      <c r="F2683" s="2" t="n">
        <v>17.9537</v>
      </c>
    </row>
    <row r="2684" customFormat="false" ht="12.8" hidden="false" customHeight="false" outlineLevel="0" collapsed="false">
      <c r="A2684" s="1" t="n">
        <v>1506459600</v>
      </c>
      <c r="B2684" s="36" t="n">
        <f aca="false">(A2684/(24*60*60))+DATE(1970,1,1)</f>
        <v>43004.875</v>
      </c>
      <c r="C2684" s="2" t="n">
        <v>17.9537</v>
      </c>
      <c r="D2684" s="2" t="n">
        <v>18.2107</v>
      </c>
      <c r="E2684" s="2" t="n">
        <v>17.93295</v>
      </c>
      <c r="F2684" s="2" t="n">
        <v>18.2014</v>
      </c>
    </row>
    <row r="2685" customFormat="false" ht="12.8" hidden="false" customHeight="false" outlineLevel="0" collapsed="false">
      <c r="A2685" s="1" t="n">
        <v>1506546000</v>
      </c>
      <c r="B2685" s="36" t="n">
        <f aca="false">(A2685/(24*60*60))+DATE(1970,1,1)</f>
        <v>43005.875</v>
      </c>
      <c r="C2685" s="2" t="n">
        <v>18.2014</v>
      </c>
      <c r="D2685" s="2" t="n">
        <v>18.30054</v>
      </c>
      <c r="E2685" s="2" t="n">
        <v>18.1375</v>
      </c>
      <c r="F2685" s="2" t="n">
        <v>18.1552</v>
      </c>
    </row>
    <row r="2686" customFormat="false" ht="12.8" hidden="false" customHeight="false" outlineLevel="0" collapsed="false">
      <c r="A2686" s="1" t="n">
        <v>1506632400</v>
      </c>
      <c r="B2686" s="36" t="n">
        <f aca="false">(A2686/(24*60*60))+DATE(1970,1,1)</f>
        <v>43006.875</v>
      </c>
      <c r="C2686" s="2" t="n">
        <v>18.1552</v>
      </c>
      <c r="D2686" s="2" t="n">
        <v>18.2631</v>
      </c>
      <c r="E2686" s="2" t="n">
        <v>18.0883</v>
      </c>
      <c r="F2686" s="2" t="n">
        <v>18.2466</v>
      </c>
    </row>
    <row r="2687" customFormat="false" ht="12.8" hidden="false" customHeight="false" outlineLevel="0" collapsed="false">
      <c r="A2687" s="1" t="n">
        <v>1506891600</v>
      </c>
      <c r="B2687" s="36" t="n">
        <f aca="false">(A2687/(24*60*60))+DATE(1970,1,1)</f>
        <v>43009.875</v>
      </c>
      <c r="C2687" s="2" t="n">
        <v>18.22458</v>
      </c>
      <c r="D2687" s="2" t="n">
        <v>18.3349</v>
      </c>
      <c r="E2687" s="2" t="n">
        <v>18.2047</v>
      </c>
      <c r="F2687" s="2" t="n">
        <v>18.2277</v>
      </c>
    </row>
    <row r="2688" customFormat="false" ht="12.8" hidden="false" customHeight="false" outlineLevel="0" collapsed="false">
      <c r="A2688" s="1" t="n">
        <v>1506978000</v>
      </c>
      <c r="B2688" s="36" t="n">
        <f aca="false">(A2688/(24*60*60))+DATE(1970,1,1)</f>
        <v>43010.875</v>
      </c>
      <c r="C2688" s="2" t="n">
        <v>18.2277</v>
      </c>
      <c r="D2688" s="2" t="n">
        <v>18.3133</v>
      </c>
      <c r="E2688" s="2" t="n">
        <v>18.18756</v>
      </c>
      <c r="F2688" s="2" t="n">
        <v>18.2118</v>
      </c>
    </row>
    <row r="2689" customFormat="false" ht="12.8" hidden="false" customHeight="false" outlineLevel="0" collapsed="false">
      <c r="A2689" s="1" t="n">
        <v>1507064400</v>
      </c>
      <c r="B2689" s="36" t="n">
        <f aca="false">(A2689/(24*60*60))+DATE(1970,1,1)</f>
        <v>43011.875</v>
      </c>
      <c r="C2689" s="2" t="n">
        <v>18.2118</v>
      </c>
      <c r="D2689" s="2" t="n">
        <v>18.2721</v>
      </c>
      <c r="E2689" s="2" t="n">
        <v>18.13973</v>
      </c>
      <c r="F2689" s="2" t="n">
        <v>18.2591</v>
      </c>
    </row>
    <row r="2690" customFormat="false" ht="12.8" hidden="false" customHeight="false" outlineLevel="0" collapsed="false">
      <c r="A2690" s="1" t="n">
        <v>1507150800</v>
      </c>
      <c r="B2690" s="36" t="n">
        <f aca="false">(A2690/(24*60*60))+DATE(1970,1,1)</f>
        <v>43012.875</v>
      </c>
      <c r="C2690" s="2" t="n">
        <v>18.2591</v>
      </c>
      <c r="D2690" s="2" t="n">
        <v>18.4985</v>
      </c>
      <c r="E2690" s="2" t="n">
        <v>18.2263</v>
      </c>
      <c r="F2690" s="2" t="n">
        <v>18.4937</v>
      </c>
    </row>
    <row r="2691" customFormat="false" ht="12.8" hidden="false" customHeight="false" outlineLevel="0" collapsed="false">
      <c r="A2691" s="1" t="n">
        <v>1507237200</v>
      </c>
      <c r="B2691" s="36" t="n">
        <f aca="false">(A2691/(24*60*60))+DATE(1970,1,1)</f>
        <v>43013.875</v>
      </c>
      <c r="C2691" s="2" t="n">
        <v>18.4937</v>
      </c>
      <c r="D2691" s="2" t="n">
        <v>18.628</v>
      </c>
      <c r="E2691" s="2" t="n">
        <v>18.479</v>
      </c>
      <c r="F2691" s="2" t="n">
        <v>18.5322</v>
      </c>
    </row>
    <row r="2692" customFormat="false" ht="12.8" hidden="false" customHeight="false" outlineLevel="0" collapsed="false">
      <c r="A2692" s="1" t="n">
        <v>1507496400</v>
      </c>
      <c r="B2692" s="36" t="n">
        <f aca="false">(A2692/(24*60*60))+DATE(1970,1,1)</f>
        <v>43016.875</v>
      </c>
      <c r="C2692" s="2" t="n">
        <v>18.51685</v>
      </c>
      <c r="D2692" s="2" t="n">
        <v>18.701</v>
      </c>
      <c r="E2692" s="2" t="n">
        <v>18.51685</v>
      </c>
      <c r="F2692" s="2" t="n">
        <v>18.6688</v>
      </c>
    </row>
    <row r="2693" customFormat="false" ht="12.8" hidden="false" customHeight="false" outlineLevel="0" collapsed="false">
      <c r="A2693" s="1" t="n">
        <v>1507582800</v>
      </c>
      <c r="B2693" s="36" t="n">
        <f aca="false">(A2693/(24*60*60))+DATE(1970,1,1)</f>
        <v>43017.875</v>
      </c>
      <c r="C2693" s="2" t="n">
        <v>18.6688</v>
      </c>
      <c r="D2693" s="2" t="n">
        <v>18.85121</v>
      </c>
      <c r="E2693" s="2" t="n">
        <v>18.553</v>
      </c>
      <c r="F2693" s="2" t="n">
        <v>18.8258</v>
      </c>
    </row>
    <row r="2694" customFormat="false" ht="12.8" hidden="false" customHeight="false" outlineLevel="0" collapsed="false">
      <c r="A2694" s="1" t="n">
        <v>1507669200</v>
      </c>
      <c r="B2694" s="36" t="n">
        <f aca="false">(A2694/(24*60*60))+DATE(1970,1,1)</f>
        <v>43018.875</v>
      </c>
      <c r="C2694" s="2" t="n">
        <v>18.8258</v>
      </c>
      <c r="D2694" s="2" t="n">
        <v>18.8338</v>
      </c>
      <c r="E2694" s="2" t="n">
        <v>18.6829</v>
      </c>
      <c r="F2694" s="2" t="n">
        <v>18.7067</v>
      </c>
    </row>
    <row r="2695" customFormat="false" ht="12.8" hidden="false" customHeight="false" outlineLevel="0" collapsed="false">
      <c r="A2695" s="1" t="n">
        <v>1507755600</v>
      </c>
      <c r="B2695" s="36" t="n">
        <f aca="false">(A2695/(24*60*60))+DATE(1970,1,1)</f>
        <v>43019.875</v>
      </c>
      <c r="C2695" s="2" t="n">
        <v>18.7067</v>
      </c>
      <c r="D2695" s="2" t="n">
        <v>18.91243</v>
      </c>
      <c r="E2695" s="2" t="n">
        <v>18.6868</v>
      </c>
      <c r="F2695" s="2" t="n">
        <v>18.9021</v>
      </c>
    </row>
    <row r="2696" customFormat="false" ht="12.8" hidden="false" customHeight="false" outlineLevel="0" collapsed="false">
      <c r="A2696" s="1" t="n">
        <v>1507842000</v>
      </c>
      <c r="B2696" s="36" t="n">
        <f aca="false">(A2696/(24*60*60))+DATE(1970,1,1)</f>
        <v>43020.875</v>
      </c>
      <c r="C2696" s="2" t="n">
        <v>18.9021</v>
      </c>
      <c r="D2696" s="2" t="n">
        <v>18.9926</v>
      </c>
      <c r="E2696" s="2" t="n">
        <v>18.8257</v>
      </c>
      <c r="F2696" s="2" t="n">
        <v>18.9073</v>
      </c>
    </row>
    <row r="2697" customFormat="false" ht="12.8" hidden="false" customHeight="false" outlineLevel="0" collapsed="false">
      <c r="A2697" s="1" t="n">
        <v>1508101200</v>
      </c>
      <c r="B2697" s="36" t="n">
        <f aca="false">(A2697/(24*60*60))+DATE(1970,1,1)</f>
        <v>43023.875</v>
      </c>
      <c r="C2697" s="2" t="n">
        <v>18.9173</v>
      </c>
      <c r="D2697" s="2" t="n">
        <v>19.13909</v>
      </c>
      <c r="E2697" s="2" t="n">
        <v>18.9098</v>
      </c>
      <c r="F2697" s="2" t="n">
        <v>19.026</v>
      </c>
    </row>
    <row r="2698" customFormat="false" ht="12.8" hidden="false" customHeight="false" outlineLevel="0" collapsed="false">
      <c r="A2698" s="1" t="n">
        <v>1508187600</v>
      </c>
      <c r="B2698" s="36" t="n">
        <f aca="false">(A2698/(24*60*60))+DATE(1970,1,1)</f>
        <v>43024.875</v>
      </c>
      <c r="C2698" s="2" t="n">
        <v>19.026</v>
      </c>
      <c r="D2698" s="2" t="n">
        <v>19.15259</v>
      </c>
      <c r="E2698" s="2" t="n">
        <v>18.727</v>
      </c>
      <c r="F2698" s="2" t="n">
        <v>18.7842</v>
      </c>
    </row>
    <row r="2699" customFormat="false" ht="12.8" hidden="false" customHeight="false" outlineLevel="0" collapsed="false">
      <c r="A2699" s="1" t="n">
        <v>1508274000</v>
      </c>
      <c r="B2699" s="36" t="n">
        <f aca="false">(A2699/(24*60*60))+DATE(1970,1,1)</f>
        <v>43025.875</v>
      </c>
      <c r="C2699" s="2" t="n">
        <v>18.7842</v>
      </c>
      <c r="D2699" s="2" t="n">
        <v>18.9296</v>
      </c>
      <c r="E2699" s="2" t="n">
        <v>18.7231</v>
      </c>
      <c r="F2699" s="2" t="n">
        <v>18.8546</v>
      </c>
    </row>
    <row r="2700" customFormat="false" ht="12.8" hidden="false" customHeight="false" outlineLevel="0" collapsed="false">
      <c r="A2700" s="1" t="n">
        <v>1508360400</v>
      </c>
      <c r="B2700" s="36" t="n">
        <f aca="false">(A2700/(24*60*60))+DATE(1970,1,1)</f>
        <v>43026.875</v>
      </c>
      <c r="C2700" s="2" t="n">
        <v>18.8546</v>
      </c>
      <c r="D2700" s="2" t="n">
        <v>18.893</v>
      </c>
      <c r="E2700" s="2" t="n">
        <v>18.76741</v>
      </c>
      <c r="F2700" s="2" t="n">
        <v>18.7983</v>
      </c>
    </row>
    <row r="2701" customFormat="false" ht="12.8" hidden="false" customHeight="false" outlineLevel="0" collapsed="false">
      <c r="A2701" s="1" t="n">
        <v>1508446800</v>
      </c>
      <c r="B2701" s="36" t="n">
        <f aca="false">(A2701/(24*60*60))+DATE(1970,1,1)</f>
        <v>43027.875</v>
      </c>
      <c r="C2701" s="2" t="n">
        <v>18.7983</v>
      </c>
      <c r="D2701" s="2" t="n">
        <v>19.0566</v>
      </c>
      <c r="E2701" s="2" t="n">
        <v>18.78356</v>
      </c>
      <c r="F2701" s="2" t="n">
        <v>18.97417</v>
      </c>
    </row>
    <row r="2702" customFormat="false" ht="12.8" hidden="false" customHeight="false" outlineLevel="0" collapsed="false">
      <c r="A2702" s="1" t="n">
        <v>1508706000</v>
      </c>
      <c r="B2702" s="36" t="n">
        <f aca="false">(A2702/(24*60*60))+DATE(1970,1,1)</f>
        <v>43030.875</v>
      </c>
      <c r="C2702" s="2" t="n">
        <v>18.97894</v>
      </c>
      <c r="D2702" s="2" t="n">
        <v>19.10419</v>
      </c>
      <c r="E2702" s="2" t="n">
        <v>18.9538</v>
      </c>
      <c r="F2702" s="2" t="n">
        <v>19.0787</v>
      </c>
    </row>
    <row r="2703" customFormat="false" ht="12.8" hidden="false" customHeight="false" outlineLevel="0" collapsed="false">
      <c r="A2703" s="1" t="n">
        <v>1508792400</v>
      </c>
      <c r="B2703" s="36" t="n">
        <f aca="false">(A2703/(24*60*60))+DATE(1970,1,1)</f>
        <v>43031.875</v>
      </c>
      <c r="C2703" s="2" t="n">
        <v>19.0787</v>
      </c>
      <c r="D2703" s="2" t="n">
        <v>19.2539</v>
      </c>
      <c r="E2703" s="2" t="n">
        <v>19.0484</v>
      </c>
      <c r="F2703" s="2" t="n">
        <v>19.2266</v>
      </c>
    </row>
    <row r="2704" customFormat="false" ht="12.8" hidden="false" customHeight="false" outlineLevel="0" collapsed="false">
      <c r="A2704" s="1" t="n">
        <v>1508878800</v>
      </c>
      <c r="B2704" s="36" t="n">
        <f aca="false">(A2704/(24*60*60))+DATE(1970,1,1)</f>
        <v>43032.875</v>
      </c>
      <c r="C2704" s="2" t="n">
        <v>19.2266</v>
      </c>
      <c r="D2704" s="2" t="n">
        <v>19.2781</v>
      </c>
      <c r="E2704" s="2" t="n">
        <v>18.9811</v>
      </c>
      <c r="F2704" s="2" t="n">
        <v>19.038</v>
      </c>
    </row>
    <row r="2705" customFormat="false" ht="12.8" hidden="false" customHeight="false" outlineLevel="0" collapsed="false">
      <c r="A2705" s="1" t="n">
        <v>1508965200</v>
      </c>
      <c r="B2705" s="36" t="n">
        <f aca="false">(A2705/(24*60*60))+DATE(1970,1,1)</f>
        <v>43033.875</v>
      </c>
      <c r="C2705" s="2" t="n">
        <v>19.038</v>
      </c>
      <c r="D2705" s="2" t="n">
        <v>19.2214</v>
      </c>
      <c r="E2705" s="2" t="n">
        <v>18.9526</v>
      </c>
      <c r="F2705" s="2" t="n">
        <v>19.2012</v>
      </c>
    </row>
    <row r="2706" customFormat="false" ht="12.8" hidden="false" customHeight="false" outlineLevel="0" collapsed="false">
      <c r="A2706" s="1" t="n">
        <v>1509051600</v>
      </c>
      <c r="B2706" s="36" t="n">
        <f aca="false">(A2706/(24*60*60))+DATE(1970,1,1)</f>
        <v>43034.875</v>
      </c>
      <c r="C2706" s="2" t="n">
        <v>19.2012</v>
      </c>
      <c r="D2706" s="2" t="n">
        <v>19.3284</v>
      </c>
      <c r="E2706" s="2" t="n">
        <v>19.1005</v>
      </c>
      <c r="F2706" s="2" t="n">
        <v>19.1328</v>
      </c>
    </row>
    <row r="2707" customFormat="false" ht="12.8" hidden="false" customHeight="false" outlineLevel="0" collapsed="false">
      <c r="A2707" s="1" t="n">
        <v>1509310800</v>
      </c>
      <c r="B2707" s="36" t="n">
        <f aca="false">(A2707/(24*60*60))+DATE(1970,1,1)</f>
        <v>43037.875</v>
      </c>
      <c r="C2707" s="2" t="n">
        <v>19.12306</v>
      </c>
      <c r="D2707" s="2" t="n">
        <v>19.3071</v>
      </c>
      <c r="E2707" s="2" t="n">
        <v>19.06492</v>
      </c>
      <c r="F2707" s="2" t="n">
        <v>19.237</v>
      </c>
    </row>
    <row r="2708" customFormat="false" ht="12.8" hidden="false" customHeight="false" outlineLevel="0" collapsed="false">
      <c r="A2708" s="1" t="n">
        <v>1509397200</v>
      </c>
      <c r="B2708" s="36" t="n">
        <f aca="false">(A2708/(24*60*60))+DATE(1970,1,1)</f>
        <v>43038.875</v>
      </c>
      <c r="C2708" s="2" t="n">
        <v>19.237</v>
      </c>
      <c r="D2708" s="2" t="n">
        <v>19.2814</v>
      </c>
      <c r="E2708" s="2" t="n">
        <v>19.1052</v>
      </c>
      <c r="F2708" s="2" t="n">
        <v>19.1458</v>
      </c>
    </row>
    <row r="2709" customFormat="false" ht="12.8" hidden="false" customHeight="false" outlineLevel="0" collapsed="false">
      <c r="A2709" s="1" t="n">
        <v>1509483600</v>
      </c>
      <c r="B2709" s="36" t="n">
        <f aca="false">(A2709/(24*60*60))+DATE(1970,1,1)</f>
        <v>43039.875</v>
      </c>
      <c r="C2709" s="2" t="n">
        <v>19.1458</v>
      </c>
      <c r="D2709" s="2" t="n">
        <v>19.2132</v>
      </c>
      <c r="E2709" s="2" t="n">
        <v>19.0494</v>
      </c>
      <c r="F2709" s="2" t="n">
        <v>19.0704</v>
      </c>
    </row>
    <row r="2710" customFormat="false" ht="12.8" hidden="false" customHeight="false" outlineLevel="0" collapsed="false">
      <c r="A2710" s="1" t="n">
        <v>1509570000</v>
      </c>
      <c r="B2710" s="36" t="n">
        <f aca="false">(A2710/(24*60*60))+DATE(1970,1,1)</f>
        <v>43040.875</v>
      </c>
      <c r="C2710" s="2" t="n">
        <v>19.0704</v>
      </c>
      <c r="D2710" s="2" t="n">
        <v>19.1221</v>
      </c>
      <c r="E2710" s="2" t="n">
        <v>18.9115</v>
      </c>
      <c r="F2710" s="2" t="n">
        <v>18.9785</v>
      </c>
    </row>
    <row r="2711" customFormat="false" ht="12.8" hidden="false" customHeight="false" outlineLevel="0" collapsed="false">
      <c r="A2711" s="1" t="n">
        <v>1509656400</v>
      </c>
      <c r="B2711" s="36" t="n">
        <f aca="false">(A2711/(24*60*60))+DATE(1970,1,1)</f>
        <v>43041.875</v>
      </c>
      <c r="C2711" s="2" t="n">
        <v>18.9785</v>
      </c>
      <c r="D2711" s="2" t="n">
        <v>19.2388</v>
      </c>
      <c r="E2711" s="2" t="n">
        <v>18.964</v>
      </c>
      <c r="F2711" s="2" t="n">
        <v>19.19345</v>
      </c>
    </row>
    <row r="2712" customFormat="false" ht="12.8" hidden="false" customHeight="false" outlineLevel="0" collapsed="false">
      <c r="A2712" s="1" t="n">
        <v>1509919200</v>
      </c>
      <c r="B2712" s="36" t="n">
        <f aca="false">(A2712/(24*60*60))+DATE(1970,1,1)</f>
        <v>43044.9166666667</v>
      </c>
      <c r="C2712" s="2" t="n">
        <v>19.15957</v>
      </c>
      <c r="D2712" s="2" t="n">
        <v>19.1986</v>
      </c>
      <c r="E2712" s="2" t="n">
        <v>19.0134</v>
      </c>
      <c r="F2712" s="2" t="n">
        <v>19.018</v>
      </c>
    </row>
    <row r="2713" customFormat="false" ht="12.8" hidden="false" customHeight="false" outlineLevel="0" collapsed="false">
      <c r="A2713" s="1" t="n">
        <v>1510005600</v>
      </c>
      <c r="B2713" s="36" t="n">
        <f aca="false">(A2713/(24*60*60))+DATE(1970,1,1)</f>
        <v>43045.9166666667</v>
      </c>
      <c r="C2713" s="2" t="n">
        <v>19.018</v>
      </c>
      <c r="D2713" s="2" t="n">
        <v>19.2102</v>
      </c>
      <c r="E2713" s="2" t="n">
        <v>19.00508</v>
      </c>
      <c r="F2713" s="2" t="n">
        <v>19.1504</v>
      </c>
    </row>
    <row r="2714" customFormat="false" ht="12.8" hidden="false" customHeight="false" outlineLevel="0" collapsed="false">
      <c r="A2714" s="1" t="n">
        <v>1510092000</v>
      </c>
      <c r="B2714" s="36" t="n">
        <f aca="false">(A2714/(24*60*60))+DATE(1970,1,1)</f>
        <v>43046.9166666667</v>
      </c>
      <c r="C2714" s="2" t="n">
        <v>19.1504</v>
      </c>
      <c r="D2714" s="2" t="n">
        <v>19.15957</v>
      </c>
      <c r="E2714" s="2" t="n">
        <v>19.04635</v>
      </c>
      <c r="F2714" s="2" t="n">
        <v>19.0893</v>
      </c>
    </row>
    <row r="2715" customFormat="false" ht="12.8" hidden="false" customHeight="false" outlineLevel="0" collapsed="false">
      <c r="A2715" s="1" t="n">
        <v>1510178400</v>
      </c>
      <c r="B2715" s="36" t="n">
        <f aca="false">(A2715/(24*60*60))+DATE(1970,1,1)</f>
        <v>43047.9166666667</v>
      </c>
      <c r="C2715" s="2" t="n">
        <v>19.0893</v>
      </c>
      <c r="D2715" s="2" t="n">
        <v>19.1665</v>
      </c>
      <c r="E2715" s="2" t="n">
        <v>19.0194</v>
      </c>
      <c r="F2715" s="2" t="n">
        <v>19.02239</v>
      </c>
    </row>
    <row r="2716" customFormat="false" ht="12.8" hidden="false" customHeight="false" outlineLevel="0" collapsed="false">
      <c r="A2716" s="1" t="n">
        <v>1510264800</v>
      </c>
      <c r="B2716" s="36" t="n">
        <f aca="false">(A2716/(24*60*60))+DATE(1970,1,1)</f>
        <v>43048.9166666667</v>
      </c>
      <c r="C2716" s="2" t="n">
        <v>19.02239</v>
      </c>
      <c r="D2716" s="2" t="n">
        <v>19.1258</v>
      </c>
      <c r="E2716" s="2" t="n">
        <v>18.99991</v>
      </c>
      <c r="F2716" s="2" t="n">
        <v>19.09131</v>
      </c>
    </row>
    <row r="2717" customFormat="false" ht="12.8" hidden="false" customHeight="false" outlineLevel="0" collapsed="false">
      <c r="A2717" s="1" t="n">
        <v>1510524000</v>
      </c>
      <c r="B2717" s="36" t="n">
        <f aca="false">(A2717/(24*60*60))+DATE(1970,1,1)</f>
        <v>43051.9166666667</v>
      </c>
      <c r="C2717" s="2" t="n">
        <v>19.0989</v>
      </c>
      <c r="D2717" s="2" t="n">
        <v>19.1966</v>
      </c>
      <c r="E2717" s="2" t="n">
        <v>19.07513</v>
      </c>
      <c r="F2717" s="2" t="n">
        <v>19.1273</v>
      </c>
    </row>
    <row r="2718" customFormat="false" ht="12.8" hidden="false" customHeight="false" outlineLevel="0" collapsed="false">
      <c r="A2718" s="1" t="n">
        <v>1510610400</v>
      </c>
      <c r="B2718" s="36" t="n">
        <f aca="false">(A2718/(24*60*60))+DATE(1970,1,1)</f>
        <v>43052.9166666667</v>
      </c>
      <c r="C2718" s="2" t="n">
        <v>19.1273</v>
      </c>
      <c r="D2718" s="2" t="n">
        <v>19.1878</v>
      </c>
      <c r="E2718" s="2" t="n">
        <v>19.04868</v>
      </c>
      <c r="F2718" s="2" t="n">
        <v>19.1642</v>
      </c>
    </row>
    <row r="2719" customFormat="false" ht="12.8" hidden="false" customHeight="false" outlineLevel="0" collapsed="false">
      <c r="A2719" s="1" t="n">
        <v>1510696800</v>
      </c>
      <c r="B2719" s="36" t="n">
        <f aca="false">(A2719/(24*60*60))+DATE(1970,1,1)</f>
        <v>43053.9166666667</v>
      </c>
      <c r="C2719" s="2" t="n">
        <v>19.1642</v>
      </c>
      <c r="D2719" s="2" t="n">
        <v>19.37286</v>
      </c>
      <c r="E2719" s="2" t="n">
        <v>19.10219</v>
      </c>
      <c r="F2719" s="2" t="n">
        <v>19.2466</v>
      </c>
    </row>
    <row r="2720" customFormat="false" ht="12.8" hidden="false" customHeight="false" outlineLevel="0" collapsed="false">
      <c r="A2720" s="1" t="n">
        <v>1510783200</v>
      </c>
      <c r="B2720" s="36" t="n">
        <f aca="false">(A2720/(24*60*60))+DATE(1970,1,1)</f>
        <v>43054.9166666667</v>
      </c>
      <c r="C2720" s="2" t="n">
        <v>19.2466</v>
      </c>
      <c r="D2720" s="2" t="n">
        <v>19.25691</v>
      </c>
      <c r="E2720" s="2" t="n">
        <v>19.04326</v>
      </c>
      <c r="F2720" s="2" t="n">
        <v>19.0535</v>
      </c>
    </row>
    <row r="2721" customFormat="false" ht="12.8" hidden="false" customHeight="false" outlineLevel="0" collapsed="false">
      <c r="A2721" s="1" t="n">
        <v>1510869600</v>
      </c>
      <c r="B2721" s="36" t="n">
        <f aca="false">(A2721/(24*60*60))+DATE(1970,1,1)</f>
        <v>43055.9166666667</v>
      </c>
      <c r="C2721" s="2" t="n">
        <v>19.0535</v>
      </c>
      <c r="D2721" s="2" t="n">
        <v>19.11288</v>
      </c>
      <c r="E2721" s="2" t="n">
        <v>18.8974</v>
      </c>
      <c r="F2721" s="2" t="n">
        <v>18.8981</v>
      </c>
    </row>
    <row r="2722" customFormat="false" ht="12.8" hidden="false" customHeight="false" outlineLevel="0" collapsed="false">
      <c r="A2722" s="1" t="n">
        <v>1511128800</v>
      </c>
      <c r="B2722" s="36" t="n">
        <f aca="false">(A2722/(24*60*60))+DATE(1970,1,1)</f>
        <v>43058.9166666667</v>
      </c>
      <c r="C2722" s="2" t="n">
        <v>18.9257</v>
      </c>
      <c r="D2722" s="2" t="n">
        <v>19.05635</v>
      </c>
      <c r="E2722" s="2" t="n">
        <v>18.91884</v>
      </c>
      <c r="F2722" s="2" t="n">
        <v>18.9916</v>
      </c>
    </row>
    <row r="2723" customFormat="false" ht="12.8" hidden="false" customHeight="false" outlineLevel="0" collapsed="false">
      <c r="A2723" s="1" t="n">
        <v>1511215200</v>
      </c>
      <c r="B2723" s="36" t="n">
        <f aca="false">(A2723/(24*60*60))+DATE(1970,1,1)</f>
        <v>43059.9166666667</v>
      </c>
      <c r="C2723" s="2" t="n">
        <v>18.9916</v>
      </c>
      <c r="D2723" s="2" t="n">
        <v>19.0435</v>
      </c>
      <c r="E2723" s="2" t="n">
        <v>18.7671</v>
      </c>
      <c r="F2723" s="2" t="n">
        <v>18.7698</v>
      </c>
    </row>
    <row r="2724" customFormat="false" ht="12.8" hidden="false" customHeight="false" outlineLevel="0" collapsed="false">
      <c r="A2724" s="1" t="n">
        <v>1511301600</v>
      </c>
      <c r="B2724" s="36" t="n">
        <f aca="false">(A2724/(24*60*60))+DATE(1970,1,1)</f>
        <v>43060.9166666667</v>
      </c>
      <c r="C2724" s="2" t="n">
        <v>18.7698</v>
      </c>
      <c r="D2724" s="2" t="n">
        <v>18.8401</v>
      </c>
      <c r="E2724" s="2" t="n">
        <v>18.6035</v>
      </c>
      <c r="F2724" s="2" t="n">
        <v>18.62646</v>
      </c>
    </row>
    <row r="2725" customFormat="false" ht="12.8" hidden="false" customHeight="false" outlineLevel="0" collapsed="false">
      <c r="A2725" s="1" t="n">
        <v>1511388000</v>
      </c>
      <c r="B2725" s="36" t="n">
        <f aca="false">(A2725/(24*60*60))+DATE(1970,1,1)</f>
        <v>43061.9166666667</v>
      </c>
      <c r="C2725" s="2" t="n">
        <v>18.62646</v>
      </c>
      <c r="D2725" s="2" t="n">
        <v>18.6879</v>
      </c>
      <c r="E2725" s="2" t="n">
        <v>18.59749</v>
      </c>
      <c r="F2725" s="2" t="n">
        <v>18.5991</v>
      </c>
    </row>
    <row r="2726" customFormat="false" ht="12.8" hidden="false" customHeight="false" outlineLevel="0" collapsed="false">
      <c r="A2726" s="1" t="n">
        <v>1511474400</v>
      </c>
      <c r="B2726" s="36" t="n">
        <f aca="false">(A2726/(24*60*60))+DATE(1970,1,1)</f>
        <v>43062.9166666667</v>
      </c>
      <c r="C2726" s="2" t="n">
        <v>18.5991</v>
      </c>
      <c r="D2726" s="2" t="n">
        <v>18.68149</v>
      </c>
      <c r="E2726" s="2" t="n">
        <v>18.51783</v>
      </c>
      <c r="F2726" s="2" t="n">
        <v>18.53195</v>
      </c>
    </row>
    <row r="2727" customFormat="false" ht="12.8" hidden="false" customHeight="false" outlineLevel="0" collapsed="false">
      <c r="A2727" s="1" t="n">
        <v>1511733600</v>
      </c>
      <c r="B2727" s="36" t="n">
        <f aca="false">(A2727/(24*60*60))+DATE(1970,1,1)</f>
        <v>43065.9166666667</v>
      </c>
      <c r="C2727" s="2" t="n">
        <v>18.5617</v>
      </c>
      <c r="D2727" s="2" t="n">
        <v>18.6072</v>
      </c>
      <c r="E2727" s="2" t="n">
        <v>18.4474</v>
      </c>
      <c r="F2727" s="2" t="n">
        <v>18.5687</v>
      </c>
    </row>
    <row r="2728" customFormat="false" ht="12.8" hidden="false" customHeight="false" outlineLevel="0" collapsed="false">
      <c r="A2728" s="1" t="n">
        <v>1511820000</v>
      </c>
      <c r="B2728" s="36" t="n">
        <f aca="false">(A2728/(24*60*60))+DATE(1970,1,1)</f>
        <v>43066.9166666667</v>
      </c>
      <c r="C2728" s="2" t="n">
        <v>18.5687</v>
      </c>
      <c r="D2728" s="2" t="n">
        <v>18.6667</v>
      </c>
      <c r="E2728" s="2" t="n">
        <v>18.5244</v>
      </c>
      <c r="F2728" s="2" t="n">
        <v>18.5407</v>
      </c>
    </row>
    <row r="2729" customFormat="false" ht="12.8" hidden="false" customHeight="false" outlineLevel="0" collapsed="false">
      <c r="A2729" s="1" t="n">
        <v>1511906400</v>
      </c>
      <c r="B2729" s="36" t="n">
        <f aca="false">(A2729/(24*60*60))+DATE(1970,1,1)</f>
        <v>43067.9166666667</v>
      </c>
      <c r="C2729" s="2" t="n">
        <v>18.5407</v>
      </c>
      <c r="D2729" s="2" t="n">
        <v>18.5743</v>
      </c>
      <c r="E2729" s="2" t="n">
        <v>18.4876</v>
      </c>
      <c r="F2729" s="2" t="n">
        <v>18.5627</v>
      </c>
    </row>
    <row r="2730" customFormat="false" ht="12.8" hidden="false" customHeight="false" outlineLevel="0" collapsed="false">
      <c r="A2730" s="1" t="n">
        <v>1511992800</v>
      </c>
      <c r="B2730" s="36" t="n">
        <f aca="false">(A2730/(24*60*60))+DATE(1970,1,1)</f>
        <v>43068.9166666667</v>
      </c>
      <c r="C2730" s="2" t="n">
        <v>18.5627</v>
      </c>
      <c r="D2730" s="2" t="n">
        <v>18.67707</v>
      </c>
      <c r="E2730" s="2" t="n">
        <v>18.5178</v>
      </c>
      <c r="F2730" s="2" t="n">
        <v>18.6241</v>
      </c>
    </row>
    <row r="2731" customFormat="false" ht="12.8" hidden="false" customHeight="false" outlineLevel="0" collapsed="false">
      <c r="A2731" s="1" t="n">
        <v>1512079200</v>
      </c>
      <c r="B2731" s="36" t="n">
        <f aca="false">(A2731/(24*60*60))+DATE(1970,1,1)</f>
        <v>43069.9166666667</v>
      </c>
      <c r="C2731" s="2" t="n">
        <v>18.6241</v>
      </c>
      <c r="D2731" s="2" t="n">
        <v>18.7191</v>
      </c>
      <c r="E2731" s="2" t="n">
        <v>18.5546</v>
      </c>
      <c r="F2731" s="2" t="n">
        <v>18.60238</v>
      </c>
    </row>
    <row r="2732" customFormat="false" ht="12.8" hidden="false" customHeight="false" outlineLevel="0" collapsed="false">
      <c r="A2732" s="1" t="n">
        <v>1512338400</v>
      </c>
      <c r="B2732" s="36" t="n">
        <f aca="false">(A2732/(24*60*60))+DATE(1970,1,1)</f>
        <v>43072.9166666667</v>
      </c>
      <c r="C2732" s="2" t="n">
        <v>18.6367</v>
      </c>
      <c r="D2732" s="2" t="n">
        <v>18.709</v>
      </c>
      <c r="E2732" s="2" t="n">
        <v>18.60281</v>
      </c>
      <c r="F2732" s="2" t="n">
        <v>18.6137</v>
      </c>
    </row>
    <row r="2733" customFormat="false" ht="12.8" hidden="false" customHeight="false" outlineLevel="0" collapsed="false">
      <c r="A2733" s="1" t="n">
        <v>1512424800</v>
      </c>
      <c r="B2733" s="36" t="n">
        <f aca="false">(A2733/(24*60*60))+DATE(1970,1,1)</f>
        <v>43073.9166666667</v>
      </c>
      <c r="C2733" s="2" t="n">
        <v>18.6137</v>
      </c>
      <c r="D2733" s="2" t="n">
        <v>18.78447</v>
      </c>
      <c r="E2733" s="2" t="n">
        <v>18.5758</v>
      </c>
      <c r="F2733" s="2" t="n">
        <v>18.7616</v>
      </c>
    </row>
    <row r="2734" customFormat="false" ht="12.8" hidden="false" customHeight="false" outlineLevel="0" collapsed="false">
      <c r="A2734" s="1" t="n">
        <v>1512511200</v>
      </c>
      <c r="B2734" s="36" t="n">
        <f aca="false">(A2734/(24*60*60))+DATE(1970,1,1)</f>
        <v>43074.9166666667</v>
      </c>
      <c r="C2734" s="2" t="n">
        <v>18.7616</v>
      </c>
      <c r="D2734" s="2" t="n">
        <v>18.9216</v>
      </c>
      <c r="E2734" s="2" t="n">
        <v>18.72255</v>
      </c>
      <c r="F2734" s="2" t="n">
        <v>18.8636</v>
      </c>
    </row>
    <row r="2735" customFormat="false" ht="12.8" hidden="false" customHeight="false" outlineLevel="0" collapsed="false">
      <c r="A2735" s="1" t="n">
        <v>1512597600</v>
      </c>
      <c r="B2735" s="36" t="n">
        <f aca="false">(A2735/(24*60*60))+DATE(1970,1,1)</f>
        <v>43075.9166666667</v>
      </c>
      <c r="C2735" s="2" t="n">
        <v>18.8636</v>
      </c>
      <c r="D2735" s="2" t="n">
        <v>18.9923</v>
      </c>
      <c r="E2735" s="2" t="n">
        <v>18.85729</v>
      </c>
      <c r="F2735" s="2" t="n">
        <v>18.9655</v>
      </c>
    </row>
    <row r="2736" customFormat="false" ht="12.8" hidden="false" customHeight="false" outlineLevel="0" collapsed="false">
      <c r="A2736" s="1" t="n">
        <v>1512684000</v>
      </c>
      <c r="B2736" s="36" t="n">
        <f aca="false">(A2736/(24*60*60))+DATE(1970,1,1)</f>
        <v>43076.9166666667</v>
      </c>
      <c r="C2736" s="2" t="n">
        <v>18.9655</v>
      </c>
      <c r="D2736" s="2" t="n">
        <v>18.9731</v>
      </c>
      <c r="E2736" s="2" t="n">
        <v>18.8686</v>
      </c>
      <c r="F2736" s="2" t="n">
        <v>18.9045</v>
      </c>
    </row>
    <row r="2737" customFormat="false" ht="12.8" hidden="false" customHeight="false" outlineLevel="0" collapsed="false">
      <c r="A2737" s="1" t="n">
        <v>1512943200</v>
      </c>
      <c r="B2737" s="36" t="n">
        <f aca="false">(A2737/(24*60*60))+DATE(1970,1,1)</f>
        <v>43079.9166666667</v>
      </c>
      <c r="C2737" s="2" t="n">
        <v>18.91094</v>
      </c>
      <c r="D2737" s="2" t="n">
        <v>19.0639</v>
      </c>
      <c r="E2737" s="2" t="n">
        <v>18.9031</v>
      </c>
      <c r="F2737" s="2" t="n">
        <v>19.0567</v>
      </c>
    </row>
    <row r="2738" customFormat="false" ht="12.8" hidden="false" customHeight="false" outlineLevel="0" collapsed="false">
      <c r="A2738" s="1" t="n">
        <v>1513029600</v>
      </c>
      <c r="B2738" s="36" t="n">
        <f aca="false">(A2738/(24*60*60))+DATE(1970,1,1)</f>
        <v>43080.9166666667</v>
      </c>
      <c r="C2738" s="2" t="n">
        <v>19.0567</v>
      </c>
      <c r="D2738" s="2" t="n">
        <v>19.2256</v>
      </c>
      <c r="E2738" s="2" t="n">
        <v>19.04467</v>
      </c>
      <c r="F2738" s="2" t="n">
        <v>19.1731</v>
      </c>
    </row>
    <row r="2739" customFormat="false" ht="12.8" hidden="false" customHeight="false" outlineLevel="0" collapsed="false">
      <c r="A2739" s="1" t="n">
        <v>1513116000</v>
      </c>
      <c r="B2739" s="36" t="n">
        <f aca="false">(A2739/(24*60*60))+DATE(1970,1,1)</f>
        <v>43081.9166666667</v>
      </c>
      <c r="C2739" s="2" t="n">
        <v>19.1731</v>
      </c>
      <c r="D2739" s="2" t="n">
        <v>19.2247</v>
      </c>
      <c r="E2739" s="2" t="n">
        <v>18.9866</v>
      </c>
      <c r="F2739" s="2" t="n">
        <v>19.0058</v>
      </c>
    </row>
    <row r="2740" customFormat="false" ht="12.8" hidden="false" customHeight="false" outlineLevel="0" collapsed="false">
      <c r="A2740" s="1" t="n">
        <v>1513202400</v>
      </c>
      <c r="B2740" s="36" t="n">
        <f aca="false">(A2740/(24*60*60))+DATE(1970,1,1)</f>
        <v>43082.9166666667</v>
      </c>
      <c r="C2740" s="2" t="n">
        <v>19.0058</v>
      </c>
      <c r="D2740" s="2" t="n">
        <v>19.1551</v>
      </c>
      <c r="E2740" s="2" t="n">
        <v>18.9819</v>
      </c>
      <c r="F2740" s="2" t="n">
        <v>19.1042</v>
      </c>
    </row>
    <row r="2741" customFormat="false" ht="12.8" hidden="false" customHeight="false" outlineLevel="0" collapsed="false">
      <c r="A2741" s="1" t="n">
        <v>1513288800</v>
      </c>
      <c r="B2741" s="36" t="n">
        <f aca="false">(A2741/(24*60*60))+DATE(1970,1,1)</f>
        <v>43083.9166666667</v>
      </c>
      <c r="C2741" s="2" t="n">
        <v>19.1042</v>
      </c>
      <c r="D2741" s="2" t="n">
        <v>19.1817</v>
      </c>
      <c r="E2741" s="2" t="n">
        <v>19.0756</v>
      </c>
      <c r="F2741" s="2" t="n">
        <v>19.08519</v>
      </c>
    </row>
    <row r="2742" customFormat="false" ht="12.8" hidden="false" customHeight="false" outlineLevel="0" collapsed="false">
      <c r="A2742" s="1" t="n">
        <v>1513548000</v>
      </c>
      <c r="B2742" s="36" t="n">
        <f aca="false">(A2742/(24*60*60))+DATE(1970,1,1)</f>
        <v>43086.9166666667</v>
      </c>
      <c r="C2742" s="2" t="n">
        <v>19.1017</v>
      </c>
      <c r="D2742" s="2" t="n">
        <v>19.1314</v>
      </c>
      <c r="E2742" s="2" t="n">
        <v>19.0005</v>
      </c>
      <c r="F2742" s="2" t="n">
        <v>19.0812</v>
      </c>
    </row>
    <row r="2743" customFormat="false" ht="12.8" hidden="false" customHeight="false" outlineLevel="0" collapsed="false">
      <c r="A2743" s="1" t="n">
        <v>1513634400</v>
      </c>
      <c r="B2743" s="36" t="n">
        <f aca="false">(A2743/(24*60*60))+DATE(1970,1,1)</f>
        <v>43087.9166666667</v>
      </c>
      <c r="C2743" s="2" t="n">
        <v>19.0812</v>
      </c>
      <c r="D2743" s="2" t="n">
        <v>19.2425</v>
      </c>
      <c r="E2743" s="2" t="n">
        <v>19.03955</v>
      </c>
      <c r="F2743" s="2" t="n">
        <v>19.1977</v>
      </c>
    </row>
    <row r="2744" customFormat="false" ht="12.8" hidden="false" customHeight="false" outlineLevel="0" collapsed="false">
      <c r="A2744" s="1" t="n">
        <v>1513720800</v>
      </c>
      <c r="B2744" s="36" t="n">
        <f aca="false">(A2744/(24*60*60))+DATE(1970,1,1)</f>
        <v>43088.9166666667</v>
      </c>
      <c r="C2744" s="2" t="n">
        <v>19.1977</v>
      </c>
      <c r="D2744" s="2" t="n">
        <v>19.2749</v>
      </c>
      <c r="E2744" s="2" t="n">
        <v>19.1746</v>
      </c>
      <c r="F2744" s="2" t="n">
        <v>19.1955</v>
      </c>
    </row>
    <row r="2745" customFormat="false" ht="12.8" hidden="false" customHeight="false" outlineLevel="0" collapsed="false">
      <c r="A2745" s="1" t="n">
        <v>1513807200</v>
      </c>
      <c r="B2745" s="36" t="n">
        <f aca="false">(A2745/(24*60*60))+DATE(1970,1,1)</f>
        <v>43089.9166666667</v>
      </c>
      <c r="C2745" s="2" t="n">
        <v>19.1955</v>
      </c>
      <c r="D2745" s="2" t="n">
        <v>19.53585</v>
      </c>
      <c r="E2745" s="2" t="n">
        <v>19.1955</v>
      </c>
      <c r="F2745" s="2" t="n">
        <v>19.4658</v>
      </c>
    </row>
    <row r="2746" customFormat="false" ht="12.8" hidden="false" customHeight="false" outlineLevel="0" collapsed="false">
      <c r="A2746" s="1" t="n">
        <v>1513893600</v>
      </c>
      <c r="B2746" s="36" t="n">
        <f aca="false">(A2746/(24*60*60))+DATE(1970,1,1)</f>
        <v>43090.9166666667</v>
      </c>
      <c r="C2746" s="2" t="n">
        <v>19.4658</v>
      </c>
      <c r="D2746" s="2" t="n">
        <v>19.76119</v>
      </c>
      <c r="E2746" s="2" t="n">
        <v>19.4452</v>
      </c>
      <c r="F2746" s="2" t="n">
        <v>19.745</v>
      </c>
    </row>
    <row r="2747" customFormat="false" ht="12.8" hidden="false" customHeight="false" outlineLevel="0" collapsed="false">
      <c r="A2747" s="1" t="n">
        <v>1514239200</v>
      </c>
      <c r="B2747" s="36" t="n">
        <f aca="false">(A2747/(24*60*60))+DATE(1970,1,1)</f>
        <v>43094.9166666667</v>
      </c>
      <c r="C2747" s="2" t="n">
        <v>19.745</v>
      </c>
      <c r="D2747" s="2" t="n">
        <v>19.9097</v>
      </c>
      <c r="E2747" s="2" t="n">
        <v>19.5508</v>
      </c>
      <c r="F2747" s="2" t="n">
        <v>19.8612</v>
      </c>
    </row>
    <row r="2748" customFormat="false" ht="12.8" hidden="false" customHeight="false" outlineLevel="0" collapsed="false">
      <c r="A2748" s="1" t="n">
        <v>1514325600</v>
      </c>
      <c r="B2748" s="36" t="n">
        <f aca="false">(A2748/(24*60*60))+DATE(1970,1,1)</f>
        <v>43095.9166666667</v>
      </c>
      <c r="C2748" s="2" t="n">
        <v>19.8612</v>
      </c>
      <c r="D2748" s="2" t="n">
        <v>19.892</v>
      </c>
      <c r="E2748" s="2" t="n">
        <v>19.68</v>
      </c>
      <c r="F2748" s="2" t="n">
        <v>19.6891</v>
      </c>
    </row>
    <row r="2749" customFormat="false" ht="12.8" hidden="false" customHeight="false" outlineLevel="0" collapsed="false">
      <c r="A2749" s="1" t="n">
        <v>1514412000</v>
      </c>
      <c r="B2749" s="36" t="n">
        <f aca="false">(A2749/(24*60*60))+DATE(1970,1,1)</f>
        <v>43096.9166666667</v>
      </c>
      <c r="C2749" s="2" t="n">
        <v>19.6891</v>
      </c>
      <c r="D2749" s="2" t="n">
        <v>19.7962</v>
      </c>
      <c r="E2749" s="2" t="n">
        <v>19.6244</v>
      </c>
      <c r="F2749" s="2" t="n">
        <v>19.70679</v>
      </c>
    </row>
    <row r="2750" customFormat="false" ht="12.8" hidden="false" customHeight="false" outlineLevel="0" collapsed="false">
      <c r="A2750" s="1" t="n">
        <v>1514498400</v>
      </c>
      <c r="B2750" s="36" t="n">
        <f aca="false">(A2750/(24*60*60))+DATE(1970,1,1)</f>
        <v>43097.9166666667</v>
      </c>
      <c r="C2750" s="2" t="n">
        <v>19.70679</v>
      </c>
      <c r="D2750" s="2" t="n">
        <v>19.7341</v>
      </c>
      <c r="E2750" s="2" t="n">
        <v>19.5505</v>
      </c>
      <c r="F2750" s="2" t="n">
        <v>19.64023</v>
      </c>
    </row>
    <row r="2751" customFormat="false" ht="12.8" hidden="false" customHeight="false" outlineLevel="0" collapsed="false">
      <c r="A2751" s="1" t="n">
        <v>1514844000</v>
      </c>
      <c r="B2751" s="36" t="n">
        <f aca="false">(A2751/(24*60*60))+DATE(1970,1,1)</f>
        <v>43101.9166666667</v>
      </c>
      <c r="C2751" s="2" t="n">
        <v>19.64023</v>
      </c>
      <c r="D2751" s="2" t="n">
        <v>19.6515</v>
      </c>
      <c r="E2751" s="2" t="n">
        <v>19.4417</v>
      </c>
      <c r="F2751" s="2" t="n">
        <v>19.5342</v>
      </c>
    </row>
    <row r="2752" customFormat="false" ht="12.8" hidden="false" customHeight="false" outlineLevel="0" collapsed="false">
      <c r="A2752" s="1" t="n">
        <v>1514930400</v>
      </c>
      <c r="B2752" s="36" t="n">
        <f aca="false">(A2752/(24*60*60))+DATE(1970,1,1)</f>
        <v>43102.9166666667</v>
      </c>
      <c r="C2752" s="2" t="n">
        <v>19.5342</v>
      </c>
      <c r="D2752" s="2" t="n">
        <v>19.5418</v>
      </c>
      <c r="E2752" s="2" t="n">
        <v>19.3328</v>
      </c>
      <c r="F2752" s="2" t="n">
        <v>19.3433</v>
      </c>
    </row>
    <row r="2753" customFormat="false" ht="12.8" hidden="false" customHeight="false" outlineLevel="0" collapsed="false">
      <c r="A2753" s="1" t="n">
        <v>1515016800</v>
      </c>
      <c r="B2753" s="36" t="n">
        <f aca="false">(A2753/(24*60*60))+DATE(1970,1,1)</f>
        <v>43103.9166666667</v>
      </c>
      <c r="C2753" s="2" t="n">
        <v>19.3433</v>
      </c>
      <c r="D2753" s="2" t="n">
        <v>19.3889</v>
      </c>
      <c r="E2753" s="2" t="n">
        <v>19.2085</v>
      </c>
      <c r="F2753" s="2" t="n">
        <v>19.2888</v>
      </c>
    </row>
    <row r="2754" customFormat="false" ht="12.8" hidden="false" customHeight="false" outlineLevel="0" collapsed="false">
      <c r="A2754" s="1" t="n">
        <v>1515103200</v>
      </c>
      <c r="B2754" s="36" t="n">
        <f aca="false">(A2754/(24*60*60))+DATE(1970,1,1)</f>
        <v>43104.9166666667</v>
      </c>
      <c r="C2754" s="2" t="n">
        <v>19.2888</v>
      </c>
      <c r="D2754" s="2" t="n">
        <v>19.4011</v>
      </c>
      <c r="E2754" s="2" t="n">
        <v>19.1629</v>
      </c>
      <c r="F2754" s="2" t="n">
        <v>19.1766</v>
      </c>
    </row>
    <row r="2755" customFormat="false" ht="12.8" hidden="false" customHeight="false" outlineLevel="0" collapsed="false">
      <c r="A2755" s="1" t="n">
        <v>1515362400</v>
      </c>
      <c r="B2755" s="36" t="n">
        <f aca="false">(A2755/(24*60*60))+DATE(1970,1,1)</f>
        <v>43107.9166666667</v>
      </c>
      <c r="C2755" s="2" t="n">
        <v>19.1753</v>
      </c>
      <c r="D2755" s="2" t="n">
        <v>19.29628</v>
      </c>
      <c r="E2755" s="2" t="n">
        <v>19.16</v>
      </c>
      <c r="F2755" s="2" t="n">
        <v>19.2239</v>
      </c>
    </row>
    <row r="2756" customFormat="false" ht="12.8" hidden="false" customHeight="false" outlineLevel="0" collapsed="false">
      <c r="A2756" s="1" t="n">
        <v>1515448800</v>
      </c>
      <c r="B2756" s="36" t="n">
        <f aca="false">(A2756/(24*60*60))+DATE(1970,1,1)</f>
        <v>43108.9166666667</v>
      </c>
      <c r="C2756" s="2" t="n">
        <v>19.2239</v>
      </c>
      <c r="D2756" s="2" t="n">
        <v>19.3496</v>
      </c>
      <c r="E2756" s="2" t="n">
        <v>19.17899</v>
      </c>
      <c r="F2756" s="2" t="n">
        <v>19.2398</v>
      </c>
    </row>
    <row r="2757" customFormat="false" ht="12.8" hidden="false" customHeight="false" outlineLevel="0" collapsed="false">
      <c r="A2757" s="1" t="n">
        <v>1515535200</v>
      </c>
      <c r="B2757" s="36" t="n">
        <f aca="false">(A2757/(24*60*60))+DATE(1970,1,1)</f>
        <v>43109.9166666667</v>
      </c>
      <c r="C2757" s="2" t="n">
        <v>19.2398</v>
      </c>
      <c r="D2757" s="2" t="n">
        <v>19.4137</v>
      </c>
      <c r="E2757" s="2" t="n">
        <v>19.1658</v>
      </c>
      <c r="F2757" s="2" t="n">
        <v>19.27806</v>
      </c>
    </row>
    <row r="2758" customFormat="false" ht="12.8" hidden="false" customHeight="false" outlineLevel="0" collapsed="false">
      <c r="A2758" s="1" t="n">
        <v>1515621600</v>
      </c>
      <c r="B2758" s="36" t="n">
        <f aca="false">(A2758/(24*60*60))+DATE(1970,1,1)</f>
        <v>43110.9166666667</v>
      </c>
      <c r="C2758" s="2" t="n">
        <v>19.27806</v>
      </c>
      <c r="D2758" s="2" t="n">
        <v>19.4341</v>
      </c>
      <c r="E2758" s="2" t="n">
        <v>19.2244</v>
      </c>
      <c r="F2758" s="2" t="n">
        <v>19.2705</v>
      </c>
    </row>
    <row r="2759" customFormat="false" ht="12.8" hidden="false" customHeight="false" outlineLevel="0" collapsed="false">
      <c r="A2759" s="1" t="n">
        <v>1515708000</v>
      </c>
      <c r="B2759" s="36" t="n">
        <f aca="false">(A2759/(24*60*60))+DATE(1970,1,1)</f>
        <v>43111.9166666667</v>
      </c>
      <c r="C2759" s="2" t="n">
        <v>19.2705</v>
      </c>
      <c r="D2759" s="2" t="n">
        <v>19.2758</v>
      </c>
      <c r="E2759" s="2" t="n">
        <v>18.9855</v>
      </c>
      <c r="F2759" s="2" t="n">
        <v>19.0294</v>
      </c>
    </row>
    <row r="2760" customFormat="false" ht="12.8" hidden="false" customHeight="false" outlineLevel="0" collapsed="false">
      <c r="A2760" s="1" t="n">
        <v>1515967200</v>
      </c>
      <c r="B2760" s="36" t="n">
        <f aca="false">(A2760/(24*60*60))+DATE(1970,1,1)</f>
        <v>43114.9166666667</v>
      </c>
      <c r="C2760" s="2" t="n">
        <v>19.03529</v>
      </c>
      <c r="D2760" s="2" t="n">
        <v>19.0523</v>
      </c>
      <c r="E2760" s="2" t="n">
        <v>18.78663</v>
      </c>
      <c r="F2760" s="2" t="n">
        <v>18.8518</v>
      </c>
    </row>
    <row r="2761" customFormat="false" ht="12.8" hidden="false" customHeight="false" outlineLevel="0" collapsed="false">
      <c r="A2761" s="1" t="n">
        <v>1516053600</v>
      </c>
      <c r="B2761" s="36" t="n">
        <f aca="false">(A2761/(24*60*60))+DATE(1970,1,1)</f>
        <v>43115.9166666667</v>
      </c>
      <c r="C2761" s="2" t="n">
        <v>18.8518</v>
      </c>
      <c r="D2761" s="2" t="n">
        <v>18.8948</v>
      </c>
      <c r="E2761" s="2" t="n">
        <v>18.7484</v>
      </c>
      <c r="F2761" s="2" t="n">
        <v>18.7648</v>
      </c>
    </row>
    <row r="2762" customFormat="false" ht="12.8" hidden="false" customHeight="false" outlineLevel="0" collapsed="false">
      <c r="A2762" s="1" t="n">
        <v>1516140000</v>
      </c>
      <c r="B2762" s="36" t="n">
        <f aca="false">(A2762/(24*60*60))+DATE(1970,1,1)</f>
        <v>43116.9166666667</v>
      </c>
      <c r="C2762" s="2" t="n">
        <v>18.7648</v>
      </c>
      <c r="D2762" s="2" t="n">
        <v>18.83525</v>
      </c>
      <c r="E2762" s="2" t="n">
        <v>18.57939</v>
      </c>
      <c r="F2762" s="2" t="n">
        <v>18.7145</v>
      </c>
    </row>
    <row r="2763" customFormat="false" ht="12.8" hidden="false" customHeight="false" outlineLevel="0" collapsed="false">
      <c r="A2763" s="1" t="n">
        <v>1516226400</v>
      </c>
      <c r="B2763" s="36" t="n">
        <f aca="false">(A2763/(24*60*60))+DATE(1970,1,1)</f>
        <v>43117.9166666667</v>
      </c>
      <c r="C2763" s="2" t="n">
        <v>18.7145</v>
      </c>
      <c r="D2763" s="2" t="n">
        <v>18.808</v>
      </c>
      <c r="E2763" s="2" t="n">
        <v>18.5961</v>
      </c>
      <c r="F2763" s="2" t="n">
        <v>18.5993</v>
      </c>
    </row>
    <row r="2764" customFormat="false" ht="12.8" hidden="false" customHeight="false" outlineLevel="0" collapsed="false">
      <c r="A2764" s="1" t="n">
        <v>1516312800</v>
      </c>
      <c r="B2764" s="36" t="n">
        <f aca="false">(A2764/(24*60*60))+DATE(1970,1,1)</f>
        <v>43118.9166666667</v>
      </c>
      <c r="C2764" s="2" t="n">
        <v>18.5993</v>
      </c>
      <c r="D2764" s="2" t="n">
        <v>18.6597</v>
      </c>
      <c r="E2764" s="2" t="n">
        <v>18.54527</v>
      </c>
      <c r="F2764" s="2" t="n">
        <v>18.6204</v>
      </c>
    </row>
    <row r="2765" customFormat="false" ht="12.8" hidden="false" customHeight="false" outlineLevel="0" collapsed="false">
      <c r="A2765" s="1" t="n">
        <v>1516572000</v>
      </c>
      <c r="B2765" s="36" t="n">
        <f aca="false">(A2765/(24*60*60))+DATE(1970,1,1)</f>
        <v>43121.9166666667</v>
      </c>
      <c r="C2765" s="2" t="n">
        <v>18.59182</v>
      </c>
      <c r="D2765" s="2" t="n">
        <v>18.77174</v>
      </c>
      <c r="E2765" s="2" t="n">
        <v>18.5689</v>
      </c>
      <c r="F2765" s="2" t="n">
        <v>18.6792</v>
      </c>
    </row>
    <row r="2766" customFormat="false" ht="12.8" hidden="false" customHeight="false" outlineLevel="0" collapsed="false">
      <c r="A2766" s="1" t="n">
        <v>1516658400</v>
      </c>
      <c r="B2766" s="36" t="n">
        <f aca="false">(A2766/(24*60*60))+DATE(1970,1,1)</f>
        <v>43122.9166666667</v>
      </c>
      <c r="C2766" s="2" t="n">
        <v>18.6792</v>
      </c>
      <c r="D2766" s="2" t="n">
        <v>18.878</v>
      </c>
      <c r="E2766" s="2" t="n">
        <v>18.67593</v>
      </c>
      <c r="F2766" s="2" t="n">
        <v>18.696</v>
      </c>
    </row>
    <row r="2767" customFormat="false" ht="12.8" hidden="false" customHeight="false" outlineLevel="0" collapsed="false">
      <c r="A2767" s="1" t="n">
        <v>1516744800</v>
      </c>
      <c r="B2767" s="36" t="n">
        <f aca="false">(A2767/(24*60*60))+DATE(1970,1,1)</f>
        <v>43123.9166666667</v>
      </c>
      <c r="C2767" s="2" t="n">
        <v>18.696</v>
      </c>
      <c r="D2767" s="2" t="n">
        <v>18.7122</v>
      </c>
      <c r="E2767" s="2" t="n">
        <v>18.45081</v>
      </c>
      <c r="F2767" s="2" t="n">
        <v>18.4994</v>
      </c>
    </row>
    <row r="2768" customFormat="false" ht="12.8" hidden="false" customHeight="false" outlineLevel="0" collapsed="false">
      <c r="A2768" s="1" t="n">
        <v>1516831200</v>
      </c>
      <c r="B2768" s="36" t="n">
        <f aca="false">(A2768/(24*60*60))+DATE(1970,1,1)</f>
        <v>43124.9166666667</v>
      </c>
      <c r="C2768" s="2" t="n">
        <v>18.4994</v>
      </c>
      <c r="D2768" s="2" t="n">
        <v>18.6473</v>
      </c>
      <c r="E2768" s="2" t="n">
        <v>18.3021</v>
      </c>
      <c r="F2768" s="2" t="n">
        <v>18.6018</v>
      </c>
    </row>
    <row r="2769" customFormat="false" ht="12.8" hidden="false" customHeight="false" outlineLevel="0" collapsed="false">
      <c r="A2769" s="1" t="n">
        <v>1516917600</v>
      </c>
      <c r="B2769" s="36" t="n">
        <f aca="false">(A2769/(24*60*60))+DATE(1970,1,1)</f>
        <v>43125.9166666667</v>
      </c>
      <c r="C2769" s="2" t="n">
        <v>18.6018</v>
      </c>
      <c r="D2769" s="2" t="n">
        <v>18.6232</v>
      </c>
      <c r="E2769" s="2" t="n">
        <v>18.413</v>
      </c>
      <c r="F2769" s="2" t="n">
        <v>18.47426</v>
      </c>
    </row>
    <row r="2770" customFormat="false" ht="12.8" hidden="false" customHeight="false" outlineLevel="0" collapsed="false">
      <c r="A2770" s="1" t="n">
        <v>1517176800</v>
      </c>
      <c r="B2770" s="36" t="n">
        <f aca="false">(A2770/(24*60*60))+DATE(1970,1,1)</f>
        <v>43128.9166666667</v>
      </c>
      <c r="C2770" s="2" t="n">
        <v>18.47426</v>
      </c>
      <c r="D2770" s="2" t="n">
        <v>18.6779</v>
      </c>
      <c r="E2770" s="2" t="n">
        <v>18.4517</v>
      </c>
      <c r="F2770" s="2" t="n">
        <v>18.6054</v>
      </c>
    </row>
    <row r="2771" customFormat="false" ht="12.8" hidden="false" customHeight="false" outlineLevel="0" collapsed="false">
      <c r="A2771" s="1" t="n">
        <v>1517263200</v>
      </c>
      <c r="B2771" s="36" t="n">
        <f aca="false">(A2771/(24*60*60))+DATE(1970,1,1)</f>
        <v>43129.9166666667</v>
      </c>
      <c r="C2771" s="2" t="n">
        <v>18.6054</v>
      </c>
      <c r="D2771" s="2" t="n">
        <v>18.7861</v>
      </c>
      <c r="E2771" s="2" t="n">
        <v>18.5665</v>
      </c>
      <c r="F2771" s="2" t="n">
        <v>18.7451</v>
      </c>
    </row>
    <row r="2772" customFormat="false" ht="12.8" hidden="false" customHeight="false" outlineLevel="0" collapsed="false">
      <c r="A2772" s="1" t="n">
        <v>1517349600</v>
      </c>
      <c r="B2772" s="36" t="n">
        <f aca="false">(A2772/(24*60*60))+DATE(1970,1,1)</f>
        <v>43130.9166666667</v>
      </c>
      <c r="C2772" s="2" t="n">
        <v>18.7451</v>
      </c>
      <c r="D2772" s="2" t="n">
        <v>18.77708</v>
      </c>
      <c r="E2772" s="2" t="n">
        <v>18.5585</v>
      </c>
      <c r="F2772" s="2" t="n">
        <v>18.5996</v>
      </c>
    </row>
    <row r="2773" customFormat="false" ht="12.8" hidden="false" customHeight="false" outlineLevel="0" collapsed="false">
      <c r="A2773" s="1" t="n">
        <v>1517436000</v>
      </c>
      <c r="B2773" s="36" t="n">
        <f aca="false">(A2773/(24*60*60))+DATE(1970,1,1)</f>
        <v>43131.9166666667</v>
      </c>
      <c r="C2773" s="2" t="n">
        <v>18.5996</v>
      </c>
      <c r="D2773" s="2" t="n">
        <v>18.6689</v>
      </c>
      <c r="E2773" s="2" t="n">
        <v>18.3092</v>
      </c>
      <c r="F2773" s="2" t="n">
        <v>18.3433</v>
      </c>
    </row>
    <row r="2774" customFormat="false" ht="12.8" hidden="false" customHeight="false" outlineLevel="0" collapsed="false">
      <c r="A2774" s="1" t="n">
        <v>1517522400</v>
      </c>
      <c r="B2774" s="36" t="n">
        <f aca="false">(A2774/(24*60*60))+DATE(1970,1,1)</f>
        <v>43132.9166666667</v>
      </c>
      <c r="C2774" s="2" t="n">
        <v>18.3433</v>
      </c>
      <c r="D2774" s="2" t="n">
        <v>18.65724</v>
      </c>
      <c r="E2774" s="2" t="n">
        <v>18.3266</v>
      </c>
      <c r="F2774" s="2" t="n">
        <v>18.5934</v>
      </c>
    </row>
    <row r="2775" customFormat="false" ht="12.8" hidden="false" customHeight="false" outlineLevel="0" collapsed="false">
      <c r="A2775" s="1" t="n">
        <v>1517781600</v>
      </c>
      <c r="B2775" s="36" t="n">
        <f aca="false">(A2775/(24*60*60))+DATE(1970,1,1)</f>
        <v>43135.9166666667</v>
      </c>
      <c r="C2775" s="2" t="n">
        <v>18.60537</v>
      </c>
      <c r="D2775" s="2" t="n">
        <v>18.852</v>
      </c>
      <c r="E2775" s="2" t="n">
        <v>18.5202</v>
      </c>
      <c r="F2775" s="2" t="n">
        <v>18.7805</v>
      </c>
    </row>
    <row r="2776" customFormat="false" ht="12.8" hidden="false" customHeight="false" outlineLevel="0" collapsed="false">
      <c r="A2776" s="1" t="n">
        <v>1517868000</v>
      </c>
      <c r="B2776" s="36" t="n">
        <f aca="false">(A2776/(24*60*60))+DATE(1970,1,1)</f>
        <v>43136.9166666667</v>
      </c>
      <c r="C2776" s="2" t="n">
        <v>18.7805</v>
      </c>
      <c r="D2776" s="2" t="n">
        <v>18.93744</v>
      </c>
      <c r="E2776" s="2" t="n">
        <v>18.5781</v>
      </c>
      <c r="F2776" s="2" t="n">
        <v>18.598</v>
      </c>
    </row>
    <row r="2777" customFormat="false" ht="12.8" hidden="false" customHeight="false" outlineLevel="0" collapsed="false">
      <c r="A2777" s="1" t="n">
        <v>1517954400</v>
      </c>
      <c r="B2777" s="36" t="n">
        <f aca="false">(A2777/(24*60*60))+DATE(1970,1,1)</f>
        <v>43137.9166666667</v>
      </c>
      <c r="C2777" s="2" t="n">
        <v>18.598</v>
      </c>
      <c r="D2777" s="2" t="n">
        <v>18.7991</v>
      </c>
      <c r="E2777" s="2" t="n">
        <v>18.59019</v>
      </c>
      <c r="F2777" s="2" t="n">
        <v>18.79018</v>
      </c>
    </row>
    <row r="2778" customFormat="false" ht="12.8" hidden="false" customHeight="false" outlineLevel="0" collapsed="false">
      <c r="A2778" s="1" t="n">
        <v>1518040800</v>
      </c>
      <c r="B2778" s="36" t="n">
        <f aca="false">(A2778/(24*60*60))+DATE(1970,1,1)</f>
        <v>43138.9166666667</v>
      </c>
      <c r="C2778" s="2" t="n">
        <v>18.79018</v>
      </c>
      <c r="D2778" s="2" t="n">
        <v>18.97547</v>
      </c>
      <c r="E2778" s="2" t="n">
        <v>18.69084</v>
      </c>
      <c r="F2778" s="2" t="n">
        <v>18.8883</v>
      </c>
    </row>
    <row r="2779" customFormat="false" ht="12.8" hidden="false" customHeight="false" outlineLevel="0" collapsed="false">
      <c r="A2779" s="1" t="n">
        <v>1518127200</v>
      </c>
      <c r="B2779" s="36" t="n">
        <f aca="false">(A2779/(24*60*60))+DATE(1970,1,1)</f>
        <v>43139.9166666667</v>
      </c>
      <c r="C2779" s="2" t="n">
        <v>18.8883</v>
      </c>
      <c r="D2779" s="2" t="n">
        <v>18.9603</v>
      </c>
      <c r="E2779" s="2" t="n">
        <v>18.66859</v>
      </c>
      <c r="F2779" s="2" t="n">
        <v>18.7057</v>
      </c>
    </row>
    <row r="2780" customFormat="false" ht="12.8" hidden="false" customHeight="false" outlineLevel="0" collapsed="false">
      <c r="A2780" s="1" t="n">
        <v>1518386400</v>
      </c>
      <c r="B2780" s="36" t="n">
        <f aca="false">(A2780/(24*60*60))+DATE(1970,1,1)</f>
        <v>43142.9166666667</v>
      </c>
      <c r="C2780" s="2" t="n">
        <v>18.7147</v>
      </c>
      <c r="D2780" s="2" t="n">
        <v>18.7316</v>
      </c>
      <c r="E2780" s="2" t="n">
        <v>18.5845</v>
      </c>
      <c r="F2780" s="2" t="n">
        <v>18.5937</v>
      </c>
    </row>
    <row r="2781" customFormat="false" ht="12.8" hidden="false" customHeight="false" outlineLevel="0" collapsed="false">
      <c r="A2781" s="1" t="n">
        <v>1518472800</v>
      </c>
      <c r="B2781" s="36" t="n">
        <f aca="false">(A2781/(24*60*60))+DATE(1970,1,1)</f>
        <v>43143.9166666667</v>
      </c>
      <c r="C2781" s="2" t="n">
        <v>18.5937</v>
      </c>
      <c r="D2781" s="2" t="n">
        <v>18.6762</v>
      </c>
      <c r="E2781" s="2" t="n">
        <v>18.5684</v>
      </c>
      <c r="F2781" s="2" t="n">
        <v>18.6518</v>
      </c>
    </row>
    <row r="2782" customFormat="false" ht="12.8" hidden="false" customHeight="false" outlineLevel="0" collapsed="false">
      <c r="A2782" s="1" t="n">
        <v>1518559200</v>
      </c>
      <c r="B2782" s="36" t="n">
        <f aca="false">(A2782/(24*60*60))+DATE(1970,1,1)</f>
        <v>43144.9166666667</v>
      </c>
      <c r="C2782" s="2" t="n">
        <v>18.6518</v>
      </c>
      <c r="D2782" s="2" t="n">
        <v>18.7826</v>
      </c>
      <c r="E2782" s="2" t="n">
        <v>18.53596</v>
      </c>
      <c r="F2782" s="2" t="n">
        <v>18.5577</v>
      </c>
    </row>
    <row r="2783" customFormat="false" ht="12.8" hidden="false" customHeight="false" outlineLevel="0" collapsed="false">
      <c r="A2783" s="1" t="n">
        <v>1518645600</v>
      </c>
      <c r="B2783" s="36" t="n">
        <f aca="false">(A2783/(24*60*60))+DATE(1970,1,1)</f>
        <v>43145.9166666667</v>
      </c>
      <c r="C2783" s="2" t="n">
        <v>18.5577</v>
      </c>
      <c r="D2783" s="2" t="n">
        <v>18.5719</v>
      </c>
      <c r="E2783" s="2" t="n">
        <v>18.43175</v>
      </c>
      <c r="F2783" s="2" t="n">
        <v>18.4981</v>
      </c>
    </row>
    <row r="2784" customFormat="false" ht="12.8" hidden="false" customHeight="false" outlineLevel="0" collapsed="false">
      <c r="A2784" s="1" t="n">
        <v>1518732000</v>
      </c>
      <c r="B2784" s="36" t="n">
        <f aca="false">(A2784/(24*60*60))+DATE(1970,1,1)</f>
        <v>43146.9166666667</v>
      </c>
      <c r="C2784" s="2" t="n">
        <v>18.4981</v>
      </c>
      <c r="D2784" s="2" t="n">
        <v>18.5481</v>
      </c>
      <c r="E2784" s="2" t="n">
        <v>18.4496</v>
      </c>
      <c r="F2784" s="2" t="n">
        <v>18.50527</v>
      </c>
    </row>
    <row r="2785" customFormat="false" ht="12.8" hidden="false" customHeight="false" outlineLevel="0" collapsed="false">
      <c r="A2785" s="1" t="n">
        <v>1518991200</v>
      </c>
      <c r="B2785" s="36" t="n">
        <f aca="false">(A2785/(24*60*60))+DATE(1970,1,1)</f>
        <v>43149.9166666667</v>
      </c>
      <c r="C2785" s="2" t="n">
        <v>18.5076</v>
      </c>
      <c r="D2785" s="2" t="n">
        <v>18.5669</v>
      </c>
      <c r="E2785" s="2" t="n">
        <v>18.46091</v>
      </c>
      <c r="F2785" s="2" t="n">
        <v>18.531</v>
      </c>
    </row>
    <row r="2786" customFormat="false" ht="12.8" hidden="false" customHeight="false" outlineLevel="0" collapsed="false">
      <c r="A2786" s="1" t="n">
        <v>1519077600</v>
      </c>
      <c r="B2786" s="36" t="n">
        <f aca="false">(A2786/(24*60*60))+DATE(1970,1,1)</f>
        <v>43150.9166666667</v>
      </c>
      <c r="C2786" s="2" t="n">
        <v>18.531</v>
      </c>
      <c r="D2786" s="2" t="n">
        <v>18.7397</v>
      </c>
      <c r="E2786" s="2" t="n">
        <v>18.522</v>
      </c>
      <c r="F2786" s="2" t="n">
        <v>18.7046</v>
      </c>
    </row>
    <row r="2787" customFormat="false" ht="12.8" hidden="false" customHeight="false" outlineLevel="0" collapsed="false">
      <c r="A2787" s="1" t="n">
        <v>1519164000</v>
      </c>
      <c r="B2787" s="36" t="n">
        <f aca="false">(A2787/(24*60*60))+DATE(1970,1,1)</f>
        <v>43151.9166666667</v>
      </c>
      <c r="C2787" s="2" t="n">
        <v>18.7046</v>
      </c>
      <c r="D2787" s="2" t="n">
        <v>18.8638</v>
      </c>
      <c r="E2787" s="2" t="n">
        <v>18.6074</v>
      </c>
      <c r="F2787" s="2" t="n">
        <v>18.8303</v>
      </c>
    </row>
    <row r="2788" customFormat="false" ht="12.8" hidden="false" customHeight="false" outlineLevel="0" collapsed="false">
      <c r="A2788" s="1" t="n">
        <v>1519250400</v>
      </c>
      <c r="B2788" s="36" t="n">
        <f aca="false">(A2788/(24*60*60))+DATE(1970,1,1)</f>
        <v>43152.9166666667</v>
      </c>
      <c r="C2788" s="2" t="n">
        <v>18.8303</v>
      </c>
      <c r="D2788" s="2" t="n">
        <v>18.858</v>
      </c>
      <c r="E2788" s="2" t="n">
        <v>18.602</v>
      </c>
      <c r="F2788" s="2" t="n">
        <v>18.602</v>
      </c>
    </row>
    <row r="2789" customFormat="false" ht="12.8" hidden="false" customHeight="false" outlineLevel="0" collapsed="false">
      <c r="A2789" s="1" t="n">
        <v>1519336800</v>
      </c>
      <c r="B2789" s="36" t="n">
        <f aca="false">(A2789/(24*60*60))+DATE(1970,1,1)</f>
        <v>43153.9166666667</v>
      </c>
      <c r="C2789" s="2" t="n">
        <v>18.602</v>
      </c>
      <c r="D2789" s="2" t="n">
        <v>18.6463</v>
      </c>
      <c r="E2789" s="2" t="n">
        <v>18.51752</v>
      </c>
      <c r="F2789" s="2" t="n">
        <v>18.5391</v>
      </c>
    </row>
    <row r="2790" customFormat="false" ht="12.8" hidden="false" customHeight="false" outlineLevel="0" collapsed="false">
      <c r="A2790" s="1" t="n">
        <v>1519596000</v>
      </c>
      <c r="B2790" s="36" t="n">
        <f aca="false">(A2790/(24*60*60))+DATE(1970,1,1)</f>
        <v>43156.9166666667</v>
      </c>
      <c r="C2790" s="2" t="n">
        <v>18.57043</v>
      </c>
      <c r="D2790" s="2" t="n">
        <v>18.7137</v>
      </c>
      <c r="E2790" s="2" t="n">
        <v>18.5441</v>
      </c>
      <c r="F2790" s="2" t="n">
        <v>18.6757</v>
      </c>
    </row>
    <row r="2791" customFormat="false" ht="12.8" hidden="false" customHeight="false" outlineLevel="0" collapsed="false">
      <c r="A2791" s="1" t="n">
        <v>1519682400</v>
      </c>
      <c r="B2791" s="36" t="n">
        <f aca="false">(A2791/(24*60*60))+DATE(1970,1,1)</f>
        <v>43157.9166666667</v>
      </c>
      <c r="C2791" s="2" t="n">
        <v>18.6757</v>
      </c>
      <c r="D2791" s="2" t="n">
        <v>18.8495</v>
      </c>
      <c r="E2791" s="2" t="n">
        <v>18.64019</v>
      </c>
      <c r="F2791" s="2" t="n">
        <v>18.8399</v>
      </c>
    </row>
    <row r="2792" customFormat="false" ht="12.8" hidden="false" customHeight="false" outlineLevel="0" collapsed="false">
      <c r="A2792" s="1" t="n">
        <v>1519768800</v>
      </c>
      <c r="B2792" s="36" t="n">
        <f aca="false">(A2792/(24*60*60))+DATE(1970,1,1)</f>
        <v>43158.9166666667</v>
      </c>
      <c r="C2792" s="2" t="n">
        <v>18.8399</v>
      </c>
      <c r="D2792" s="2" t="n">
        <v>18.8774</v>
      </c>
      <c r="E2792" s="2" t="n">
        <v>18.7667</v>
      </c>
      <c r="F2792" s="2" t="n">
        <v>18.82757</v>
      </c>
    </row>
    <row r="2793" customFormat="false" ht="12.8" hidden="false" customHeight="false" outlineLevel="0" collapsed="false">
      <c r="A2793" s="1" t="n">
        <v>1519855200</v>
      </c>
      <c r="B2793" s="36" t="n">
        <f aca="false">(A2793/(24*60*60))+DATE(1970,1,1)</f>
        <v>43159.9166666667</v>
      </c>
      <c r="C2793" s="2" t="n">
        <v>18.82757</v>
      </c>
      <c r="D2793" s="2" t="n">
        <v>18.9434</v>
      </c>
      <c r="E2793" s="2" t="n">
        <v>18.7816</v>
      </c>
      <c r="F2793" s="2" t="n">
        <v>18.83015</v>
      </c>
    </row>
    <row r="2794" customFormat="false" ht="12.8" hidden="false" customHeight="false" outlineLevel="0" collapsed="false">
      <c r="A2794" s="1" t="n">
        <v>1519941600</v>
      </c>
      <c r="B2794" s="36" t="n">
        <f aca="false">(A2794/(24*60*60))+DATE(1970,1,1)</f>
        <v>43160.9166666667</v>
      </c>
      <c r="C2794" s="2" t="n">
        <v>18.83015</v>
      </c>
      <c r="D2794" s="2" t="n">
        <v>18.9802</v>
      </c>
      <c r="E2794" s="2" t="n">
        <v>18.79337</v>
      </c>
      <c r="F2794" s="2" t="n">
        <v>18.80496</v>
      </c>
    </row>
    <row r="2795" customFormat="false" ht="12.8" hidden="false" customHeight="false" outlineLevel="0" collapsed="false">
      <c r="A2795" s="1" t="n">
        <v>1520200800</v>
      </c>
      <c r="B2795" s="36" t="n">
        <f aca="false">(A2795/(24*60*60))+DATE(1970,1,1)</f>
        <v>43163.9166666667</v>
      </c>
      <c r="C2795" s="2" t="n">
        <v>18.831</v>
      </c>
      <c r="D2795" s="2" t="n">
        <v>18.9627</v>
      </c>
      <c r="E2795" s="2" t="n">
        <v>18.77645</v>
      </c>
      <c r="F2795" s="2" t="n">
        <v>18.7936</v>
      </c>
    </row>
    <row r="2796" customFormat="false" ht="12.8" hidden="false" customHeight="false" outlineLevel="0" collapsed="false">
      <c r="A2796" s="1" t="n">
        <v>1520287200</v>
      </c>
      <c r="B2796" s="36" t="n">
        <f aca="false">(A2796/(24*60*60))+DATE(1970,1,1)</f>
        <v>43164.9166666667</v>
      </c>
      <c r="C2796" s="2" t="n">
        <v>18.7936</v>
      </c>
      <c r="D2796" s="2" t="n">
        <v>18.8006</v>
      </c>
      <c r="E2796" s="2" t="n">
        <v>18.6578</v>
      </c>
      <c r="F2796" s="2" t="n">
        <v>18.7372</v>
      </c>
    </row>
    <row r="2797" customFormat="false" ht="12.8" hidden="false" customHeight="false" outlineLevel="0" collapsed="false">
      <c r="A2797" s="1" t="n">
        <v>1520373600</v>
      </c>
      <c r="B2797" s="36" t="n">
        <f aca="false">(A2797/(24*60*60))+DATE(1970,1,1)</f>
        <v>43165.9166666667</v>
      </c>
      <c r="C2797" s="2" t="n">
        <v>18.7372</v>
      </c>
      <c r="D2797" s="2" t="n">
        <v>18.90227</v>
      </c>
      <c r="E2797" s="2" t="n">
        <v>18.7046</v>
      </c>
      <c r="F2797" s="2" t="n">
        <v>18.7123</v>
      </c>
    </row>
    <row r="2798" customFormat="false" ht="12.8" hidden="false" customHeight="false" outlineLevel="0" collapsed="false">
      <c r="A2798" s="1" t="n">
        <v>1520460000</v>
      </c>
      <c r="B2798" s="36" t="n">
        <f aca="false">(A2798/(24*60*60))+DATE(1970,1,1)</f>
        <v>43166.9166666667</v>
      </c>
      <c r="C2798" s="2" t="n">
        <v>18.7123</v>
      </c>
      <c r="D2798" s="2" t="n">
        <v>18.77163</v>
      </c>
      <c r="E2798" s="2" t="n">
        <v>18.61312</v>
      </c>
      <c r="F2798" s="2" t="n">
        <v>18.6576</v>
      </c>
    </row>
    <row r="2799" customFormat="false" ht="12.8" hidden="false" customHeight="false" outlineLevel="0" collapsed="false">
      <c r="A2799" s="1" t="n">
        <v>1520546400</v>
      </c>
      <c r="B2799" s="36" t="n">
        <f aca="false">(A2799/(24*60*60))+DATE(1970,1,1)</f>
        <v>43167.9166666667</v>
      </c>
      <c r="C2799" s="2" t="n">
        <v>18.6576</v>
      </c>
      <c r="D2799" s="2" t="n">
        <v>18.67474</v>
      </c>
      <c r="E2799" s="2" t="n">
        <v>18.5074</v>
      </c>
      <c r="F2799" s="2" t="n">
        <v>18.5995</v>
      </c>
    </row>
    <row r="2800" customFormat="false" ht="12.8" hidden="false" customHeight="false" outlineLevel="0" collapsed="false">
      <c r="A2800" s="1" t="n">
        <v>1520802000</v>
      </c>
      <c r="B2800" s="36" t="n">
        <f aca="false">(A2800/(24*60*60))+DATE(1970,1,1)</f>
        <v>43170.875</v>
      </c>
      <c r="C2800" s="2" t="n">
        <v>18.5995</v>
      </c>
      <c r="D2800" s="2" t="n">
        <v>18.6851</v>
      </c>
      <c r="E2800" s="2" t="n">
        <v>18.5618</v>
      </c>
      <c r="F2800" s="2" t="n">
        <v>18.58513</v>
      </c>
    </row>
    <row r="2801" customFormat="false" ht="12.8" hidden="false" customHeight="false" outlineLevel="0" collapsed="false">
      <c r="A2801" s="1" t="n">
        <v>1520888400</v>
      </c>
      <c r="B2801" s="36" t="n">
        <f aca="false">(A2801/(24*60*60))+DATE(1970,1,1)</f>
        <v>43171.875</v>
      </c>
      <c r="C2801" s="2" t="n">
        <v>18.58513</v>
      </c>
      <c r="D2801" s="2" t="n">
        <v>18.6441</v>
      </c>
      <c r="E2801" s="2" t="n">
        <v>18.5028</v>
      </c>
      <c r="F2801" s="2" t="n">
        <v>18.6038</v>
      </c>
    </row>
    <row r="2802" customFormat="false" ht="12.8" hidden="false" customHeight="false" outlineLevel="0" collapsed="false">
      <c r="A2802" s="1" t="n">
        <v>1520974800</v>
      </c>
      <c r="B2802" s="36" t="n">
        <f aca="false">(A2802/(24*60*60))+DATE(1970,1,1)</f>
        <v>43172.875</v>
      </c>
      <c r="C2802" s="2" t="n">
        <v>18.6038</v>
      </c>
      <c r="D2802" s="2" t="n">
        <v>18.63117</v>
      </c>
      <c r="E2802" s="2" t="n">
        <v>18.5234</v>
      </c>
      <c r="F2802" s="2" t="n">
        <v>18.5807</v>
      </c>
    </row>
    <row r="2803" customFormat="false" ht="12.8" hidden="false" customHeight="false" outlineLevel="0" collapsed="false">
      <c r="A2803" s="1" t="n">
        <v>1521061200</v>
      </c>
      <c r="B2803" s="36" t="n">
        <f aca="false">(A2803/(24*60*60))+DATE(1970,1,1)</f>
        <v>43173.875</v>
      </c>
      <c r="C2803" s="2" t="n">
        <v>18.5807</v>
      </c>
      <c r="D2803" s="2" t="n">
        <v>18.7498</v>
      </c>
      <c r="E2803" s="2" t="n">
        <v>18.5545</v>
      </c>
      <c r="F2803" s="2" t="n">
        <v>18.6964</v>
      </c>
    </row>
    <row r="2804" customFormat="false" ht="12.8" hidden="false" customHeight="false" outlineLevel="0" collapsed="false">
      <c r="A2804" s="1" t="n">
        <v>1521147600</v>
      </c>
      <c r="B2804" s="36" t="n">
        <f aca="false">(A2804/(24*60*60))+DATE(1970,1,1)</f>
        <v>43174.875</v>
      </c>
      <c r="C2804" s="2" t="n">
        <v>18.6964</v>
      </c>
      <c r="D2804" s="2" t="n">
        <v>18.7641</v>
      </c>
      <c r="E2804" s="2" t="n">
        <v>18.67086</v>
      </c>
      <c r="F2804" s="2" t="n">
        <v>18.6882</v>
      </c>
    </row>
    <row r="2805" customFormat="false" ht="12.8" hidden="false" customHeight="false" outlineLevel="0" collapsed="false">
      <c r="A2805" s="1" t="n">
        <v>1521406800</v>
      </c>
      <c r="B2805" s="36" t="n">
        <f aca="false">(A2805/(24*60*60))+DATE(1970,1,1)</f>
        <v>43177.875</v>
      </c>
      <c r="C2805" s="2" t="n">
        <v>18.6837</v>
      </c>
      <c r="D2805" s="2" t="n">
        <v>18.84536</v>
      </c>
      <c r="E2805" s="2" t="n">
        <v>18.6796</v>
      </c>
      <c r="F2805" s="2" t="n">
        <v>18.7046</v>
      </c>
    </row>
    <row r="2806" customFormat="false" ht="12.8" hidden="false" customHeight="false" outlineLevel="0" collapsed="false">
      <c r="A2806" s="1" t="n">
        <v>1521493200</v>
      </c>
      <c r="B2806" s="36" t="n">
        <f aca="false">(A2806/(24*60*60))+DATE(1970,1,1)</f>
        <v>43178.875</v>
      </c>
      <c r="C2806" s="2" t="n">
        <v>18.7046</v>
      </c>
      <c r="D2806" s="2" t="n">
        <v>18.8067</v>
      </c>
      <c r="E2806" s="2" t="n">
        <v>18.6962</v>
      </c>
      <c r="F2806" s="2" t="n">
        <v>18.7655</v>
      </c>
    </row>
    <row r="2807" customFormat="false" ht="12.8" hidden="false" customHeight="false" outlineLevel="0" collapsed="false">
      <c r="A2807" s="1" t="n">
        <v>1521579600</v>
      </c>
      <c r="B2807" s="36" t="n">
        <f aca="false">(A2807/(24*60*60))+DATE(1970,1,1)</f>
        <v>43179.875</v>
      </c>
      <c r="C2807" s="2" t="n">
        <v>18.7655</v>
      </c>
      <c r="D2807" s="2" t="n">
        <v>18.7712</v>
      </c>
      <c r="E2807" s="2" t="n">
        <v>18.4072</v>
      </c>
      <c r="F2807" s="2" t="n">
        <v>18.4355</v>
      </c>
    </row>
    <row r="2808" customFormat="false" ht="12.8" hidden="false" customHeight="false" outlineLevel="0" collapsed="false">
      <c r="A2808" s="1" t="n">
        <v>1521666000</v>
      </c>
      <c r="B2808" s="36" t="n">
        <f aca="false">(A2808/(24*60*60))+DATE(1970,1,1)</f>
        <v>43180.875</v>
      </c>
      <c r="C2808" s="2" t="n">
        <v>18.4355</v>
      </c>
      <c r="D2808" s="2" t="n">
        <v>18.66782</v>
      </c>
      <c r="E2808" s="2" t="n">
        <v>18.4209</v>
      </c>
      <c r="F2808" s="2" t="n">
        <v>18.635</v>
      </c>
    </row>
    <row r="2809" customFormat="false" ht="12.8" hidden="false" customHeight="false" outlineLevel="0" collapsed="false">
      <c r="A2809" s="1" t="n">
        <v>1521752400</v>
      </c>
      <c r="B2809" s="36" t="n">
        <f aca="false">(A2809/(24*60*60))+DATE(1970,1,1)</f>
        <v>43181.875</v>
      </c>
      <c r="C2809" s="2" t="n">
        <v>18.635</v>
      </c>
      <c r="D2809" s="2" t="n">
        <v>18.6865</v>
      </c>
      <c r="E2809" s="2" t="n">
        <v>18.47978</v>
      </c>
      <c r="F2809" s="2" t="n">
        <v>18.5078</v>
      </c>
    </row>
    <row r="2810" customFormat="false" ht="12.8" hidden="false" customHeight="false" outlineLevel="0" collapsed="false">
      <c r="A2810" s="1" t="n">
        <v>1522011600</v>
      </c>
      <c r="B2810" s="36" t="n">
        <f aca="false">(A2810/(24*60*60))+DATE(1970,1,1)</f>
        <v>43184.875</v>
      </c>
      <c r="C2810" s="2" t="n">
        <v>18.51968</v>
      </c>
      <c r="D2810" s="2" t="n">
        <v>18.5437</v>
      </c>
      <c r="E2810" s="2" t="n">
        <v>18.2662</v>
      </c>
      <c r="F2810" s="2" t="n">
        <v>18.3376</v>
      </c>
    </row>
    <row r="2811" customFormat="false" ht="12.8" hidden="false" customHeight="false" outlineLevel="0" collapsed="false">
      <c r="A2811" s="1" t="n">
        <v>1522098000</v>
      </c>
      <c r="B2811" s="36" t="n">
        <f aca="false">(A2811/(24*60*60))+DATE(1970,1,1)</f>
        <v>43185.875</v>
      </c>
      <c r="C2811" s="2" t="n">
        <v>18.3376</v>
      </c>
      <c r="D2811" s="2" t="n">
        <v>18.4316</v>
      </c>
      <c r="E2811" s="2" t="n">
        <v>18.3028</v>
      </c>
      <c r="F2811" s="2" t="n">
        <v>18.3833</v>
      </c>
    </row>
    <row r="2812" customFormat="false" ht="12.8" hidden="false" customHeight="false" outlineLevel="0" collapsed="false">
      <c r="A2812" s="1" t="n">
        <v>1522184400</v>
      </c>
      <c r="B2812" s="36" t="n">
        <f aca="false">(A2812/(24*60*60))+DATE(1970,1,1)</f>
        <v>43186.875</v>
      </c>
      <c r="C2812" s="2" t="n">
        <v>18.3833</v>
      </c>
      <c r="D2812" s="2" t="n">
        <v>18.4453</v>
      </c>
      <c r="E2812" s="2" t="n">
        <v>18.2023</v>
      </c>
      <c r="F2812" s="2" t="n">
        <v>18.3011</v>
      </c>
    </row>
    <row r="2813" customFormat="false" ht="12.8" hidden="false" customHeight="false" outlineLevel="0" collapsed="false">
      <c r="A2813" s="1" t="n">
        <v>1522270800</v>
      </c>
      <c r="B2813" s="36" t="n">
        <f aca="false">(A2813/(24*60*60))+DATE(1970,1,1)</f>
        <v>43187.875</v>
      </c>
      <c r="C2813" s="2" t="n">
        <v>18.3011</v>
      </c>
      <c r="D2813" s="2" t="n">
        <v>18.3365</v>
      </c>
      <c r="E2813" s="2" t="n">
        <v>18.1665</v>
      </c>
      <c r="F2813" s="2" t="n">
        <v>18.1866</v>
      </c>
    </row>
    <row r="2814" customFormat="false" ht="12.8" hidden="false" customHeight="false" outlineLevel="0" collapsed="false">
      <c r="A2814" s="1" t="n">
        <v>1522357200</v>
      </c>
      <c r="B2814" s="36" t="n">
        <f aca="false">(A2814/(24*60*60))+DATE(1970,1,1)</f>
        <v>43188.875</v>
      </c>
      <c r="C2814" s="2" t="n">
        <v>18.1866</v>
      </c>
      <c r="D2814" s="2" t="n">
        <v>18.19167</v>
      </c>
      <c r="E2814" s="2" t="n">
        <v>18.15559</v>
      </c>
      <c r="F2814" s="2" t="n">
        <v>18.16705</v>
      </c>
    </row>
    <row r="2815" customFormat="false" ht="12.8" hidden="false" customHeight="false" outlineLevel="0" collapsed="false">
      <c r="A2815" s="1" t="n">
        <v>1522616400</v>
      </c>
      <c r="B2815" s="36" t="n">
        <f aca="false">(A2815/(24*60*60))+DATE(1970,1,1)</f>
        <v>43191.875</v>
      </c>
      <c r="C2815" s="2" t="n">
        <v>18.1865</v>
      </c>
      <c r="D2815" s="2" t="n">
        <v>18.3558</v>
      </c>
      <c r="E2815" s="2" t="n">
        <v>18.1714</v>
      </c>
      <c r="F2815" s="2" t="n">
        <v>18.2454</v>
      </c>
    </row>
    <row r="2816" customFormat="false" ht="12.8" hidden="false" customHeight="false" outlineLevel="0" collapsed="false">
      <c r="A2816" s="1" t="n">
        <v>1522702800</v>
      </c>
      <c r="B2816" s="36" t="n">
        <f aca="false">(A2816/(24*60*60))+DATE(1970,1,1)</f>
        <v>43192.875</v>
      </c>
      <c r="C2816" s="2" t="n">
        <v>18.2454</v>
      </c>
      <c r="D2816" s="2" t="n">
        <v>18.2608</v>
      </c>
      <c r="E2816" s="2" t="n">
        <v>18.15738</v>
      </c>
      <c r="F2816" s="2" t="n">
        <v>18.2171</v>
      </c>
    </row>
    <row r="2817" customFormat="false" ht="12.8" hidden="false" customHeight="false" outlineLevel="0" collapsed="false">
      <c r="A2817" s="1" t="n">
        <v>1522789200</v>
      </c>
      <c r="B2817" s="36" t="n">
        <f aca="false">(A2817/(24*60*60))+DATE(1970,1,1)</f>
        <v>43193.875</v>
      </c>
      <c r="C2817" s="2" t="n">
        <v>18.2171</v>
      </c>
      <c r="D2817" s="2" t="n">
        <v>18.3429</v>
      </c>
      <c r="E2817" s="2" t="n">
        <v>18.0626</v>
      </c>
      <c r="F2817" s="2" t="n">
        <v>18.0993</v>
      </c>
    </row>
    <row r="2818" customFormat="false" ht="12.8" hidden="false" customHeight="false" outlineLevel="0" collapsed="false">
      <c r="A2818" s="1" t="n">
        <v>1522875600</v>
      </c>
      <c r="B2818" s="36" t="n">
        <f aca="false">(A2818/(24*60*60))+DATE(1970,1,1)</f>
        <v>43194.875</v>
      </c>
      <c r="C2818" s="2" t="n">
        <v>18.0993</v>
      </c>
      <c r="D2818" s="2" t="n">
        <v>18.2282</v>
      </c>
      <c r="E2818" s="2" t="n">
        <v>18.0532</v>
      </c>
      <c r="F2818" s="2" t="n">
        <v>18.2039</v>
      </c>
    </row>
    <row r="2819" customFormat="false" ht="12.8" hidden="false" customHeight="false" outlineLevel="0" collapsed="false">
      <c r="A2819" s="1" t="n">
        <v>1522962000</v>
      </c>
      <c r="B2819" s="36" t="n">
        <f aca="false">(A2819/(24*60*60))+DATE(1970,1,1)</f>
        <v>43195.875</v>
      </c>
      <c r="C2819" s="2" t="n">
        <v>18.2039</v>
      </c>
      <c r="D2819" s="2" t="n">
        <v>18.35006</v>
      </c>
      <c r="E2819" s="2" t="n">
        <v>18.1843</v>
      </c>
      <c r="F2819" s="2" t="n">
        <v>18.27572</v>
      </c>
    </row>
    <row r="2820" customFormat="false" ht="12.8" hidden="false" customHeight="false" outlineLevel="0" collapsed="false">
      <c r="A2820" s="1" t="n">
        <v>1523221200</v>
      </c>
      <c r="B2820" s="36" t="n">
        <f aca="false">(A2820/(24*60*60))+DATE(1970,1,1)</f>
        <v>43198.875</v>
      </c>
      <c r="C2820" s="2" t="n">
        <v>18.3065</v>
      </c>
      <c r="D2820" s="2" t="n">
        <v>18.3955</v>
      </c>
      <c r="E2820" s="2" t="n">
        <v>18.2141</v>
      </c>
      <c r="F2820" s="2" t="n">
        <v>18.3495</v>
      </c>
    </row>
    <row r="2821" customFormat="false" ht="12.8" hidden="false" customHeight="false" outlineLevel="0" collapsed="false">
      <c r="A2821" s="1" t="n">
        <v>1523307600</v>
      </c>
      <c r="B2821" s="36" t="n">
        <f aca="false">(A2821/(24*60*60))+DATE(1970,1,1)</f>
        <v>43199.875</v>
      </c>
      <c r="C2821" s="2" t="n">
        <v>18.3495</v>
      </c>
      <c r="D2821" s="2" t="n">
        <v>18.3645</v>
      </c>
      <c r="E2821" s="2" t="n">
        <v>18.2451</v>
      </c>
      <c r="F2821" s="2" t="n">
        <v>18.2546</v>
      </c>
    </row>
    <row r="2822" customFormat="false" ht="12.8" hidden="false" customHeight="false" outlineLevel="0" collapsed="false">
      <c r="A2822" s="1" t="n">
        <v>1523394000</v>
      </c>
      <c r="B2822" s="36" t="n">
        <f aca="false">(A2822/(24*60*60))+DATE(1970,1,1)</f>
        <v>43200.875</v>
      </c>
      <c r="C2822" s="2" t="n">
        <v>18.2546</v>
      </c>
      <c r="D2822" s="2" t="n">
        <v>18.3334</v>
      </c>
      <c r="E2822" s="2" t="n">
        <v>18.1741</v>
      </c>
      <c r="F2822" s="2" t="n">
        <v>18.2291</v>
      </c>
    </row>
    <row r="2823" customFormat="false" ht="12.8" hidden="false" customHeight="false" outlineLevel="0" collapsed="false">
      <c r="A2823" s="1" t="n">
        <v>1523480400</v>
      </c>
      <c r="B2823" s="36" t="n">
        <f aca="false">(A2823/(24*60*60))+DATE(1970,1,1)</f>
        <v>43201.875</v>
      </c>
      <c r="C2823" s="2" t="n">
        <v>18.2291</v>
      </c>
      <c r="D2823" s="2" t="n">
        <v>18.2676</v>
      </c>
      <c r="E2823" s="2" t="n">
        <v>18.0916</v>
      </c>
      <c r="F2823" s="2" t="n">
        <v>18.1902</v>
      </c>
    </row>
    <row r="2824" customFormat="false" ht="12.8" hidden="false" customHeight="false" outlineLevel="0" collapsed="false">
      <c r="A2824" s="1" t="n">
        <v>1523566800</v>
      </c>
      <c r="B2824" s="36" t="n">
        <f aca="false">(A2824/(24*60*60))+DATE(1970,1,1)</f>
        <v>43202.875</v>
      </c>
      <c r="C2824" s="2" t="n">
        <v>18.1902</v>
      </c>
      <c r="D2824" s="2" t="n">
        <v>18.1976</v>
      </c>
      <c r="E2824" s="2" t="n">
        <v>18.02775</v>
      </c>
      <c r="F2824" s="2" t="n">
        <v>18.0313</v>
      </c>
    </row>
    <row r="2825" customFormat="false" ht="12.8" hidden="false" customHeight="false" outlineLevel="0" collapsed="false">
      <c r="A2825" s="1" t="n">
        <v>1523826000</v>
      </c>
      <c r="B2825" s="36" t="n">
        <f aca="false">(A2825/(24*60*60))+DATE(1970,1,1)</f>
        <v>43205.875</v>
      </c>
      <c r="C2825" s="2" t="n">
        <v>18.0525</v>
      </c>
      <c r="D2825" s="2" t="n">
        <v>18.0944</v>
      </c>
      <c r="E2825" s="2" t="n">
        <v>17.9902</v>
      </c>
      <c r="F2825" s="2" t="n">
        <v>18.0125</v>
      </c>
    </row>
    <row r="2826" customFormat="false" ht="12.8" hidden="false" customHeight="false" outlineLevel="0" collapsed="false">
      <c r="A2826" s="1" t="n">
        <v>1523912400</v>
      </c>
      <c r="B2826" s="36" t="n">
        <f aca="false">(A2826/(24*60*60))+DATE(1970,1,1)</f>
        <v>43206.875</v>
      </c>
      <c r="C2826" s="2" t="n">
        <v>18.0125</v>
      </c>
      <c r="D2826" s="2" t="n">
        <v>18.0668</v>
      </c>
      <c r="E2826" s="2" t="n">
        <v>17.93886</v>
      </c>
      <c r="F2826" s="2" t="n">
        <v>18.0479</v>
      </c>
    </row>
    <row r="2827" customFormat="false" ht="12.8" hidden="false" customHeight="false" outlineLevel="0" collapsed="false">
      <c r="A2827" s="1" t="n">
        <v>1523998800</v>
      </c>
      <c r="B2827" s="36" t="n">
        <f aca="false">(A2827/(24*60*60))+DATE(1970,1,1)</f>
        <v>43207.875</v>
      </c>
      <c r="C2827" s="2" t="n">
        <v>18.0479</v>
      </c>
      <c r="D2827" s="2" t="n">
        <v>18.1167</v>
      </c>
      <c r="E2827" s="2" t="n">
        <v>17.9745</v>
      </c>
      <c r="F2827" s="2" t="n">
        <v>18.0823</v>
      </c>
    </row>
    <row r="2828" customFormat="false" ht="12.8" hidden="false" customHeight="false" outlineLevel="0" collapsed="false">
      <c r="A2828" s="1" t="n">
        <v>1524085200</v>
      </c>
      <c r="B2828" s="36" t="n">
        <f aca="false">(A2828/(24*60*60))+DATE(1970,1,1)</f>
        <v>43208.875</v>
      </c>
      <c r="C2828" s="2" t="n">
        <v>18.0823</v>
      </c>
      <c r="D2828" s="2" t="n">
        <v>18.4875</v>
      </c>
      <c r="E2828" s="2" t="n">
        <v>18.0575</v>
      </c>
      <c r="F2828" s="2" t="n">
        <v>18.4474</v>
      </c>
    </row>
    <row r="2829" customFormat="false" ht="12.8" hidden="false" customHeight="false" outlineLevel="0" collapsed="false">
      <c r="A2829" s="1" t="n">
        <v>1524171600</v>
      </c>
      <c r="B2829" s="36" t="n">
        <f aca="false">(A2829/(24*60*60))+DATE(1970,1,1)</f>
        <v>43209.875</v>
      </c>
      <c r="C2829" s="2" t="n">
        <v>18.4474</v>
      </c>
      <c r="D2829" s="2" t="n">
        <v>18.68887</v>
      </c>
      <c r="E2829" s="2" t="n">
        <v>18.43299</v>
      </c>
      <c r="F2829" s="2" t="n">
        <v>18.5254</v>
      </c>
    </row>
    <row r="2830" customFormat="false" ht="12.8" hidden="false" customHeight="false" outlineLevel="0" collapsed="false">
      <c r="A2830" s="1" t="n">
        <v>1524430800</v>
      </c>
      <c r="B2830" s="36" t="n">
        <f aca="false">(A2830/(24*60*60))+DATE(1970,1,1)</f>
        <v>43212.875</v>
      </c>
      <c r="C2830" s="2" t="n">
        <v>18.5153</v>
      </c>
      <c r="D2830" s="2" t="n">
        <v>18.9541</v>
      </c>
      <c r="E2830" s="2" t="n">
        <v>18.5103</v>
      </c>
      <c r="F2830" s="2" t="n">
        <v>18.9426</v>
      </c>
    </row>
    <row r="2831" customFormat="false" ht="12.8" hidden="false" customHeight="false" outlineLevel="0" collapsed="false">
      <c r="A2831" s="1" t="n">
        <v>1524517200</v>
      </c>
      <c r="B2831" s="36" t="n">
        <f aca="false">(A2831/(24*60*60))+DATE(1970,1,1)</f>
        <v>43213.875</v>
      </c>
      <c r="C2831" s="2" t="n">
        <v>18.9426</v>
      </c>
      <c r="D2831" s="2" t="n">
        <v>18.9612</v>
      </c>
      <c r="E2831" s="2" t="n">
        <v>18.7636</v>
      </c>
      <c r="F2831" s="2" t="n">
        <v>18.8188</v>
      </c>
    </row>
    <row r="2832" customFormat="false" ht="12.8" hidden="false" customHeight="false" outlineLevel="0" collapsed="false">
      <c r="A2832" s="1" t="n">
        <v>1524603600</v>
      </c>
      <c r="B2832" s="36" t="n">
        <f aca="false">(A2832/(24*60*60))+DATE(1970,1,1)</f>
        <v>43214.875</v>
      </c>
      <c r="C2832" s="2" t="n">
        <v>18.8188</v>
      </c>
      <c r="D2832" s="2" t="n">
        <v>19.1439</v>
      </c>
      <c r="E2832" s="2" t="n">
        <v>18.78488</v>
      </c>
      <c r="F2832" s="2" t="n">
        <v>18.8474</v>
      </c>
    </row>
    <row r="2833" customFormat="false" ht="12.8" hidden="false" customHeight="false" outlineLevel="0" collapsed="false">
      <c r="A2833" s="1" t="n">
        <v>1524690000</v>
      </c>
      <c r="B2833" s="36" t="n">
        <f aca="false">(A2833/(24*60*60))+DATE(1970,1,1)</f>
        <v>43215.875</v>
      </c>
      <c r="C2833" s="2" t="n">
        <v>18.8474</v>
      </c>
      <c r="D2833" s="2" t="n">
        <v>18.9336</v>
      </c>
      <c r="E2833" s="2" t="n">
        <v>18.7471</v>
      </c>
      <c r="F2833" s="2" t="n">
        <v>18.8123</v>
      </c>
    </row>
    <row r="2834" customFormat="false" ht="12.8" hidden="false" customHeight="false" outlineLevel="0" collapsed="false">
      <c r="A2834" s="1" t="n">
        <v>1524776400</v>
      </c>
      <c r="B2834" s="36" t="n">
        <f aca="false">(A2834/(24*60*60))+DATE(1970,1,1)</f>
        <v>43216.875</v>
      </c>
      <c r="C2834" s="2" t="n">
        <v>18.8123</v>
      </c>
      <c r="D2834" s="2" t="n">
        <v>18.8635</v>
      </c>
      <c r="E2834" s="2" t="n">
        <v>18.60316</v>
      </c>
      <c r="F2834" s="2" t="n">
        <v>18.6156</v>
      </c>
    </row>
    <row r="2835" customFormat="false" ht="12.8" hidden="false" customHeight="false" outlineLevel="0" collapsed="false">
      <c r="A2835" s="1" t="n">
        <v>1525035600</v>
      </c>
      <c r="B2835" s="36" t="n">
        <f aca="false">(A2835/(24*60*60))+DATE(1970,1,1)</f>
        <v>43219.875</v>
      </c>
      <c r="C2835" s="2" t="n">
        <v>18.6295</v>
      </c>
      <c r="D2835" s="2" t="n">
        <v>18.8158</v>
      </c>
      <c r="E2835" s="2" t="n">
        <v>18.6095</v>
      </c>
      <c r="F2835" s="2" t="n">
        <v>18.7123</v>
      </c>
    </row>
    <row r="2836" customFormat="false" ht="12.8" hidden="false" customHeight="false" outlineLevel="0" collapsed="false">
      <c r="A2836" s="1" t="n">
        <v>1525122000</v>
      </c>
      <c r="B2836" s="36" t="n">
        <f aca="false">(A2836/(24*60*60))+DATE(1970,1,1)</f>
        <v>43220.875</v>
      </c>
      <c r="C2836" s="2" t="n">
        <v>18.7123</v>
      </c>
      <c r="D2836" s="2" t="n">
        <v>18.9979</v>
      </c>
      <c r="E2836" s="2" t="n">
        <v>18.6958</v>
      </c>
      <c r="F2836" s="2" t="n">
        <v>18.9479</v>
      </c>
    </row>
    <row r="2837" customFormat="false" ht="12.8" hidden="false" customHeight="false" outlineLevel="0" collapsed="false">
      <c r="A2837" s="1" t="n">
        <v>1525208400</v>
      </c>
      <c r="B2837" s="36" t="n">
        <f aca="false">(A2837/(24*60*60))+DATE(1970,1,1)</f>
        <v>43221.875</v>
      </c>
      <c r="C2837" s="2" t="n">
        <v>18.9479</v>
      </c>
      <c r="D2837" s="2" t="n">
        <v>19.2091</v>
      </c>
      <c r="E2837" s="2" t="n">
        <v>18.8634</v>
      </c>
      <c r="F2837" s="2" t="n">
        <v>19.0785</v>
      </c>
    </row>
    <row r="2838" customFormat="false" ht="12.8" hidden="false" customHeight="false" outlineLevel="0" collapsed="false">
      <c r="A2838" s="1" t="n">
        <v>1525294800</v>
      </c>
      <c r="B2838" s="36" t="n">
        <f aca="false">(A2838/(24*60*60))+DATE(1970,1,1)</f>
        <v>43222.875</v>
      </c>
      <c r="C2838" s="2" t="n">
        <v>19.0785</v>
      </c>
      <c r="D2838" s="2" t="n">
        <v>19.2091</v>
      </c>
      <c r="E2838" s="2" t="n">
        <v>18.95214</v>
      </c>
      <c r="F2838" s="2" t="n">
        <v>19.0584</v>
      </c>
    </row>
    <row r="2839" customFormat="false" ht="12.8" hidden="false" customHeight="false" outlineLevel="0" collapsed="false">
      <c r="A2839" s="1" t="n">
        <v>1525381200</v>
      </c>
      <c r="B2839" s="36" t="n">
        <f aca="false">(A2839/(24*60*60))+DATE(1970,1,1)</f>
        <v>43223.875</v>
      </c>
      <c r="C2839" s="2" t="n">
        <v>19.0584</v>
      </c>
      <c r="D2839" s="2" t="n">
        <v>19.2846</v>
      </c>
      <c r="E2839" s="2" t="n">
        <v>19.03243</v>
      </c>
      <c r="F2839" s="2" t="n">
        <v>19.24937</v>
      </c>
    </row>
    <row r="2840" customFormat="false" ht="12.8" hidden="false" customHeight="false" outlineLevel="0" collapsed="false">
      <c r="A2840" s="1" t="n">
        <v>1525640400</v>
      </c>
      <c r="B2840" s="36" t="n">
        <f aca="false">(A2840/(24*60*60))+DATE(1970,1,1)</f>
        <v>43226.875</v>
      </c>
      <c r="C2840" s="2" t="n">
        <v>19.24937</v>
      </c>
      <c r="D2840" s="2" t="n">
        <v>19.5365</v>
      </c>
      <c r="E2840" s="2" t="n">
        <v>19.21777</v>
      </c>
      <c r="F2840" s="2" t="n">
        <v>19.4648</v>
      </c>
    </row>
    <row r="2841" customFormat="false" ht="12.8" hidden="false" customHeight="false" outlineLevel="0" collapsed="false">
      <c r="A2841" s="1" t="n">
        <v>1525726800</v>
      </c>
      <c r="B2841" s="36" t="n">
        <f aca="false">(A2841/(24*60*60))+DATE(1970,1,1)</f>
        <v>43227.875</v>
      </c>
      <c r="C2841" s="2" t="n">
        <v>19.4648</v>
      </c>
      <c r="D2841" s="2" t="n">
        <v>19.645</v>
      </c>
      <c r="E2841" s="2" t="n">
        <v>19.4164</v>
      </c>
      <c r="F2841" s="2" t="n">
        <v>19.5734</v>
      </c>
    </row>
    <row r="2842" customFormat="false" ht="12.8" hidden="false" customHeight="false" outlineLevel="0" collapsed="false">
      <c r="A2842" s="1" t="n">
        <v>1525813200</v>
      </c>
      <c r="B2842" s="36" t="n">
        <f aca="false">(A2842/(24*60*60))+DATE(1970,1,1)</f>
        <v>43228.875</v>
      </c>
      <c r="C2842" s="2" t="n">
        <v>19.5734</v>
      </c>
      <c r="D2842" s="2" t="n">
        <v>19.7029</v>
      </c>
      <c r="E2842" s="2" t="n">
        <v>19.491</v>
      </c>
      <c r="F2842" s="2" t="n">
        <v>19.5625</v>
      </c>
    </row>
    <row r="2843" customFormat="false" ht="12.8" hidden="false" customHeight="false" outlineLevel="0" collapsed="false">
      <c r="A2843" s="1" t="n">
        <v>1525899600</v>
      </c>
      <c r="B2843" s="36" t="n">
        <f aca="false">(A2843/(24*60*60))+DATE(1970,1,1)</f>
        <v>43229.875</v>
      </c>
      <c r="C2843" s="2" t="n">
        <v>19.5625</v>
      </c>
      <c r="D2843" s="2" t="n">
        <v>19.5951</v>
      </c>
      <c r="E2843" s="2" t="n">
        <v>19.2008</v>
      </c>
      <c r="F2843" s="2" t="n">
        <v>19.2181</v>
      </c>
    </row>
    <row r="2844" customFormat="false" ht="12.8" hidden="false" customHeight="false" outlineLevel="0" collapsed="false">
      <c r="A2844" s="1" t="n">
        <v>1525986000</v>
      </c>
      <c r="B2844" s="36" t="n">
        <f aca="false">(A2844/(24*60*60))+DATE(1970,1,1)</f>
        <v>43230.875</v>
      </c>
      <c r="C2844" s="2" t="n">
        <v>19.2181</v>
      </c>
      <c r="D2844" s="2" t="n">
        <v>19.4456</v>
      </c>
      <c r="E2844" s="2" t="n">
        <v>19.1524</v>
      </c>
      <c r="F2844" s="2" t="n">
        <v>19.4224</v>
      </c>
    </row>
    <row r="2845" customFormat="false" ht="12.8" hidden="false" customHeight="false" outlineLevel="0" collapsed="false">
      <c r="A2845" s="1" t="n">
        <v>1526245200</v>
      </c>
      <c r="B2845" s="36" t="n">
        <f aca="false">(A2845/(24*60*60))+DATE(1970,1,1)</f>
        <v>43233.875</v>
      </c>
      <c r="C2845" s="2" t="n">
        <v>19.40334</v>
      </c>
      <c r="D2845" s="2" t="n">
        <v>19.6286</v>
      </c>
      <c r="E2845" s="2" t="n">
        <v>19.3002</v>
      </c>
      <c r="F2845" s="2" t="n">
        <v>19.6225</v>
      </c>
    </row>
    <row r="2846" customFormat="false" ht="12.8" hidden="false" customHeight="false" outlineLevel="0" collapsed="false">
      <c r="A2846" s="1" t="n">
        <v>1526331600</v>
      </c>
      <c r="B2846" s="36" t="n">
        <f aca="false">(A2846/(24*60*60))+DATE(1970,1,1)</f>
        <v>43234.875</v>
      </c>
      <c r="C2846" s="2" t="n">
        <v>19.6225</v>
      </c>
      <c r="D2846" s="2" t="n">
        <v>19.9355</v>
      </c>
      <c r="E2846" s="2" t="n">
        <v>19.5746</v>
      </c>
      <c r="F2846" s="2" t="n">
        <v>19.6957</v>
      </c>
    </row>
    <row r="2847" customFormat="false" ht="12.8" hidden="false" customHeight="false" outlineLevel="0" collapsed="false">
      <c r="A2847" s="1" t="n">
        <v>1526418000</v>
      </c>
      <c r="B2847" s="36" t="n">
        <f aca="false">(A2847/(24*60*60))+DATE(1970,1,1)</f>
        <v>43235.875</v>
      </c>
      <c r="C2847" s="2" t="n">
        <v>19.6957</v>
      </c>
      <c r="D2847" s="2" t="n">
        <v>19.8076</v>
      </c>
      <c r="E2847" s="2" t="n">
        <v>19.5537</v>
      </c>
      <c r="F2847" s="2" t="n">
        <v>19.5719</v>
      </c>
    </row>
    <row r="2848" customFormat="false" ht="12.8" hidden="false" customHeight="false" outlineLevel="0" collapsed="false">
      <c r="A2848" s="1" t="n">
        <v>1526504400</v>
      </c>
      <c r="B2848" s="36" t="n">
        <f aca="false">(A2848/(24*60*60))+DATE(1970,1,1)</f>
        <v>43236.875</v>
      </c>
      <c r="C2848" s="2" t="n">
        <v>19.5719</v>
      </c>
      <c r="D2848" s="2" t="n">
        <v>19.754</v>
      </c>
      <c r="E2848" s="2" t="n">
        <v>19.50922</v>
      </c>
      <c r="F2848" s="2" t="n">
        <v>19.7326</v>
      </c>
    </row>
    <row r="2849" customFormat="false" ht="12.8" hidden="false" customHeight="false" outlineLevel="0" collapsed="false">
      <c r="A2849" s="1" t="n">
        <v>1526590800</v>
      </c>
      <c r="B2849" s="36" t="n">
        <f aca="false">(A2849/(24*60*60))+DATE(1970,1,1)</f>
        <v>43237.875</v>
      </c>
      <c r="C2849" s="2" t="n">
        <v>19.7326</v>
      </c>
      <c r="D2849" s="2" t="n">
        <v>19.98344</v>
      </c>
      <c r="E2849" s="2" t="n">
        <v>19.6538</v>
      </c>
      <c r="F2849" s="2" t="n">
        <v>19.93612</v>
      </c>
    </row>
    <row r="2850" customFormat="false" ht="12.8" hidden="false" customHeight="false" outlineLevel="0" collapsed="false">
      <c r="A2850" s="1" t="n">
        <v>1526850000</v>
      </c>
      <c r="B2850" s="36" t="n">
        <f aca="false">(A2850/(24*60*60))+DATE(1970,1,1)</f>
        <v>43240.875</v>
      </c>
      <c r="C2850" s="2" t="n">
        <v>19.8855</v>
      </c>
      <c r="D2850" s="2" t="n">
        <v>20.0373</v>
      </c>
      <c r="E2850" s="2" t="n">
        <v>19.8131</v>
      </c>
      <c r="F2850" s="2" t="n">
        <v>19.8188</v>
      </c>
    </row>
    <row r="2851" customFormat="false" ht="12.8" hidden="false" customHeight="false" outlineLevel="0" collapsed="false">
      <c r="A2851" s="1" t="n">
        <v>1526936400</v>
      </c>
      <c r="B2851" s="36" t="n">
        <f aca="false">(A2851/(24*60*60))+DATE(1970,1,1)</f>
        <v>43241.875</v>
      </c>
      <c r="C2851" s="2" t="n">
        <v>19.8188</v>
      </c>
      <c r="D2851" s="2" t="n">
        <v>19.8482</v>
      </c>
      <c r="E2851" s="2" t="n">
        <v>19.70359</v>
      </c>
      <c r="F2851" s="2" t="n">
        <v>19.7727</v>
      </c>
    </row>
    <row r="2852" customFormat="false" ht="12.8" hidden="false" customHeight="false" outlineLevel="0" collapsed="false">
      <c r="A2852" s="1" t="n">
        <v>1527022800</v>
      </c>
      <c r="B2852" s="36" t="n">
        <f aca="false">(A2852/(24*60*60))+DATE(1970,1,1)</f>
        <v>43242.875</v>
      </c>
      <c r="C2852" s="2" t="n">
        <v>19.7727</v>
      </c>
      <c r="D2852" s="2" t="n">
        <v>19.9898</v>
      </c>
      <c r="E2852" s="2" t="n">
        <v>19.5153</v>
      </c>
      <c r="F2852" s="2" t="n">
        <v>19.6319</v>
      </c>
    </row>
    <row r="2853" customFormat="false" ht="12.8" hidden="false" customHeight="false" outlineLevel="0" collapsed="false">
      <c r="A2853" s="1" t="n">
        <v>1527109200</v>
      </c>
      <c r="B2853" s="36" t="n">
        <f aca="false">(A2853/(24*60*60))+DATE(1970,1,1)</f>
        <v>43243.875</v>
      </c>
      <c r="C2853" s="2" t="n">
        <v>19.6319</v>
      </c>
      <c r="D2853" s="2" t="n">
        <v>19.7848</v>
      </c>
      <c r="E2853" s="2" t="n">
        <v>19.5261</v>
      </c>
      <c r="F2853" s="2" t="n">
        <v>19.5745</v>
      </c>
    </row>
    <row r="2854" customFormat="false" ht="12.8" hidden="false" customHeight="false" outlineLevel="0" collapsed="false">
      <c r="A2854" s="1" t="n">
        <v>1527195600</v>
      </c>
      <c r="B2854" s="36" t="n">
        <f aca="false">(A2854/(24*60*60))+DATE(1970,1,1)</f>
        <v>43244.875</v>
      </c>
      <c r="C2854" s="2" t="n">
        <v>19.5745</v>
      </c>
      <c r="D2854" s="2" t="n">
        <v>19.6707</v>
      </c>
      <c r="E2854" s="2" t="n">
        <v>19.4718</v>
      </c>
      <c r="F2854" s="2" t="n">
        <v>19.53825</v>
      </c>
    </row>
    <row r="2855" customFormat="false" ht="12.8" hidden="false" customHeight="false" outlineLevel="0" collapsed="false">
      <c r="A2855" s="1" t="n">
        <v>1527454800</v>
      </c>
      <c r="B2855" s="36" t="n">
        <f aca="false">(A2855/(24*60*60))+DATE(1970,1,1)</f>
        <v>43247.875</v>
      </c>
      <c r="C2855" s="2" t="n">
        <v>19.53825</v>
      </c>
      <c r="D2855" s="2" t="n">
        <v>19.6267</v>
      </c>
      <c r="E2855" s="2" t="n">
        <v>19.4523</v>
      </c>
      <c r="F2855" s="2" t="n">
        <v>19.5891</v>
      </c>
    </row>
    <row r="2856" customFormat="false" ht="12.8" hidden="false" customHeight="false" outlineLevel="0" collapsed="false">
      <c r="A2856" s="1" t="n">
        <v>1527541200</v>
      </c>
      <c r="B2856" s="36" t="n">
        <f aca="false">(A2856/(24*60*60))+DATE(1970,1,1)</f>
        <v>43248.875</v>
      </c>
      <c r="C2856" s="2" t="n">
        <v>19.5891</v>
      </c>
      <c r="D2856" s="2" t="n">
        <v>19.88312</v>
      </c>
      <c r="E2856" s="2" t="n">
        <v>19.5808</v>
      </c>
      <c r="F2856" s="2" t="n">
        <v>19.8319</v>
      </c>
    </row>
    <row r="2857" customFormat="false" ht="12.8" hidden="false" customHeight="false" outlineLevel="0" collapsed="false">
      <c r="A2857" s="1" t="n">
        <v>1527627600</v>
      </c>
      <c r="B2857" s="36" t="n">
        <f aca="false">(A2857/(24*60*60))+DATE(1970,1,1)</f>
        <v>43249.875</v>
      </c>
      <c r="C2857" s="2" t="n">
        <v>19.8319</v>
      </c>
      <c r="D2857" s="2" t="n">
        <v>19.86302</v>
      </c>
      <c r="E2857" s="2" t="n">
        <v>19.6415</v>
      </c>
      <c r="F2857" s="2" t="n">
        <v>19.7272</v>
      </c>
    </row>
    <row r="2858" customFormat="false" ht="12.8" hidden="false" customHeight="false" outlineLevel="0" collapsed="false">
      <c r="A2858" s="1" t="n">
        <v>1527714000</v>
      </c>
      <c r="B2858" s="36" t="n">
        <f aca="false">(A2858/(24*60*60))+DATE(1970,1,1)</f>
        <v>43250.875</v>
      </c>
      <c r="C2858" s="2" t="n">
        <v>19.7272</v>
      </c>
      <c r="D2858" s="2" t="n">
        <v>20.0498</v>
      </c>
      <c r="E2858" s="2" t="n">
        <v>19.7164</v>
      </c>
      <c r="F2858" s="2" t="n">
        <v>19.9106</v>
      </c>
    </row>
    <row r="2859" customFormat="false" ht="12.8" hidden="false" customHeight="false" outlineLevel="0" collapsed="false">
      <c r="A2859" s="1" t="n">
        <v>1527800400</v>
      </c>
      <c r="B2859" s="36" t="n">
        <f aca="false">(A2859/(24*60*60))+DATE(1970,1,1)</f>
        <v>43251.875</v>
      </c>
      <c r="C2859" s="2" t="n">
        <v>19.9106</v>
      </c>
      <c r="D2859" s="2" t="n">
        <v>19.9955</v>
      </c>
      <c r="E2859" s="2" t="n">
        <v>19.7952</v>
      </c>
      <c r="F2859" s="2" t="n">
        <v>19.91808</v>
      </c>
    </row>
    <row r="2860" customFormat="false" ht="12.8" hidden="false" customHeight="false" outlineLevel="0" collapsed="false">
      <c r="A2860" s="1" t="n">
        <v>1528059600</v>
      </c>
      <c r="B2860" s="36" t="n">
        <f aca="false">(A2860/(24*60*60))+DATE(1970,1,1)</f>
        <v>43254.875</v>
      </c>
      <c r="C2860" s="2" t="n">
        <v>19.9128</v>
      </c>
      <c r="D2860" s="2" t="n">
        <v>20.0976</v>
      </c>
      <c r="E2860" s="2" t="n">
        <v>19.86113</v>
      </c>
      <c r="F2860" s="2" t="n">
        <v>20.0686</v>
      </c>
    </row>
    <row r="2861" customFormat="false" ht="12.8" hidden="false" customHeight="false" outlineLevel="0" collapsed="false">
      <c r="A2861" s="1" t="n">
        <v>1528146000</v>
      </c>
      <c r="B2861" s="36" t="n">
        <f aca="false">(A2861/(24*60*60))+DATE(1970,1,1)</f>
        <v>43255.875</v>
      </c>
      <c r="C2861" s="2" t="n">
        <v>20.0686</v>
      </c>
      <c r="D2861" s="2" t="n">
        <v>20.4726</v>
      </c>
      <c r="E2861" s="2" t="n">
        <v>20.05459</v>
      </c>
      <c r="F2861" s="2" t="n">
        <v>20.4562</v>
      </c>
    </row>
    <row r="2862" customFormat="false" ht="12.8" hidden="false" customHeight="false" outlineLevel="0" collapsed="false">
      <c r="A2862" s="1" t="n">
        <v>1528232400</v>
      </c>
      <c r="B2862" s="36" t="n">
        <f aca="false">(A2862/(24*60*60))+DATE(1970,1,1)</f>
        <v>43256.875</v>
      </c>
      <c r="C2862" s="2" t="n">
        <v>20.4562</v>
      </c>
      <c r="D2862" s="2" t="n">
        <v>20.4879</v>
      </c>
      <c r="E2862" s="2" t="n">
        <v>20.2188</v>
      </c>
      <c r="F2862" s="2" t="n">
        <v>20.3019</v>
      </c>
    </row>
    <row r="2863" customFormat="false" ht="12.8" hidden="false" customHeight="false" outlineLevel="0" collapsed="false">
      <c r="A2863" s="1" t="n">
        <v>1528318800</v>
      </c>
      <c r="B2863" s="36" t="n">
        <f aca="false">(A2863/(24*60*60))+DATE(1970,1,1)</f>
        <v>43257.875</v>
      </c>
      <c r="C2863" s="2" t="n">
        <v>20.3019</v>
      </c>
      <c r="D2863" s="2" t="n">
        <v>20.6533</v>
      </c>
      <c r="E2863" s="2" t="n">
        <v>20.2888</v>
      </c>
      <c r="F2863" s="2" t="n">
        <v>20.4751</v>
      </c>
    </row>
    <row r="2864" customFormat="false" ht="12.8" hidden="false" customHeight="false" outlineLevel="0" collapsed="false">
      <c r="A2864" s="1" t="n">
        <v>1528405200</v>
      </c>
      <c r="B2864" s="36" t="n">
        <f aca="false">(A2864/(24*60*60))+DATE(1970,1,1)</f>
        <v>43258.875</v>
      </c>
      <c r="C2864" s="2" t="n">
        <v>20.4751</v>
      </c>
      <c r="D2864" s="2" t="n">
        <v>20.6561</v>
      </c>
      <c r="E2864" s="2" t="n">
        <v>20.25028</v>
      </c>
      <c r="F2864" s="2" t="n">
        <v>20.27513</v>
      </c>
    </row>
    <row r="2865" customFormat="false" ht="12.8" hidden="false" customHeight="false" outlineLevel="0" collapsed="false">
      <c r="A2865" s="1" t="n">
        <v>1528664400</v>
      </c>
      <c r="B2865" s="36" t="n">
        <f aca="false">(A2865/(24*60*60))+DATE(1970,1,1)</f>
        <v>43261.875</v>
      </c>
      <c r="C2865" s="2" t="n">
        <v>20.31088</v>
      </c>
      <c r="D2865" s="2" t="n">
        <v>20.6041</v>
      </c>
      <c r="E2865" s="2" t="n">
        <v>20.2759</v>
      </c>
      <c r="F2865" s="2" t="n">
        <v>20.5931</v>
      </c>
    </row>
    <row r="2866" customFormat="false" ht="12.8" hidden="false" customHeight="false" outlineLevel="0" collapsed="false">
      <c r="A2866" s="1" t="n">
        <v>1528750800</v>
      </c>
      <c r="B2866" s="36" t="n">
        <f aca="false">(A2866/(24*60*60))+DATE(1970,1,1)</f>
        <v>43262.875</v>
      </c>
      <c r="C2866" s="2" t="n">
        <v>20.5931</v>
      </c>
      <c r="D2866" s="2" t="n">
        <v>20.7248</v>
      </c>
      <c r="E2866" s="2" t="n">
        <v>20.51964</v>
      </c>
      <c r="F2866" s="2" t="n">
        <v>20.7156</v>
      </c>
    </row>
    <row r="2867" customFormat="false" ht="12.8" hidden="false" customHeight="false" outlineLevel="0" collapsed="false">
      <c r="A2867" s="1" t="n">
        <v>1528837200</v>
      </c>
      <c r="B2867" s="36" t="n">
        <f aca="false">(A2867/(24*60*60))+DATE(1970,1,1)</f>
        <v>43263.875</v>
      </c>
      <c r="C2867" s="2" t="n">
        <v>20.7156</v>
      </c>
      <c r="D2867" s="2" t="n">
        <v>20.8286</v>
      </c>
      <c r="E2867" s="2" t="n">
        <v>20.5748</v>
      </c>
      <c r="F2867" s="2" t="n">
        <v>20.6402</v>
      </c>
    </row>
    <row r="2868" customFormat="false" ht="12.8" hidden="false" customHeight="false" outlineLevel="0" collapsed="false">
      <c r="A2868" s="1" t="n">
        <v>1528923600</v>
      </c>
      <c r="B2868" s="36" t="n">
        <f aca="false">(A2868/(24*60*60))+DATE(1970,1,1)</f>
        <v>43264.875</v>
      </c>
      <c r="C2868" s="2" t="n">
        <v>20.6402</v>
      </c>
      <c r="D2868" s="2" t="n">
        <v>20.894</v>
      </c>
      <c r="E2868" s="2" t="n">
        <v>20.5057</v>
      </c>
      <c r="F2868" s="2" t="n">
        <v>20.8676</v>
      </c>
    </row>
    <row r="2869" customFormat="false" ht="12.8" hidden="false" customHeight="false" outlineLevel="0" collapsed="false">
      <c r="A2869" s="1" t="n">
        <v>1529010000</v>
      </c>
      <c r="B2869" s="36" t="n">
        <f aca="false">(A2869/(24*60*60))+DATE(1970,1,1)</f>
        <v>43265.875</v>
      </c>
      <c r="C2869" s="2" t="n">
        <v>20.8676</v>
      </c>
      <c r="D2869" s="2" t="n">
        <v>20.9619</v>
      </c>
      <c r="E2869" s="2" t="n">
        <v>20.60989</v>
      </c>
      <c r="F2869" s="2" t="n">
        <v>20.6104</v>
      </c>
    </row>
    <row r="2870" customFormat="false" ht="12.8" hidden="false" customHeight="false" outlineLevel="0" collapsed="false">
      <c r="A2870" s="1" t="n">
        <v>1529269200</v>
      </c>
      <c r="B2870" s="36" t="n">
        <f aca="false">(A2870/(24*60*60))+DATE(1970,1,1)</f>
        <v>43268.875</v>
      </c>
      <c r="C2870" s="2" t="n">
        <v>20.6155</v>
      </c>
      <c r="D2870" s="2" t="n">
        <v>20.7845</v>
      </c>
      <c r="E2870" s="2" t="n">
        <v>20.502</v>
      </c>
      <c r="F2870" s="2" t="n">
        <v>20.5119</v>
      </c>
    </row>
    <row r="2871" customFormat="false" ht="12.8" hidden="false" customHeight="false" outlineLevel="0" collapsed="false">
      <c r="A2871" s="1" t="n">
        <v>1529355600</v>
      </c>
      <c r="B2871" s="36" t="n">
        <f aca="false">(A2871/(24*60*60))+DATE(1970,1,1)</f>
        <v>43269.875</v>
      </c>
      <c r="C2871" s="2" t="n">
        <v>20.5119</v>
      </c>
      <c r="D2871" s="2" t="n">
        <v>20.7056</v>
      </c>
      <c r="E2871" s="2" t="n">
        <v>20.4809</v>
      </c>
      <c r="F2871" s="2" t="n">
        <v>20.524</v>
      </c>
    </row>
    <row r="2872" customFormat="false" ht="12.8" hidden="false" customHeight="false" outlineLevel="0" collapsed="false">
      <c r="A2872" s="1" t="n">
        <v>1529442000</v>
      </c>
      <c r="B2872" s="36" t="n">
        <f aca="false">(A2872/(24*60*60))+DATE(1970,1,1)</f>
        <v>43270.875</v>
      </c>
      <c r="C2872" s="2" t="n">
        <v>20.524</v>
      </c>
      <c r="D2872" s="2" t="n">
        <v>20.5754</v>
      </c>
      <c r="E2872" s="2" t="n">
        <v>20.3274</v>
      </c>
      <c r="F2872" s="2" t="n">
        <v>20.3584</v>
      </c>
    </row>
    <row r="2873" customFormat="false" ht="12.8" hidden="false" customHeight="false" outlineLevel="0" collapsed="false">
      <c r="A2873" s="1" t="n">
        <v>1529528400</v>
      </c>
      <c r="B2873" s="36" t="n">
        <f aca="false">(A2873/(24*60*60))+DATE(1970,1,1)</f>
        <v>43271.875</v>
      </c>
      <c r="C2873" s="2" t="n">
        <v>20.3584</v>
      </c>
      <c r="D2873" s="2" t="n">
        <v>20.53</v>
      </c>
      <c r="E2873" s="2" t="n">
        <v>20.2014</v>
      </c>
      <c r="F2873" s="2" t="n">
        <v>20.29221</v>
      </c>
    </row>
    <row r="2874" customFormat="false" ht="12.8" hidden="false" customHeight="false" outlineLevel="0" collapsed="false">
      <c r="A2874" s="1" t="n">
        <v>1529614800</v>
      </c>
      <c r="B2874" s="36" t="n">
        <f aca="false">(A2874/(24*60*60))+DATE(1970,1,1)</f>
        <v>43272.875</v>
      </c>
      <c r="C2874" s="2" t="n">
        <v>20.29221</v>
      </c>
      <c r="D2874" s="2" t="n">
        <v>20.3417</v>
      </c>
      <c r="E2874" s="2" t="n">
        <v>19.9989</v>
      </c>
      <c r="F2874" s="2" t="n">
        <v>20.0052</v>
      </c>
    </row>
    <row r="2875" customFormat="false" ht="12.8" hidden="false" customHeight="false" outlineLevel="0" collapsed="false">
      <c r="A2875" s="1" t="n">
        <v>1529874000</v>
      </c>
      <c r="B2875" s="36" t="n">
        <f aca="false">(A2875/(24*60*60))+DATE(1970,1,1)</f>
        <v>43275.875</v>
      </c>
      <c r="C2875" s="2" t="n">
        <v>19.99985</v>
      </c>
      <c r="D2875" s="2" t="n">
        <v>20.14685</v>
      </c>
      <c r="E2875" s="2" t="n">
        <v>19.8825</v>
      </c>
      <c r="F2875" s="2" t="n">
        <v>19.8853</v>
      </c>
    </row>
    <row r="2876" customFormat="false" ht="12.8" hidden="false" customHeight="false" outlineLevel="0" collapsed="false">
      <c r="A2876" s="1" t="n">
        <v>1529960400</v>
      </c>
      <c r="B2876" s="36" t="n">
        <f aca="false">(A2876/(24*60*60))+DATE(1970,1,1)</f>
        <v>43276.875</v>
      </c>
      <c r="C2876" s="2" t="n">
        <v>19.8853</v>
      </c>
      <c r="D2876" s="2" t="n">
        <v>19.9993</v>
      </c>
      <c r="E2876" s="2" t="n">
        <v>19.78478</v>
      </c>
      <c r="F2876" s="2" t="n">
        <v>19.9536</v>
      </c>
    </row>
    <row r="2877" customFormat="false" ht="12.8" hidden="false" customHeight="false" outlineLevel="0" collapsed="false">
      <c r="A2877" s="1" t="n">
        <v>1530046800</v>
      </c>
      <c r="B2877" s="36" t="n">
        <f aca="false">(A2877/(24*60*60))+DATE(1970,1,1)</f>
        <v>43277.875</v>
      </c>
      <c r="C2877" s="2" t="n">
        <v>19.9536</v>
      </c>
      <c r="D2877" s="2" t="n">
        <v>20.24075</v>
      </c>
      <c r="E2877" s="2" t="n">
        <v>19.8955</v>
      </c>
      <c r="F2877" s="2" t="n">
        <v>20.1773</v>
      </c>
    </row>
    <row r="2878" customFormat="false" ht="12.8" hidden="false" customHeight="false" outlineLevel="0" collapsed="false">
      <c r="A2878" s="1" t="n">
        <v>1530133200</v>
      </c>
      <c r="B2878" s="36" t="n">
        <f aca="false">(A2878/(24*60*60))+DATE(1970,1,1)</f>
        <v>43278.875</v>
      </c>
      <c r="C2878" s="2" t="n">
        <v>20.1773</v>
      </c>
      <c r="D2878" s="2" t="n">
        <v>20.2076</v>
      </c>
      <c r="E2878" s="2" t="n">
        <v>19.6948</v>
      </c>
      <c r="F2878" s="2" t="n">
        <v>19.7143</v>
      </c>
    </row>
    <row r="2879" customFormat="false" ht="12.8" hidden="false" customHeight="false" outlineLevel="0" collapsed="false">
      <c r="A2879" s="1" t="n">
        <v>1530219600</v>
      </c>
      <c r="B2879" s="36" t="n">
        <f aca="false">(A2879/(24*60*60))+DATE(1970,1,1)</f>
        <v>43279.875</v>
      </c>
      <c r="C2879" s="2" t="n">
        <v>19.7143</v>
      </c>
      <c r="D2879" s="2" t="n">
        <v>19.97741</v>
      </c>
      <c r="E2879" s="2" t="n">
        <v>19.5607</v>
      </c>
      <c r="F2879" s="2" t="n">
        <v>19.9003</v>
      </c>
    </row>
    <row r="2880" customFormat="false" ht="12.8" hidden="false" customHeight="false" outlineLevel="0" collapsed="false">
      <c r="A2880" s="1" t="n">
        <v>1530478800</v>
      </c>
      <c r="B2880" s="36" t="n">
        <f aca="false">(A2880/(24*60*60))+DATE(1970,1,1)</f>
        <v>43282.875</v>
      </c>
      <c r="C2880" s="2" t="n">
        <v>19.905</v>
      </c>
      <c r="D2880" s="2" t="n">
        <v>20.2005</v>
      </c>
      <c r="E2880" s="2" t="n">
        <v>19.63758</v>
      </c>
      <c r="F2880" s="2" t="n">
        <v>19.9469</v>
      </c>
    </row>
    <row r="2881" customFormat="false" ht="12.8" hidden="false" customHeight="false" outlineLevel="0" collapsed="false">
      <c r="A2881" s="1" t="n">
        <v>1530565200</v>
      </c>
      <c r="B2881" s="36" t="n">
        <f aca="false">(A2881/(24*60*60))+DATE(1970,1,1)</f>
        <v>43283.875</v>
      </c>
      <c r="C2881" s="2" t="n">
        <v>19.9469</v>
      </c>
      <c r="D2881" s="2" t="n">
        <v>20.0441</v>
      </c>
      <c r="E2881" s="2" t="n">
        <v>19.4405</v>
      </c>
      <c r="F2881" s="2" t="n">
        <v>19.4607</v>
      </c>
    </row>
    <row r="2882" customFormat="false" ht="12.8" hidden="false" customHeight="false" outlineLevel="0" collapsed="false">
      <c r="A2882" s="1" t="n">
        <v>1530651600</v>
      </c>
      <c r="B2882" s="36" t="n">
        <f aca="false">(A2882/(24*60*60))+DATE(1970,1,1)</f>
        <v>43284.875</v>
      </c>
      <c r="C2882" s="2" t="n">
        <v>19.4607</v>
      </c>
      <c r="D2882" s="2" t="n">
        <v>19.5619</v>
      </c>
      <c r="E2882" s="2" t="n">
        <v>19.37459</v>
      </c>
      <c r="F2882" s="2" t="n">
        <v>19.4454</v>
      </c>
    </row>
    <row r="2883" customFormat="false" ht="12.8" hidden="false" customHeight="false" outlineLevel="0" collapsed="false">
      <c r="A2883" s="1" t="n">
        <v>1530738000</v>
      </c>
      <c r="B2883" s="36" t="n">
        <f aca="false">(A2883/(24*60*60))+DATE(1970,1,1)</f>
        <v>43285.875</v>
      </c>
      <c r="C2883" s="2" t="n">
        <v>19.4454</v>
      </c>
      <c r="D2883" s="2" t="n">
        <v>19.466</v>
      </c>
      <c r="E2883" s="2" t="n">
        <v>19.18174</v>
      </c>
      <c r="F2883" s="2" t="n">
        <v>19.2053</v>
      </c>
    </row>
    <row r="2884" customFormat="false" ht="12.8" hidden="false" customHeight="false" outlineLevel="0" collapsed="false">
      <c r="A2884" s="1" t="n">
        <v>1530824400</v>
      </c>
      <c r="B2884" s="36" t="n">
        <f aca="false">(A2884/(24*60*60))+DATE(1970,1,1)</f>
        <v>43286.875</v>
      </c>
      <c r="C2884" s="2" t="n">
        <v>19.2053</v>
      </c>
      <c r="D2884" s="2" t="n">
        <v>19.279</v>
      </c>
      <c r="E2884" s="2" t="n">
        <v>18.9938</v>
      </c>
      <c r="F2884" s="2" t="n">
        <v>19.02603</v>
      </c>
    </row>
    <row r="2885" customFormat="false" ht="12.8" hidden="false" customHeight="false" outlineLevel="0" collapsed="false">
      <c r="A2885" s="1" t="n">
        <v>1531083600</v>
      </c>
      <c r="B2885" s="36" t="n">
        <f aca="false">(A2885/(24*60*60))+DATE(1970,1,1)</f>
        <v>43289.875</v>
      </c>
      <c r="C2885" s="2" t="n">
        <v>19.05</v>
      </c>
      <c r="D2885" s="2" t="n">
        <v>19.2407</v>
      </c>
      <c r="E2885" s="2" t="n">
        <v>18.9685</v>
      </c>
      <c r="F2885" s="2" t="n">
        <v>19.20363</v>
      </c>
    </row>
    <row r="2886" customFormat="false" ht="12.8" hidden="false" customHeight="false" outlineLevel="0" collapsed="false">
      <c r="A2886" s="1" t="n">
        <v>1531170000</v>
      </c>
      <c r="B2886" s="36" t="n">
        <f aca="false">(A2886/(24*60*60))+DATE(1970,1,1)</f>
        <v>43290.875</v>
      </c>
      <c r="C2886" s="2" t="n">
        <v>19.20363</v>
      </c>
      <c r="D2886" s="2" t="n">
        <v>19.2856</v>
      </c>
      <c r="E2886" s="2" t="n">
        <v>18.8816</v>
      </c>
      <c r="F2886" s="2" t="n">
        <v>18.9304</v>
      </c>
    </row>
    <row r="2887" customFormat="false" ht="12.8" hidden="false" customHeight="false" outlineLevel="0" collapsed="false">
      <c r="A2887" s="1" t="n">
        <v>1531256400</v>
      </c>
      <c r="B2887" s="36" t="n">
        <f aca="false">(A2887/(24*60*60))+DATE(1970,1,1)</f>
        <v>43291.875</v>
      </c>
      <c r="C2887" s="2" t="n">
        <v>18.9304</v>
      </c>
      <c r="D2887" s="2" t="n">
        <v>19.095</v>
      </c>
      <c r="E2887" s="2" t="n">
        <v>18.9001</v>
      </c>
      <c r="F2887" s="2" t="n">
        <v>19.0794</v>
      </c>
    </row>
    <row r="2888" customFormat="false" ht="12.8" hidden="false" customHeight="false" outlineLevel="0" collapsed="false">
      <c r="A2888" s="1" t="n">
        <v>1531342800</v>
      </c>
      <c r="B2888" s="36" t="n">
        <f aca="false">(A2888/(24*60*60))+DATE(1970,1,1)</f>
        <v>43292.875</v>
      </c>
      <c r="C2888" s="2" t="n">
        <v>19.0794</v>
      </c>
      <c r="D2888" s="2" t="n">
        <v>19.1</v>
      </c>
      <c r="E2888" s="2" t="n">
        <v>18.75738</v>
      </c>
      <c r="F2888" s="2" t="n">
        <v>18.97597</v>
      </c>
    </row>
    <row r="2889" customFormat="false" ht="12.8" hidden="false" customHeight="false" outlineLevel="0" collapsed="false">
      <c r="A2889" s="1" t="n">
        <v>1531429200</v>
      </c>
      <c r="B2889" s="36" t="n">
        <f aca="false">(A2889/(24*60*60))+DATE(1970,1,1)</f>
        <v>43293.875</v>
      </c>
      <c r="C2889" s="2" t="n">
        <v>18.97597</v>
      </c>
      <c r="D2889" s="2" t="n">
        <v>19.0953</v>
      </c>
      <c r="E2889" s="2" t="n">
        <v>18.85439</v>
      </c>
      <c r="F2889" s="2" t="n">
        <v>18.86782</v>
      </c>
    </row>
    <row r="2890" customFormat="false" ht="12.8" hidden="false" customHeight="false" outlineLevel="0" collapsed="false">
      <c r="A2890" s="1" t="n">
        <v>1531688400</v>
      </c>
      <c r="B2890" s="36" t="n">
        <f aca="false">(A2890/(24*60*60))+DATE(1970,1,1)</f>
        <v>43296.875</v>
      </c>
      <c r="C2890" s="2" t="n">
        <v>18.86782</v>
      </c>
      <c r="D2890" s="2" t="n">
        <v>18.91766</v>
      </c>
      <c r="E2890" s="2" t="n">
        <v>18.7776</v>
      </c>
      <c r="F2890" s="2" t="n">
        <v>18.8192</v>
      </c>
    </row>
    <row r="2891" customFormat="false" ht="12.8" hidden="false" customHeight="false" outlineLevel="0" collapsed="false">
      <c r="A2891" s="1" t="n">
        <v>1531774800</v>
      </c>
      <c r="B2891" s="36" t="n">
        <f aca="false">(A2891/(24*60*60))+DATE(1970,1,1)</f>
        <v>43297.875</v>
      </c>
      <c r="C2891" s="2" t="n">
        <v>18.8192</v>
      </c>
      <c r="D2891" s="2" t="n">
        <v>18.9571</v>
      </c>
      <c r="E2891" s="2" t="n">
        <v>18.80351</v>
      </c>
      <c r="F2891" s="2" t="n">
        <v>18.88427</v>
      </c>
    </row>
    <row r="2892" customFormat="false" ht="12.8" hidden="false" customHeight="false" outlineLevel="0" collapsed="false">
      <c r="A2892" s="1" t="n">
        <v>1531861200</v>
      </c>
      <c r="B2892" s="36" t="n">
        <f aca="false">(A2892/(24*60*60))+DATE(1970,1,1)</f>
        <v>43298.875</v>
      </c>
      <c r="C2892" s="2" t="n">
        <v>18.88427</v>
      </c>
      <c r="D2892" s="2" t="n">
        <v>19.0397</v>
      </c>
      <c r="E2892" s="2" t="n">
        <v>18.80582</v>
      </c>
      <c r="F2892" s="2" t="n">
        <v>18.8941</v>
      </c>
    </row>
    <row r="2893" customFormat="false" ht="12.8" hidden="false" customHeight="false" outlineLevel="0" collapsed="false">
      <c r="A2893" s="1" t="n">
        <v>1531947600</v>
      </c>
      <c r="B2893" s="36" t="n">
        <f aca="false">(A2893/(24*60*60))+DATE(1970,1,1)</f>
        <v>43299.875</v>
      </c>
      <c r="C2893" s="2" t="n">
        <v>18.8941</v>
      </c>
      <c r="D2893" s="2" t="n">
        <v>19.167</v>
      </c>
      <c r="E2893" s="2" t="n">
        <v>18.8707</v>
      </c>
      <c r="F2893" s="2" t="n">
        <v>19.0514</v>
      </c>
    </row>
    <row r="2894" customFormat="false" ht="12.8" hidden="false" customHeight="false" outlineLevel="0" collapsed="false">
      <c r="A2894" s="1" t="n">
        <v>1532034000</v>
      </c>
      <c r="B2894" s="36" t="n">
        <f aca="false">(A2894/(24*60*60))+DATE(1970,1,1)</f>
        <v>43300.875</v>
      </c>
      <c r="C2894" s="2" t="n">
        <v>19.0514</v>
      </c>
      <c r="D2894" s="2" t="n">
        <v>19.1478</v>
      </c>
      <c r="E2894" s="2" t="n">
        <v>18.9072</v>
      </c>
      <c r="F2894" s="2" t="n">
        <v>19.01334</v>
      </c>
    </row>
    <row r="2895" customFormat="false" ht="12.8" hidden="false" customHeight="false" outlineLevel="0" collapsed="false">
      <c r="A2895" s="1" t="n">
        <v>1532293200</v>
      </c>
      <c r="B2895" s="36" t="n">
        <f aca="false">(A2895/(24*60*60))+DATE(1970,1,1)</f>
        <v>43303.875</v>
      </c>
      <c r="C2895" s="2" t="n">
        <v>19.012</v>
      </c>
      <c r="D2895" s="2" t="n">
        <v>19.1682</v>
      </c>
      <c r="E2895" s="2" t="n">
        <v>18.8631</v>
      </c>
      <c r="F2895" s="2" t="n">
        <v>18.8821</v>
      </c>
    </row>
    <row r="2896" customFormat="false" ht="12.8" hidden="false" customHeight="false" outlineLevel="0" collapsed="false">
      <c r="A2896" s="1" t="n">
        <v>1532379600</v>
      </c>
      <c r="B2896" s="36" t="n">
        <f aca="false">(A2896/(24*60*60))+DATE(1970,1,1)</f>
        <v>43304.875</v>
      </c>
      <c r="C2896" s="2" t="n">
        <v>18.8821</v>
      </c>
      <c r="D2896" s="2" t="n">
        <v>18.9614</v>
      </c>
      <c r="E2896" s="2" t="n">
        <v>18.7956</v>
      </c>
      <c r="F2896" s="2" t="n">
        <v>18.8815</v>
      </c>
    </row>
    <row r="2897" customFormat="false" ht="12.8" hidden="false" customHeight="false" outlineLevel="0" collapsed="false">
      <c r="A2897" s="1" t="n">
        <v>1532466000</v>
      </c>
      <c r="B2897" s="36" t="n">
        <f aca="false">(A2897/(24*60*60))+DATE(1970,1,1)</f>
        <v>43305.875</v>
      </c>
      <c r="C2897" s="2" t="n">
        <v>18.8815</v>
      </c>
      <c r="D2897" s="2" t="n">
        <v>18.8922</v>
      </c>
      <c r="E2897" s="2" t="n">
        <v>18.66525</v>
      </c>
      <c r="F2897" s="2" t="n">
        <v>18.66525</v>
      </c>
    </row>
    <row r="2898" customFormat="false" ht="12.8" hidden="false" customHeight="false" outlineLevel="0" collapsed="false">
      <c r="A2898" s="1" t="n">
        <v>1532552400</v>
      </c>
      <c r="B2898" s="36" t="n">
        <f aca="false">(A2898/(24*60*60))+DATE(1970,1,1)</f>
        <v>43306.875</v>
      </c>
      <c r="C2898" s="2" t="n">
        <v>18.66525</v>
      </c>
      <c r="D2898" s="2" t="n">
        <v>18.7467</v>
      </c>
      <c r="E2898" s="2" t="n">
        <v>18.58069</v>
      </c>
      <c r="F2898" s="2" t="n">
        <v>18.6261</v>
      </c>
    </row>
    <row r="2899" customFormat="false" ht="12.8" hidden="false" customHeight="false" outlineLevel="0" collapsed="false">
      <c r="A2899" s="1" t="n">
        <v>1532638800</v>
      </c>
      <c r="B2899" s="36" t="n">
        <f aca="false">(A2899/(24*60*60))+DATE(1970,1,1)</f>
        <v>43307.875</v>
      </c>
      <c r="C2899" s="2" t="n">
        <v>18.6261</v>
      </c>
      <c r="D2899" s="2" t="n">
        <v>18.6696</v>
      </c>
      <c r="E2899" s="2" t="n">
        <v>18.52538</v>
      </c>
      <c r="F2899" s="2" t="n">
        <v>18.61918</v>
      </c>
    </row>
    <row r="2900" customFormat="false" ht="12.8" hidden="false" customHeight="false" outlineLevel="0" collapsed="false">
      <c r="A2900" s="1" t="n">
        <v>1532898000</v>
      </c>
      <c r="B2900" s="36" t="n">
        <f aca="false">(A2900/(24*60*60))+DATE(1970,1,1)</f>
        <v>43310.875</v>
      </c>
      <c r="C2900" s="2" t="n">
        <v>18.61456</v>
      </c>
      <c r="D2900" s="2" t="n">
        <v>18.6576</v>
      </c>
      <c r="E2900" s="2" t="n">
        <v>18.4979</v>
      </c>
      <c r="F2900" s="2" t="n">
        <v>18.5372</v>
      </c>
    </row>
    <row r="2901" customFormat="false" ht="12.8" hidden="false" customHeight="false" outlineLevel="0" collapsed="false">
      <c r="A2901" s="1" t="n">
        <v>1532984400</v>
      </c>
      <c r="B2901" s="36" t="n">
        <f aca="false">(A2901/(24*60*60))+DATE(1970,1,1)</f>
        <v>43311.875</v>
      </c>
      <c r="C2901" s="2" t="n">
        <v>18.5372</v>
      </c>
      <c r="D2901" s="2" t="n">
        <v>18.6721</v>
      </c>
      <c r="E2901" s="2" t="n">
        <v>18.5121</v>
      </c>
      <c r="F2901" s="2" t="n">
        <v>18.64589</v>
      </c>
    </row>
    <row r="2902" customFormat="false" ht="12.8" hidden="false" customHeight="false" outlineLevel="0" collapsed="false">
      <c r="A2902" s="1" t="n">
        <v>1533070800</v>
      </c>
      <c r="B2902" s="36" t="n">
        <f aca="false">(A2902/(24*60*60))+DATE(1970,1,1)</f>
        <v>43312.875</v>
      </c>
      <c r="C2902" s="2" t="n">
        <v>18.64589</v>
      </c>
      <c r="D2902" s="2" t="n">
        <v>18.7134</v>
      </c>
      <c r="E2902" s="2" t="n">
        <v>18.5591</v>
      </c>
      <c r="F2902" s="2" t="n">
        <v>18.5857</v>
      </c>
    </row>
    <row r="2903" customFormat="false" ht="12.8" hidden="false" customHeight="false" outlineLevel="0" collapsed="false">
      <c r="A2903" s="1" t="n">
        <v>1533157200</v>
      </c>
      <c r="B2903" s="36" t="n">
        <f aca="false">(A2903/(24*60*60))+DATE(1970,1,1)</f>
        <v>43313.875</v>
      </c>
      <c r="C2903" s="2" t="n">
        <v>18.5857</v>
      </c>
      <c r="D2903" s="2" t="n">
        <v>18.7639</v>
      </c>
      <c r="E2903" s="2" t="n">
        <v>18.581</v>
      </c>
      <c r="F2903" s="2" t="n">
        <v>18.6369</v>
      </c>
    </row>
    <row r="2904" customFormat="false" ht="12.8" hidden="false" customHeight="false" outlineLevel="0" collapsed="false">
      <c r="A2904" s="1" t="n">
        <v>1533243600</v>
      </c>
      <c r="B2904" s="36" t="n">
        <f aca="false">(A2904/(24*60*60))+DATE(1970,1,1)</f>
        <v>43314.875</v>
      </c>
      <c r="C2904" s="2" t="n">
        <v>18.6369</v>
      </c>
      <c r="D2904" s="2" t="n">
        <v>18.7111</v>
      </c>
      <c r="E2904" s="2" t="n">
        <v>18.5377</v>
      </c>
      <c r="F2904" s="2" t="n">
        <v>18.54042</v>
      </c>
    </row>
    <row r="2905" customFormat="false" ht="12.8" hidden="false" customHeight="false" outlineLevel="0" collapsed="false">
      <c r="A2905" s="1" t="n">
        <v>1533502800</v>
      </c>
      <c r="B2905" s="36" t="n">
        <f aca="false">(A2905/(24*60*60))+DATE(1970,1,1)</f>
        <v>43317.875</v>
      </c>
      <c r="C2905" s="2" t="n">
        <v>18.54042</v>
      </c>
      <c r="D2905" s="2" t="n">
        <v>18.6179</v>
      </c>
      <c r="E2905" s="2" t="n">
        <v>18.4604</v>
      </c>
      <c r="F2905" s="2" t="n">
        <v>18.5214</v>
      </c>
    </row>
    <row r="2906" customFormat="false" ht="12.8" hidden="false" customHeight="false" outlineLevel="0" collapsed="false">
      <c r="A2906" s="1" t="n">
        <v>1533589200</v>
      </c>
      <c r="B2906" s="36" t="n">
        <f aca="false">(A2906/(24*60*60))+DATE(1970,1,1)</f>
        <v>43318.875</v>
      </c>
      <c r="C2906" s="2" t="n">
        <v>18.5214</v>
      </c>
      <c r="D2906" s="2" t="n">
        <v>18.5538</v>
      </c>
      <c r="E2906" s="2" t="n">
        <v>18.4047</v>
      </c>
      <c r="F2906" s="2" t="n">
        <v>18.4544</v>
      </c>
    </row>
    <row r="2907" customFormat="false" ht="12.8" hidden="false" customHeight="false" outlineLevel="0" collapsed="false">
      <c r="A2907" s="1" t="n">
        <v>1533675600</v>
      </c>
      <c r="B2907" s="36" t="n">
        <f aca="false">(A2907/(24*60*60))+DATE(1970,1,1)</f>
        <v>43319.875</v>
      </c>
      <c r="C2907" s="2" t="n">
        <v>18.4544</v>
      </c>
      <c r="D2907" s="2" t="n">
        <v>18.5712</v>
      </c>
      <c r="E2907" s="2" t="n">
        <v>18.41154</v>
      </c>
      <c r="F2907" s="2" t="n">
        <v>18.468</v>
      </c>
    </row>
    <row r="2908" customFormat="false" ht="12.8" hidden="false" customHeight="false" outlineLevel="0" collapsed="false">
      <c r="A2908" s="1" t="n">
        <v>1533762000</v>
      </c>
      <c r="B2908" s="36" t="n">
        <f aca="false">(A2908/(24*60*60))+DATE(1970,1,1)</f>
        <v>43320.875</v>
      </c>
      <c r="C2908" s="2" t="n">
        <v>18.468</v>
      </c>
      <c r="D2908" s="2" t="n">
        <v>18.7047</v>
      </c>
      <c r="E2908" s="2" t="n">
        <v>18.4404</v>
      </c>
      <c r="F2908" s="2" t="n">
        <v>18.6926</v>
      </c>
    </row>
    <row r="2909" customFormat="false" ht="12.8" hidden="false" customHeight="false" outlineLevel="0" collapsed="false">
      <c r="A2909" s="1" t="n">
        <v>1533848400</v>
      </c>
      <c r="B2909" s="36" t="n">
        <f aca="false">(A2909/(24*60*60))+DATE(1970,1,1)</f>
        <v>43321.875</v>
      </c>
      <c r="C2909" s="2" t="n">
        <v>18.6926</v>
      </c>
      <c r="D2909" s="2" t="n">
        <v>19.0686</v>
      </c>
      <c r="E2909" s="2" t="n">
        <v>18.68116</v>
      </c>
      <c r="F2909" s="2" t="n">
        <v>18.90586</v>
      </c>
    </row>
    <row r="2910" customFormat="false" ht="12.8" hidden="false" customHeight="false" outlineLevel="0" collapsed="false">
      <c r="A2910" s="1" t="n">
        <v>1534107600</v>
      </c>
      <c r="B2910" s="36" t="n">
        <f aca="false">(A2910/(24*60*60))+DATE(1970,1,1)</f>
        <v>43324.875</v>
      </c>
      <c r="C2910" s="2" t="n">
        <v>19.05022</v>
      </c>
      <c r="D2910" s="2" t="n">
        <v>19.3776</v>
      </c>
      <c r="E2910" s="2" t="n">
        <v>18.9887</v>
      </c>
      <c r="F2910" s="2" t="n">
        <v>19.11809</v>
      </c>
    </row>
    <row r="2911" customFormat="false" ht="12.8" hidden="false" customHeight="false" outlineLevel="0" collapsed="false">
      <c r="A2911" s="1" t="n">
        <v>1534194000</v>
      </c>
      <c r="B2911" s="36" t="n">
        <f aca="false">(A2911/(24*60*60))+DATE(1970,1,1)</f>
        <v>43325.875</v>
      </c>
      <c r="C2911" s="2" t="n">
        <v>19.11809</v>
      </c>
      <c r="D2911" s="2" t="n">
        <v>19.1541</v>
      </c>
      <c r="E2911" s="2" t="n">
        <v>18.8548</v>
      </c>
      <c r="F2911" s="2" t="n">
        <v>18.8828</v>
      </c>
    </row>
    <row r="2912" customFormat="false" ht="12.8" hidden="false" customHeight="false" outlineLevel="0" collapsed="false">
      <c r="A2912" s="1" t="n">
        <v>1534280400</v>
      </c>
      <c r="B2912" s="36" t="n">
        <f aca="false">(A2912/(24*60*60))+DATE(1970,1,1)</f>
        <v>43326.875</v>
      </c>
      <c r="C2912" s="2" t="n">
        <v>18.8828</v>
      </c>
      <c r="D2912" s="2" t="n">
        <v>19.2989</v>
      </c>
      <c r="E2912" s="2" t="n">
        <v>18.8501</v>
      </c>
      <c r="F2912" s="2" t="n">
        <v>19.1402</v>
      </c>
    </row>
    <row r="2913" customFormat="false" ht="12.8" hidden="false" customHeight="false" outlineLevel="0" collapsed="false">
      <c r="A2913" s="1" t="n">
        <v>1534366800</v>
      </c>
      <c r="B2913" s="36" t="n">
        <f aca="false">(A2913/(24*60*60))+DATE(1970,1,1)</f>
        <v>43327.875</v>
      </c>
      <c r="C2913" s="2" t="n">
        <v>19.1402</v>
      </c>
      <c r="D2913" s="2" t="n">
        <v>19.20286</v>
      </c>
      <c r="E2913" s="2" t="n">
        <v>18.92217</v>
      </c>
      <c r="F2913" s="2" t="n">
        <v>18.9819</v>
      </c>
    </row>
    <row r="2914" customFormat="false" ht="12.8" hidden="false" customHeight="false" outlineLevel="0" collapsed="false">
      <c r="A2914" s="1" t="n">
        <v>1534453200</v>
      </c>
      <c r="B2914" s="36" t="n">
        <f aca="false">(A2914/(24*60*60))+DATE(1970,1,1)</f>
        <v>43328.875</v>
      </c>
      <c r="C2914" s="2" t="n">
        <v>18.9819</v>
      </c>
      <c r="D2914" s="2" t="n">
        <v>19.1585</v>
      </c>
      <c r="E2914" s="2" t="n">
        <v>18.8417</v>
      </c>
      <c r="F2914" s="2" t="n">
        <v>18.8691</v>
      </c>
    </row>
    <row r="2915" customFormat="false" ht="12.8" hidden="false" customHeight="false" outlineLevel="0" collapsed="false">
      <c r="A2915" s="1" t="n">
        <v>1534712400</v>
      </c>
      <c r="B2915" s="36" t="n">
        <f aca="false">(A2915/(24*60*60))+DATE(1970,1,1)</f>
        <v>43331.875</v>
      </c>
      <c r="C2915" s="2" t="n">
        <v>18.87524</v>
      </c>
      <c r="D2915" s="2" t="n">
        <v>19.0899</v>
      </c>
      <c r="E2915" s="2" t="n">
        <v>18.8543</v>
      </c>
      <c r="F2915" s="2" t="n">
        <v>18.99107</v>
      </c>
    </row>
    <row r="2916" customFormat="false" ht="12.8" hidden="false" customHeight="false" outlineLevel="0" collapsed="false">
      <c r="A2916" s="1" t="n">
        <v>1534798800</v>
      </c>
      <c r="B2916" s="36" t="n">
        <f aca="false">(A2916/(24*60*60))+DATE(1970,1,1)</f>
        <v>43332.875</v>
      </c>
      <c r="C2916" s="2" t="n">
        <v>18.99107</v>
      </c>
      <c r="D2916" s="2" t="n">
        <v>19.01399</v>
      </c>
      <c r="E2916" s="2" t="n">
        <v>18.8047</v>
      </c>
      <c r="F2916" s="2" t="n">
        <v>18.95346</v>
      </c>
    </row>
    <row r="2917" customFormat="false" ht="12.8" hidden="false" customHeight="false" outlineLevel="0" collapsed="false">
      <c r="A2917" s="1" t="n">
        <v>1534885200</v>
      </c>
      <c r="B2917" s="36" t="n">
        <f aca="false">(A2917/(24*60*60))+DATE(1970,1,1)</f>
        <v>43333.875</v>
      </c>
      <c r="C2917" s="2" t="n">
        <v>18.95346</v>
      </c>
      <c r="D2917" s="2" t="n">
        <v>18.9834</v>
      </c>
      <c r="E2917" s="2" t="n">
        <v>18.721</v>
      </c>
      <c r="F2917" s="2" t="n">
        <v>18.7259</v>
      </c>
    </row>
    <row r="2918" customFormat="false" ht="12.8" hidden="false" customHeight="false" outlineLevel="0" collapsed="false">
      <c r="A2918" s="1" t="n">
        <v>1534971600</v>
      </c>
      <c r="B2918" s="36" t="n">
        <f aca="false">(A2918/(24*60*60))+DATE(1970,1,1)</f>
        <v>43334.875</v>
      </c>
      <c r="C2918" s="2" t="n">
        <v>18.7259</v>
      </c>
      <c r="D2918" s="2" t="n">
        <v>19.0172</v>
      </c>
      <c r="E2918" s="2" t="n">
        <v>18.7236</v>
      </c>
      <c r="F2918" s="2" t="n">
        <v>19.0125</v>
      </c>
    </row>
    <row r="2919" customFormat="false" ht="12.8" hidden="false" customHeight="false" outlineLevel="0" collapsed="false">
      <c r="A2919" s="1" t="n">
        <v>1535058000</v>
      </c>
      <c r="B2919" s="36" t="n">
        <f aca="false">(A2919/(24*60*60))+DATE(1970,1,1)</f>
        <v>43335.875</v>
      </c>
      <c r="C2919" s="2" t="n">
        <v>19.0125</v>
      </c>
      <c r="D2919" s="2" t="n">
        <v>19.0533</v>
      </c>
      <c r="E2919" s="2" t="n">
        <v>18.7765</v>
      </c>
      <c r="F2919" s="2" t="n">
        <v>18.90077</v>
      </c>
    </row>
    <row r="2920" customFormat="false" ht="12.8" hidden="false" customHeight="false" outlineLevel="0" collapsed="false">
      <c r="A2920" s="1" t="n">
        <v>1535317200</v>
      </c>
      <c r="B2920" s="36" t="n">
        <f aca="false">(A2920/(24*60*60))+DATE(1970,1,1)</f>
        <v>43338.875</v>
      </c>
      <c r="C2920" s="2" t="n">
        <v>18.80925</v>
      </c>
      <c r="D2920" s="2" t="n">
        <v>18.8661</v>
      </c>
      <c r="E2920" s="2" t="n">
        <v>18.6036</v>
      </c>
      <c r="F2920" s="2" t="n">
        <v>18.7671</v>
      </c>
    </row>
    <row r="2921" customFormat="false" ht="12.8" hidden="false" customHeight="false" outlineLevel="0" collapsed="false">
      <c r="A2921" s="1" t="n">
        <v>1535403600</v>
      </c>
      <c r="B2921" s="36" t="n">
        <f aca="false">(A2921/(24*60*60))+DATE(1970,1,1)</f>
        <v>43339.875</v>
      </c>
      <c r="C2921" s="2" t="n">
        <v>18.7671</v>
      </c>
      <c r="D2921" s="2" t="n">
        <v>19.1172</v>
      </c>
      <c r="E2921" s="2" t="n">
        <v>18.71</v>
      </c>
      <c r="F2921" s="2" t="n">
        <v>19.0793</v>
      </c>
    </row>
    <row r="2922" customFormat="false" ht="12.8" hidden="false" customHeight="false" outlineLevel="0" collapsed="false">
      <c r="A2922" s="1" t="n">
        <v>1535490000</v>
      </c>
      <c r="B2922" s="36" t="n">
        <f aca="false">(A2922/(24*60*60))+DATE(1970,1,1)</f>
        <v>43340.875</v>
      </c>
      <c r="C2922" s="2" t="n">
        <v>19.0793</v>
      </c>
      <c r="D2922" s="2" t="n">
        <v>19.1939</v>
      </c>
      <c r="E2922" s="2" t="n">
        <v>18.9433</v>
      </c>
      <c r="F2922" s="2" t="n">
        <v>18.9491</v>
      </c>
    </row>
    <row r="2923" customFormat="false" ht="12.8" hidden="false" customHeight="false" outlineLevel="0" collapsed="false">
      <c r="A2923" s="1" t="n">
        <v>1535576400</v>
      </c>
      <c r="B2923" s="36" t="n">
        <f aca="false">(A2923/(24*60*60))+DATE(1970,1,1)</f>
        <v>43341.875</v>
      </c>
      <c r="C2923" s="2" t="n">
        <v>18.9491</v>
      </c>
      <c r="D2923" s="2" t="n">
        <v>19.1949</v>
      </c>
      <c r="E2923" s="2" t="n">
        <v>18.93</v>
      </c>
      <c r="F2923" s="2" t="n">
        <v>19.1109</v>
      </c>
    </row>
    <row r="2924" customFormat="false" ht="12.8" hidden="false" customHeight="false" outlineLevel="0" collapsed="false">
      <c r="A2924" s="1" t="n">
        <v>1535662800</v>
      </c>
      <c r="B2924" s="36" t="n">
        <f aca="false">(A2924/(24*60*60))+DATE(1970,1,1)</f>
        <v>43342.875</v>
      </c>
      <c r="C2924" s="2" t="n">
        <v>19.1109</v>
      </c>
      <c r="D2924" s="2" t="n">
        <v>19.28353</v>
      </c>
      <c r="E2924" s="2" t="n">
        <v>19.05133</v>
      </c>
      <c r="F2924" s="2" t="n">
        <v>19.06411</v>
      </c>
    </row>
    <row r="2925" customFormat="false" ht="12.8" hidden="false" customHeight="false" outlineLevel="0" collapsed="false">
      <c r="A2925" s="1" t="n">
        <v>1535922000</v>
      </c>
      <c r="B2925" s="36" t="n">
        <f aca="false">(A2925/(24*60*60))+DATE(1970,1,1)</f>
        <v>43345.875</v>
      </c>
      <c r="C2925" s="2" t="n">
        <v>19.06411</v>
      </c>
      <c r="D2925" s="2" t="n">
        <v>19.2834</v>
      </c>
      <c r="E2925" s="2" t="n">
        <v>19.06411</v>
      </c>
      <c r="F2925" s="2" t="n">
        <v>19.1698</v>
      </c>
    </row>
    <row r="2926" customFormat="false" ht="12.8" hidden="false" customHeight="false" outlineLevel="0" collapsed="false">
      <c r="A2926" s="1" t="n">
        <v>1536008400</v>
      </c>
      <c r="B2926" s="36" t="n">
        <f aca="false">(A2926/(24*60*60))+DATE(1970,1,1)</f>
        <v>43346.875</v>
      </c>
      <c r="C2926" s="2" t="n">
        <v>19.1698</v>
      </c>
      <c r="D2926" s="2" t="n">
        <v>19.4803</v>
      </c>
      <c r="E2926" s="2" t="n">
        <v>19.1687</v>
      </c>
      <c r="F2926" s="2" t="n">
        <v>19.4037</v>
      </c>
    </row>
    <row r="2927" customFormat="false" ht="12.8" hidden="false" customHeight="false" outlineLevel="0" collapsed="false">
      <c r="A2927" s="1" t="n">
        <v>1536094800</v>
      </c>
      <c r="B2927" s="36" t="n">
        <f aca="false">(A2927/(24*60*60))+DATE(1970,1,1)</f>
        <v>43347.875</v>
      </c>
      <c r="C2927" s="2" t="n">
        <v>19.4037</v>
      </c>
      <c r="D2927" s="2" t="n">
        <v>19.6848</v>
      </c>
      <c r="E2927" s="2" t="n">
        <v>19.3159</v>
      </c>
      <c r="F2927" s="2" t="n">
        <v>19.3402</v>
      </c>
    </row>
    <row r="2928" customFormat="false" ht="12.8" hidden="false" customHeight="false" outlineLevel="0" collapsed="false">
      <c r="A2928" s="1" t="n">
        <v>1536181200</v>
      </c>
      <c r="B2928" s="36" t="n">
        <f aca="false">(A2928/(24*60*60))+DATE(1970,1,1)</f>
        <v>43348.875</v>
      </c>
      <c r="C2928" s="2" t="n">
        <v>19.3402</v>
      </c>
      <c r="D2928" s="2" t="n">
        <v>19.4454</v>
      </c>
      <c r="E2928" s="2" t="n">
        <v>19.1584</v>
      </c>
      <c r="F2928" s="2" t="n">
        <v>19.1846</v>
      </c>
    </row>
    <row r="2929" customFormat="false" ht="12.8" hidden="false" customHeight="false" outlineLevel="0" collapsed="false">
      <c r="A2929" s="1" t="n">
        <v>1536267600</v>
      </c>
      <c r="B2929" s="36" t="n">
        <f aca="false">(A2929/(24*60*60))+DATE(1970,1,1)</f>
        <v>43349.875</v>
      </c>
      <c r="C2929" s="2" t="n">
        <v>19.1846</v>
      </c>
      <c r="D2929" s="2" t="n">
        <v>19.3483</v>
      </c>
      <c r="E2929" s="2" t="n">
        <v>19.12029</v>
      </c>
      <c r="F2929" s="2" t="n">
        <v>19.30674</v>
      </c>
    </row>
    <row r="2930" customFormat="false" ht="12.8" hidden="false" customHeight="false" outlineLevel="0" collapsed="false">
      <c r="A2930" s="1" t="n">
        <v>1536526800</v>
      </c>
      <c r="B2930" s="36" t="n">
        <f aca="false">(A2930/(24*60*60))+DATE(1970,1,1)</f>
        <v>43352.875</v>
      </c>
      <c r="C2930" s="2" t="n">
        <v>19.32001</v>
      </c>
      <c r="D2930" s="2" t="n">
        <v>19.3626</v>
      </c>
      <c r="E2930" s="2" t="n">
        <v>19.24272</v>
      </c>
      <c r="F2930" s="2" t="n">
        <v>19.2669</v>
      </c>
    </row>
    <row r="2931" customFormat="false" ht="12.8" hidden="false" customHeight="false" outlineLevel="0" collapsed="false">
      <c r="A2931" s="1" t="n">
        <v>1536613200</v>
      </c>
      <c r="B2931" s="36" t="n">
        <f aca="false">(A2931/(24*60*60))+DATE(1970,1,1)</f>
        <v>43353.875</v>
      </c>
      <c r="C2931" s="2" t="n">
        <v>19.2669</v>
      </c>
      <c r="D2931" s="2" t="n">
        <v>19.379</v>
      </c>
      <c r="E2931" s="2" t="n">
        <v>19.1502</v>
      </c>
      <c r="F2931" s="2" t="n">
        <v>19.1864</v>
      </c>
    </row>
    <row r="2932" customFormat="false" ht="12.8" hidden="false" customHeight="false" outlineLevel="0" collapsed="false">
      <c r="A2932" s="1" t="n">
        <v>1536699600</v>
      </c>
      <c r="B2932" s="36" t="n">
        <f aca="false">(A2932/(24*60*60))+DATE(1970,1,1)</f>
        <v>43354.875</v>
      </c>
      <c r="C2932" s="2" t="n">
        <v>19.1864</v>
      </c>
      <c r="D2932" s="2" t="n">
        <v>19.2266</v>
      </c>
      <c r="E2932" s="2" t="n">
        <v>19.01191</v>
      </c>
      <c r="F2932" s="2" t="n">
        <v>19.0168</v>
      </c>
    </row>
    <row r="2933" customFormat="false" ht="12.8" hidden="false" customHeight="false" outlineLevel="0" collapsed="false">
      <c r="A2933" s="1" t="n">
        <v>1536786000</v>
      </c>
      <c r="B2933" s="36" t="n">
        <f aca="false">(A2933/(24*60*60))+DATE(1970,1,1)</f>
        <v>43355.875</v>
      </c>
      <c r="C2933" s="2" t="n">
        <v>19.0168</v>
      </c>
      <c r="D2933" s="2" t="n">
        <v>19.0575</v>
      </c>
      <c r="E2933" s="2" t="n">
        <v>18.7887</v>
      </c>
      <c r="F2933" s="2" t="n">
        <v>18.8277</v>
      </c>
    </row>
    <row r="2934" customFormat="false" ht="12.8" hidden="false" customHeight="false" outlineLevel="0" collapsed="false">
      <c r="A2934" s="1" t="n">
        <v>1536872400</v>
      </c>
      <c r="B2934" s="36" t="n">
        <f aca="false">(A2934/(24*60*60))+DATE(1970,1,1)</f>
        <v>43356.875</v>
      </c>
      <c r="C2934" s="2" t="n">
        <v>18.8277</v>
      </c>
      <c r="D2934" s="2" t="n">
        <v>18.9205</v>
      </c>
      <c r="E2934" s="2" t="n">
        <v>18.7679</v>
      </c>
      <c r="F2934" s="2" t="n">
        <v>18.87939</v>
      </c>
    </row>
    <row r="2935" customFormat="false" ht="12.8" hidden="false" customHeight="false" outlineLevel="0" collapsed="false">
      <c r="A2935" s="1" t="n">
        <v>1537131600</v>
      </c>
      <c r="B2935" s="36" t="n">
        <f aca="false">(A2935/(24*60*60))+DATE(1970,1,1)</f>
        <v>43359.875</v>
      </c>
      <c r="C2935" s="2" t="n">
        <v>18.8688</v>
      </c>
      <c r="D2935" s="2" t="n">
        <v>18.9219</v>
      </c>
      <c r="E2935" s="2" t="n">
        <v>18.80293</v>
      </c>
      <c r="F2935" s="2" t="n">
        <v>18.8384</v>
      </c>
    </row>
    <row r="2936" customFormat="false" ht="12.8" hidden="false" customHeight="false" outlineLevel="0" collapsed="false">
      <c r="A2936" s="1" t="n">
        <v>1537218000</v>
      </c>
      <c r="B2936" s="36" t="n">
        <f aca="false">(A2936/(24*60*60))+DATE(1970,1,1)</f>
        <v>43360.875</v>
      </c>
      <c r="C2936" s="2" t="n">
        <v>18.8384</v>
      </c>
      <c r="D2936" s="2" t="n">
        <v>18.9231</v>
      </c>
      <c r="E2936" s="2" t="n">
        <v>18.7313</v>
      </c>
      <c r="F2936" s="2" t="n">
        <v>18.8083</v>
      </c>
    </row>
    <row r="2937" customFormat="false" ht="12.8" hidden="false" customHeight="false" outlineLevel="0" collapsed="false">
      <c r="A2937" s="1" t="n">
        <v>1537304400</v>
      </c>
      <c r="B2937" s="36" t="n">
        <f aca="false">(A2937/(24*60*60))+DATE(1970,1,1)</f>
        <v>43361.875</v>
      </c>
      <c r="C2937" s="2" t="n">
        <v>18.8083</v>
      </c>
      <c r="D2937" s="2" t="n">
        <v>18.826</v>
      </c>
      <c r="E2937" s="2" t="n">
        <v>18.6825</v>
      </c>
      <c r="F2937" s="2" t="n">
        <v>18.772</v>
      </c>
    </row>
    <row r="2938" customFormat="false" ht="12.8" hidden="false" customHeight="false" outlineLevel="0" collapsed="false">
      <c r="A2938" s="1" t="n">
        <v>1537390800</v>
      </c>
      <c r="B2938" s="36" t="n">
        <f aca="false">(A2938/(24*60*60))+DATE(1970,1,1)</f>
        <v>43362.875</v>
      </c>
      <c r="C2938" s="2" t="n">
        <v>18.772</v>
      </c>
      <c r="D2938" s="2" t="n">
        <v>18.8923</v>
      </c>
      <c r="E2938" s="2" t="n">
        <v>18.7045</v>
      </c>
      <c r="F2938" s="2" t="n">
        <v>18.8203</v>
      </c>
    </row>
    <row r="2939" customFormat="false" ht="12.8" hidden="false" customHeight="false" outlineLevel="0" collapsed="false">
      <c r="A2939" s="1" t="n">
        <v>1537477200</v>
      </c>
      <c r="B2939" s="36" t="n">
        <f aca="false">(A2939/(24*60*60))+DATE(1970,1,1)</f>
        <v>43363.875</v>
      </c>
      <c r="C2939" s="2" t="n">
        <v>18.8203</v>
      </c>
      <c r="D2939" s="2" t="n">
        <v>18.944</v>
      </c>
      <c r="E2939" s="2" t="n">
        <v>18.7872</v>
      </c>
      <c r="F2939" s="2" t="n">
        <v>18.8148</v>
      </c>
    </row>
    <row r="2940" customFormat="false" ht="12.8" hidden="false" customHeight="false" outlineLevel="0" collapsed="false">
      <c r="A2940" s="1" t="n">
        <v>1537736400</v>
      </c>
      <c r="B2940" s="36" t="n">
        <f aca="false">(A2940/(24*60*60))+DATE(1970,1,1)</f>
        <v>43366.875</v>
      </c>
      <c r="C2940" s="2" t="n">
        <v>18.8353</v>
      </c>
      <c r="D2940" s="2" t="n">
        <v>18.9703</v>
      </c>
      <c r="E2940" s="2" t="n">
        <v>18.8079</v>
      </c>
      <c r="F2940" s="2" t="n">
        <v>18.9658</v>
      </c>
    </row>
    <row r="2941" customFormat="false" ht="12.8" hidden="false" customHeight="false" outlineLevel="0" collapsed="false">
      <c r="A2941" s="1" t="n">
        <v>1537822800</v>
      </c>
      <c r="B2941" s="36" t="n">
        <f aca="false">(A2941/(24*60*60))+DATE(1970,1,1)</f>
        <v>43367.875</v>
      </c>
      <c r="C2941" s="2" t="n">
        <v>18.9658</v>
      </c>
      <c r="D2941" s="2" t="n">
        <v>19.0428</v>
      </c>
      <c r="E2941" s="2" t="n">
        <v>18.9288</v>
      </c>
      <c r="F2941" s="2" t="n">
        <v>18.9913</v>
      </c>
    </row>
    <row r="2942" customFormat="false" ht="12.8" hidden="false" customHeight="false" outlineLevel="0" collapsed="false">
      <c r="A2942" s="1" t="n">
        <v>1537909200</v>
      </c>
      <c r="B2942" s="36" t="n">
        <f aca="false">(A2942/(24*60*60))+DATE(1970,1,1)</f>
        <v>43368.875</v>
      </c>
      <c r="C2942" s="2" t="n">
        <v>18.9913</v>
      </c>
      <c r="D2942" s="2" t="n">
        <v>19.05745</v>
      </c>
      <c r="E2942" s="2" t="n">
        <v>18.8047</v>
      </c>
      <c r="F2942" s="2" t="n">
        <v>18.8429</v>
      </c>
    </row>
    <row r="2943" customFormat="false" ht="12.8" hidden="false" customHeight="false" outlineLevel="0" collapsed="false">
      <c r="A2943" s="1" t="n">
        <v>1537995600</v>
      </c>
      <c r="B2943" s="36" t="n">
        <f aca="false">(A2943/(24*60*60))+DATE(1970,1,1)</f>
        <v>43369.875</v>
      </c>
      <c r="C2943" s="2" t="n">
        <v>18.8429</v>
      </c>
      <c r="D2943" s="2" t="n">
        <v>18.95523</v>
      </c>
      <c r="E2943" s="2" t="n">
        <v>18.7499</v>
      </c>
      <c r="F2943" s="2" t="n">
        <v>18.7849</v>
      </c>
    </row>
    <row r="2944" customFormat="false" ht="12.8" hidden="false" customHeight="false" outlineLevel="0" collapsed="false">
      <c r="A2944" s="1" t="n">
        <v>1538082000</v>
      </c>
      <c r="B2944" s="36" t="n">
        <f aca="false">(A2944/(24*60*60))+DATE(1970,1,1)</f>
        <v>43370.875</v>
      </c>
      <c r="C2944" s="2" t="n">
        <v>18.7849</v>
      </c>
      <c r="D2944" s="2" t="n">
        <v>18.87252</v>
      </c>
      <c r="E2944" s="2" t="n">
        <v>18.66977</v>
      </c>
      <c r="F2944" s="2" t="n">
        <v>18.70311</v>
      </c>
    </row>
    <row r="2945" customFormat="false" ht="12.8" hidden="false" customHeight="false" outlineLevel="0" collapsed="false">
      <c r="A2945" s="1" t="n">
        <v>1538341200</v>
      </c>
      <c r="B2945" s="36" t="n">
        <f aca="false">(A2945/(24*60*60))+DATE(1970,1,1)</f>
        <v>43373.875</v>
      </c>
      <c r="C2945" s="2" t="n">
        <v>18.65711</v>
      </c>
      <c r="D2945" s="2" t="n">
        <v>18.7415</v>
      </c>
      <c r="E2945" s="2" t="n">
        <v>18.4997</v>
      </c>
      <c r="F2945" s="2" t="n">
        <v>18.7155</v>
      </c>
    </row>
    <row r="2946" customFormat="false" ht="12.8" hidden="false" customHeight="false" outlineLevel="0" collapsed="false">
      <c r="A2946" s="1" t="n">
        <v>1538427600</v>
      </c>
      <c r="B2946" s="36" t="n">
        <f aca="false">(A2946/(24*60*60))+DATE(1970,1,1)</f>
        <v>43374.875</v>
      </c>
      <c r="C2946" s="2" t="n">
        <v>18.7155</v>
      </c>
      <c r="D2946" s="2" t="n">
        <v>18.8685</v>
      </c>
      <c r="E2946" s="2" t="n">
        <v>18.7031</v>
      </c>
      <c r="F2946" s="2" t="n">
        <v>18.7919</v>
      </c>
    </row>
    <row r="2947" customFormat="false" ht="12.8" hidden="false" customHeight="false" outlineLevel="0" collapsed="false">
      <c r="A2947" s="1" t="n">
        <v>1538514000</v>
      </c>
      <c r="B2947" s="36" t="n">
        <f aca="false">(A2947/(24*60*60))+DATE(1970,1,1)</f>
        <v>43375.875</v>
      </c>
      <c r="C2947" s="2" t="n">
        <v>18.7919</v>
      </c>
      <c r="D2947" s="2" t="n">
        <v>19.0433</v>
      </c>
      <c r="E2947" s="2" t="n">
        <v>18.71283</v>
      </c>
      <c r="F2947" s="2" t="n">
        <v>19.042</v>
      </c>
    </row>
    <row r="2948" customFormat="false" ht="12.8" hidden="false" customHeight="false" outlineLevel="0" collapsed="false">
      <c r="A2948" s="1" t="n">
        <v>1538600400</v>
      </c>
      <c r="B2948" s="36" t="n">
        <f aca="false">(A2948/(24*60*60))+DATE(1970,1,1)</f>
        <v>43376.875</v>
      </c>
      <c r="C2948" s="2" t="n">
        <v>19.042</v>
      </c>
      <c r="D2948" s="2" t="n">
        <v>19.2</v>
      </c>
      <c r="E2948" s="2" t="n">
        <v>18.9588</v>
      </c>
      <c r="F2948" s="2" t="n">
        <v>19.096</v>
      </c>
    </row>
    <row r="2949" customFormat="false" ht="12.8" hidden="false" customHeight="false" outlineLevel="0" collapsed="false">
      <c r="A2949" s="1" t="n">
        <v>1538686800</v>
      </c>
      <c r="B2949" s="36" t="n">
        <f aca="false">(A2949/(24*60*60))+DATE(1970,1,1)</f>
        <v>43377.875</v>
      </c>
      <c r="C2949" s="2" t="n">
        <v>19.096</v>
      </c>
      <c r="D2949" s="2" t="n">
        <v>19.1291</v>
      </c>
      <c r="E2949" s="2" t="n">
        <v>18.8028</v>
      </c>
      <c r="F2949" s="2" t="n">
        <v>18.81529</v>
      </c>
    </row>
    <row r="2950" customFormat="false" ht="12.8" hidden="false" customHeight="false" outlineLevel="0" collapsed="false">
      <c r="A2950" s="1" t="n">
        <v>1538946000</v>
      </c>
      <c r="B2950" s="36" t="n">
        <f aca="false">(A2950/(24*60*60))+DATE(1970,1,1)</f>
        <v>43380.875</v>
      </c>
      <c r="C2950" s="2" t="n">
        <v>18.8015</v>
      </c>
      <c r="D2950" s="2" t="n">
        <v>18.9573</v>
      </c>
      <c r="E2950" s="2" t="n">
        <v>18.7513</v>
      </c>
      <c r="F2950" s="2" t="n">
        <v>18.941</v>
      </c>
    </row>
    <row r="2951" customFormat="false" ht="12.8" hidden="false" customHeight="false" outlineLevel="0" collapsed="false">
      <c r="A2951" s="1" t="n">
        <v>1539032400</v>
      </c>
      <c r="B2951" s="36" t="n">
        <f aca="false">(A2951/(24*60*60))+DATE(1970,1,1)</f>
        <v>43381.875</v>
      </c>
      <c r="C2951" s="2" t="n">
        <v>18.941</v>
      </c>
      <c r="D2951" s="2" t="n">
        <v>19.0755</v>
      </c>
      <c r="E2951" s="2" t="n">
        <v>18.9058</v>
      </c>
      <c r="F2951" s="2" t="n">
        <v>19.0375</v>
      </c>
    </row>
    <row r="2952" customFormat="false" ht="12.8" hidden="false" customHeight="false" outlineLevel="0" collapsed="false">
      <c r="A2952" s="1" t="n">
        <v>1539118800</v>
      </c>
      <c r="B2952" s="36" t="n">
        <f aca="false">(A2952/(24*60*60))+DATE(1970,1,1)</f>
        <v>43382.875</v>
      </c>
      <c r="C2952" s="2" t="n">
        <v>19.0375</v>
      </c>
      <c r="D2952" s="2" t="n">
        <v>19.1756</v>
      </c>
      <c r="E2952" s="2" t="n">
        <v>18.971</v>
      </c>
      <c r="F2952" s="2" t="n">
        <v>19.1524</v>
      </c>
    </row>
    <row r="2953" customFormat="false" ht="12.8" hidden="false" customHeight="false" outlineLevel="0" collapsed="false">
      <c r="A2953" s="1" t="n">
        <v>1539205200</v>
      </c>
      <c r="B2953" s="36" t="n">
        <f aca="false">(A2953/(24*60*60))+DATE(1970,1,1)</f>
        <v>43383.875</v>
      </c>
      <c r="C2953" s="2" t="n">
        <v>19.1524</v>
      </c>
      <c r="D2953" s="2" t="n">
        <v>19.1876</v>
      </c>
      <c r="E2953" s="2" t="n">
        <v>18.9412</v>
      </c>
      <c r="F2953" s="2" t="n">
        <v>18.9746</v>
      </c>
    </row>
    <row r="2954" customFormat="false" ht="12.8" hidden="false" customHeight="false" outlineLevel="0" collapsed="false">
      <c r="A2954" s="1" t="n">
        <v>1539291600</v>
      </c>
      <c r="B2954" s="36" t="n">
        <f aca="false">(A2954/(24*60*60))+DATE(1970,1,1)</f>
        <v>43384.875</v>
      </c>
      <c r="C2954" s="2" t="n">
        <v>18.9746</v>
      </c>
      <c r="D2954" s="2" t="n">
        <v>18.98422</v>
      </c>
      <c r="E2954" s="2" t="n">
        <v>18.8404</v>
      </c>
      <c r="F2954" s="2" t="n">
        <v>18.85711</v>
      </c>
    </row>
    <row r="2955" customFormat="false" ht="12.8" hidden="false" customHeight="false" outlineLevel="0" collapsed="false">
      <c r="A2955" s="1" t="n">
        <v>1539550800</v>
      </c>
      <c r="B2955" s="36" t="n">
        <f aca="false">(A2955/(24*60*60))+DATE(1970,1,1)</f>
        <v>43387.875</v>
      </c>
      <c r="C2955" s="2" t="n">
        <v>18.8575</v>
      </c>
      <c r="D2955" s="2" t="n">
        <v>18.9</v>
      </c>
      <c r="E2955" s="2" t="n">
        <v>18.775</v>
      </c>
      <c r="F2955" s="2" t="n">
        <v>18.8404</v>
      </c>
    </row>
    <row r="2956" customFormat="false" ht="12.8" hidden="false" customHeight="false" outlineLevel="0" collapsed="false">
      <c r="A2956" s="1" t="n">
        <v>1539637200</v>
      </c>
      <c r="B2956" s="36" t="n">
        <f aca="false">(A2956/(24*60*60))+DATE(1970,1,1)</f>
        <v>43388.875</v>
      </c>
      <c r="C2956" s="2" t="n">
        <v>18.8404</v>
      </c>
      <c r="D2956" s="2" t="n">
        <v>18.9067</v>
      </c>
      <c r="E2956" s="2" t="n">
        <v>18.7323</v>
      </c>
      <c r="F2956" s="2" t="n">
        <v>18.7521</v>
      </c>
    </row>
    <row r="2957" customFormat="false" ht="12.8" hidden="false" customHeight="false" outlineLevel="0" collapsed="false">
      <c r="A2957" s="1" t="n">
        <v>1539723600</v>
      </c>
      <c r="B2957" s="36" t="n">
        <f aca="false">(A2957/(24*60*60))+DATE(1970,1,1)</f>
        <v>43389.875</v>
      </c>
      <c r="C2957" s="2" t="n">
        <v>18.7521</v>
      </c>
      <c r="D2957" s="2" t="n">
        <v>18.8886</v>
      </c>
      <c r="E2957" s="2" t="n">
        <v>18.7492</v>
      </c>
      <c r="F2957" s="2" t="n">
        <v>18.8766</v>
      </c>
    </row>
    <row r="2958" customFormat="false" ht="12.8" hidden="false" customHeight="false" outlineLevel="0" collapsed="false">
      <c r="A2958" s="1" t="n">
        <v>1539810000</v>
      </c>
      <c r="B2958" s="36" t="n">
        <f aca="false">(A2958/(24*60*60))+DATE(1970,1,1)</f>
        <v>43390.875</v>
      </c>
      <c r="C2958" s="2" t="n">
        <v>18.8766</v>
      </c>
      <c r="D2958" s="2" t="n">
        <v>19.1865</v>
      </c>
      <c r="E2958" s="2" t="n">
        <v>18.8497</v>
      </c>
      <c r="F2958" s="2" t="n">
        <v>19.152</v>
      </c>
    </row>
    <row r="2959" customFormat="false" ht="12.8" hidden="false" customHeight="false" outlineLevel="0" collapsed="false">
      <c r="A2959" s="1" t="n">
        <v>1539896400</v>
      </c>
      <c r="B2959" s="36" t="n">
        <f aca="false">(A2959/(24*60*60))+DATE(1970,1,1)</f>
        <v>43391.875</v>
      </c>
      <c r="C2959" s="2" t="n">
        <v>19.152</v>
      </c>
      <c r="D2959" s="2" t="n">
        <v>19.34</v>
      </c>
      <c r="E2959" s="2" t="n">
        <v>19.08201</v>
      </c>
      <c r="F2959" s="2" t="n">
        <v>19.25442</v>
      </c>
    </row>
    <row r="2960" customFormat="false" ht="12.8" hidden="false" customHeight="false" outlineLevel="0" collapsed="false">
      <c r="A2960" s="1" t="n">
        <v>1540155600</v>
      </c>
      <c r="B2960" s="36" t="n">
        <f aca="false">(A2960/(24*60*60))+DATE(1970,1,1)</f>
        <v>43394.875</v>
      </c>
      <c r="C2960" s="2" t="n">
        <v>19.25442</v>
      </c>
      <c r="D2960" s="2" t="n">
        <v>19.40709</v>
      </c>
      <c r="E2960" s="2" t="n">
        <v>19.22218</v>
      </c>
      <c r="F2960" s="2" t="n">
        <v>19.4056</v>
      </c>
    </row>
    <row r="2961" customFormat="false" ht="12.8" hidden="false" customHeight="false" outlineLevel="0" collapsed="false">
      <c r="A2961" s="1" t="n">
        <v>1540242000</v>
      </c>
      <c r="B2961" s="36" t="n">
        <f aca="false">(A2961/(24*60*60))+DATE(1970,1,1)</f>
        <v>43395.875</v>
      </c>
      <c r="C2961" s="2" t="n">
        <v>19.4056</v>
      </c>
      <c r="D2961" s="2" t="n">
        <v>19.4686</v>
      </c>
      <c r="E2961" s="2" t="n">
        <v>19.2593</v>
      </c>
      <c r="F2961" s="2" t="n">
        <v>19.29557</v>
      </c>
    </row>
    <row r="2962" customFormat="false" ht="12.8" hidden="false" customHeight="false" outlineLevel="0" collapsed="false">
      <c r="A2962" s="1" t="n">
        <v>1540328400</v>
      </c>
      <c r="B2962" s="36" t="n">
        <f aca="false">(A2962/(24*60*60))+DATE(1970,1,1)</f>
        <v>43396.875</v>
      </c>
      <c r="C2962" s="2" t="n">
        <v>19.29557</v>
      </c>
      <c r="D2962" s="2" t="n">
        <v>19.6269</v>
      </c>
      <c r="E2962" s="2" t="n">
        <v>19.25842</v>
      </c>
      <c r="F2962" s="2" t="n">
        <v>19.602</v>
      </c>
    </row>
    <row r="2963" customFormat="false" ht="12.8" hidden="false" customHeight="false" outlineLevel="0" collapsed="false">
      <c r="A2963" s="1" t="n">
        <v>1540414800</v>
      </c>
      <c r="B2963" s="36" t="n">
        <f aca="false">(A2963/(24*60*60))+DATE(1970,1,1)</f>
        <v>43397.875</v>
      </c>
      <c r="C2963" s="2" t="n">
        <v>19.602</v>
      </c>
      <c r="D2963" s="2" t="n">
        <v>19.6186</v>
      </c>
      <c r="E2963" s="2" t="n">
        <v>19.39409</v>
      </c>
      <c r="F2963" s="2" t="n">
        <v>19.4817</v>
      </c>
    </row>
    <row r="2964" customFormat="false" ht="12.8" hidden="false" customHeight="false" outlineLevel="0" collapsed="false">
      <c r="A2964" s="1" t="n">
        <v>1540501200</v>
      </c>
      <c r="B2964" s="36" t="n">
        <f aca="false">(A2964/(24*60*60))+DATE(1970,1,1)</f>
        <v>43398.875</v>
      </c>
      <c r="C2964" s="2" t="n">
        <v>19.4817</v>
      </c>
      <c r="D2964" s="2" t="n">
        <v>19.61546</v>
      </c>
      <c r="E2964" s="2" t="n">
        <v>19.32705</v>
      </c>
      <c r="F2964" s="2" t="n">
        <v>19.35657</v>
      </c>
    </row>
    <row r="2965" customFormat="false" ht="12.8" hidden="false" customHeight="false" outlineLevel="0" collapsed="false">
      <c r="A2965" s="1" t="n">
        <v>1540760400</v>
      </c>
      <c r="B2965" s="36" t="n">
        <f aca="false">(A2965/(24*60*60))+DATE(1970,1,1)</f>
        <v>43401.875</v>
      </c>
      <c r="C2965" s="2" t="n">
        <v>19.35657</v>
      </c>
      <c r="D2965" s="2" t="n">
        <v>20.1138</v>
      </c>
      <c r="E2965" s="2" t="n">
        <v>19.34905</v>
      </c>
      <c r="F2965" s="2" t="n">
        <v>20.0607</v>
      </c>
    </row>
    <row r="2966" customFormat="false" ht="12.8" hidden="false" customHeight="false" outlineLevel="0" collapsed="false">
      <c r="A2966" s="1" t="n">
        <v>1540846800</v>
      </c>
      <c r="B2966" s="36" t="n">
        <f aca="false">(A2966/(24*60*60))+DATE(1970,1,1)</f>
        <v>43402.875</v>
      </c>
      <c r="C2966" s="2" t="n">
        <v>20.0607</v>
      </c>
      <c r="D2966" s="2" t="n">
        <v>20.1436</v>
      </c>
      <c r="E2966" s="2" t="n">
        <v>19.9035</v>
      </c>
      <c r="F2966" s="2" t="n">
        <v>20.052</v>
      </c>
    </row>
    <row r="2967" customFormat="false" ht="12.8" hidden="false" customHeight="false" outlineLevel="0" collapsed="false">
      <c r="A2967" s="1" t="n">
        <v>1540933200</v>
      </c>
      <c r="B2967" s="36" t="n">
        <f aca="false">(A2967/(24*60*60))+DATE(1970,1,1)</f>
        <v>43403.875</v>
      </c>
      <c r="C2967" s="2" t="n">
        <v>20.052</v>
      </c>
      <c r="D2967" s="2" t="n">
        <v>20.47176</v>
      </c>
      <c r="E2967" s="2" t="n">
        <v>20.01845</v>
      </c>
      <c r="F2967" s="2" t="n">
        <v>20.3405</v>
      </c>
    </row>
    <row r="2968" customFormat="false" ht="12.8" hidden="false" customHeight="false" outlineLevel="0" collapsed="false">
      <c r="A2968" s="1" t="n">
        <v>1541019600</v>
      </c>
      <c r="B2968" s="36" t="n">
        <f aca="false">(A2968/(24*60*60))+DATE(1970,1,1)</f>
        <v>43404.875</v>
      </c>
      <c r="C2968" s="2" t="n">
        <v>20.3405</v>
      </c>
      <c r="D2968" s="2" t="n">
        <v>20.345</v>
      </c>
      <c r="E2968" s="2" t="n">
        <v>20.0361</v>
      </c>
      <c r="F2968" s="2" t="n">
        <v>20.1562</v>
      </c>
    </row>
    <row r="2969" customFormat="false" ht="12.8" hidden="false" customHeight="false" outlineLevel="0" collapsed="false">
      <c r="A2969" s="1" t="n">
        <v>1541106000</v>
      </c>
      <c r="B2969" s="36" t="n">
        <f aca="false">(A2969/(24*60*60))+DATE(1970,1,1)</f>
        <v>43405.875</v>
      </c>
      <c r="C2969" s="2" t="n">
        <v>20.1562</v>
      </c>
      <c r="D2969" s="2" t="n">
        <v>20.2251</v>
      </c>
      <c r="E2969" s="2" t="n">
        <v>19.8978</v>
      </c>
      <c r="F2969" s="2" t="n">
        <v>20.0117</v>
      </c>
    </row>
    <row r="2970" customFormat="false" ht="12.8" hidden="false" customHeight="false" outlineLevel="0" collapsed="false">
      <c r="A2970" s="1" t="n">
        <v>1541368800</v>
      </c>
      <c r="B2970" s="36" t="n">
        <f aca="false">(A2970/(24*60*60))+DATE(1970,1,1)</f>
        <v>43408.9166666667</v>
      </c>
      <c r="C2970" s="2" t="n">
        <v>20.0117</v>
      </c>
      <c r="D2970" s="2" t="n">
        <v>20.1414</v>
      </c>
      <c r="E2970" s="2" t="n">
        <v>19.8669</v>
      </c>
      <c r="F2970" s="2" t="n">
        <v>19.8862</v>
      </c>
    </row>
    <row r="2971" customFormat="false" ht="12.8" hidden="false" customHeight="false" outlineLevel="0" collapsed="false">
      <c r="A2971" s="1" t="n">
        <v>1541455200</v>
      </c>
      <c r="B2971" s="36" t="n">
        <f aca="false">(A2971/(24*60*60))+DATE(1970,1,1)</f>
        <v>43409.9166666667</v>
      </c>
      <c r="C2971" s="2" t="n">
        <v>19.8862</v>
      </c>
      <c r="D2971" s="2" t="n">
        <v>19.9665</v>
      </c>
      <c r="E2971" s="2" t="n">
        <v>19.7192</v>
      </c>
      <c r="F2971" s="2" t="n">
        <v>19.7236</v>
      </c>
    </row>
    <row r="2972" customFormat="false" ht="12.8" hidden="false" customHeight="false" outlineLevel="0" collapsed="false">
      <c r="A2972" s="1" t="n">
        <v>1541541600</v>
      </c>
      <c r="B2972" s="36" t="n">
        <f aca="false">(A2972/(24*60*60))+DATE(1970,1,1)</f>
        <v>43410.9166666667</v>
      </c>
      <c r="C2972" s="2" t="n">
        <v>19.7236</v>
      </c>
      <c r="D2972" s="2" t="n">
        <v>19.9023</v>
      </c>
      <c r="E2972" s="2" t="n">
        <v>19.5756</v>
      </c>
      <c r="F2972" s="2" t="n">
        <v>19.854</v>
      </c>
    </row>
    <row r="2973" customFormat="false" ht="12.8" hidden="false" customHeight="false" outlineLevel="0" collapsed="false">
      <c r="A2973" s="1" t="n">
        <v>1541628000</v>
      </c>
      <c r="B2973" s="36" t="n">
        <f aca="false">(A2973/(24*60*60))+DATE(1970,1,1)</f>
        <v>43411.9166666667</v>
      </c>
      <c r="C2973" s="2" t="n">
        <v>19.854</v>
      </c>
      <c r="D2973" s="2" t="n">
        <v>20.2217</v>
      </c>
      <c r="E2973" s="2" t="n">
        <v>19.8171</v>
      </c>
      <c r="F2973" s="2" t="n">
        <v>20.1933</v>
      </c>
    </row>
    <row r="2974" customFormat="false" ht="12.8" hidden="false" customHeight="false" outlineLevel="0" collapsed="false">
      <c r="A2974" s="1" t="n">
        <v>1541714400</v>
      </c>
      <c r="B2974" s="36" t="n">
        <f aca="false">(A2974/(24*60*60))+DATE(1970,1,1)</f>
        <v>43412.9166666667</v>
      </c>
      <c r="C2974" s="2" t="n">
        <v>20.1933</v>
      </c>
      <c r="D2974" s="2" t="n">
        <v>20.412</v>
      </c>
      <c r="E2974" s="2" t="n">
        <v>20.0508</v>
      </c>
      <c r="F2974" s="2" t="n">
        <v>20.12488</v>
      </c>
    </row>
    <row r="2975" customFormat="false" ht="12.8" hidden="false" customHeight="false" outlineLevel="0" collapsed="false">
      <c r="A2975" s="1" t="n">
        <v>1541973600</v>
      </c>
      <c r="B2975" s="36" t="n">
        <f aca="false">(A2975/(24*60*60))+DATE(1970,1,1)</f>
        <v>43415.9166666667</v>
      </c>
      <c r="C2975" s="2" t="n">
        <v>20.12488</v>
      </c>
      <c r="D2975" s="2" t="n">
        <v>20.3771</v>
      </c>
      <c r="E2975" s="2" t="n">
        <v>20.084</v>
      </c>
      <c r="F2975" s="2" t="n">
        <v>20.3562</v>
      </c>
    </row>
    <row r="2976" customFormat="false" ht="12.8" hidden="false" customHeight="false" outlineLevel="0" collapsed="false">
      <c r="A2976" s="1" t="n">
        <v>1542060000</v>
      </c>
      <c r="B2976" s="36" t="n">
        <f aca="false">(A2976/(24*60*60))+DATE(1970,1,1)</f>
        <v>43416.9166666667</v>
      </c>
      <c r="C2976" s="2" t="n">
        <v>20.3562</v>
      </c>
      <c r="D2976" s="2" t="n">
        <v>20.5795</v>
      </c>
      <c r="E2976" s="2" t="n">
        <v>20.267</v>
      </c>
      <c r="F2976" s="2" t="n">
        <v>20.4929</v>
      </c>
    </row>
    <row r="2977" customFormat="false" ht="12.8" hidden="false" customHeight="false" outlineLevel="0" collapsed="false">
      <c r="A2977" s="1" t="n">
        <v>1542146400</v>
      </c>
      <c r="B2977" s="36" t="n">
        <f aca="false">(A2977/(24*60*60))+DATE(1970,1,1)</f>
        <v>43417.9166666667</v>
      </c>
      <c r="C2977" s="2" t="n">
        <v>20.4929</v>
      </c>
      <c r="D2977" s="2" t="n">
        <v>20.54276</v>
      </c>
      <c r="E2977" s="2" t="n">
        <v>20.3103</v>
      </c>
      <c r="F2977" s="2" t="n">
        <v>20.39767</v>
      </c>
    </row>
    <row r="2978" customFormat="false" ht="12.8" hidden="false" customHeight="false" outlineLevel="0" collapsed="false">
      <c r="A2978" s="1" t="n">
        <v>1542232800</v>
      </c>
      <c r="B2978" s="36" t="n">
        <f aca="false">(A2978/(24*60*60))+DATE(1970,1,1)</f>
        <v>43418.9166666667</v>
      </c>
      <c r="C2978" s="2" t="n">
        <v>20.39767</v>
      </c>
      <c r="D2978" s="2" t="n">
        <v>20.4461</v>
      </c>
      <c r="E2978" s="2" t="n">
        <v>20.1928</v>
      </c>
      <c r="F2978" s="2" t="n">
        <v>20.22399</v>
      </c>
    </row>
    <row r="2979" customFormat="false" ht="12.8" hidden="false" customHeight="false" outlineLevel="0" collapsed="false">
      <c r="A2979" s="1" t="n">
        <v>1542319200</v>
      </c>
      <c r="B2979" s="36" t="n">
        <f aca="false">(A2979/(24*60*60))+DATE(1970,1,1)</f>
        <v>43419.9166666667</v>
      </c>
      <c r="C2979" s="2" t="n">
        <v>20.22399</v>
      </c>
      <c r="D2979" s="2" t="n">
        <v>20.3833</v>
      </c>
      <c r="E2979" s="2" t="n">
        <v>20.07105</v>
      </c>
      <c r="F2979" s="2" t="n">
        <v>20.14621</v>
      </c>
    </row>
    <row r="2980" customFormat="false" ht="12.8" hidden="false" customHeight="false" outlineLevel="0" collapsed="false">
      <c r="A2980" s="1" t="n">
        <v>1542578400</v>
      </c>
      <c r="B2980" s="36" t="n">
        <f aca="false">(A2980/(24*60*60))+DATE(1970,1,1)</f>
        <v>43422.9166666667</v>
      </c>
      <c r="C2980" s="2" t="n">
        <v>20.20509</v>
      </c>
      <c r="D2980" s="2" t="n">
        <v>20.4236</v>
      </c>
      <c r="E2980" s="2" t="n">
        <v>20.1101</v>
      </c>
      <c r="F2980" s="2" t="n">
        <v>20.368</v>
      </c>
    </row>
    <row r="2981" customFormat="false" ht="12.8" hidden="false" customHeight="false" outlineLevel="0" collapsed="false">
      <c r="A2981" s="1" t="n">
        <v>1542664800</v>
      </c>
      <c r="B2981" s="36" t="n">
        <f aca="false">(A2981/(24*60*60))+DATE(1970,1,1)</f>
        <v>43423.9166666667</v>
      </c>
      <c r="C2981" s="2" t="n">
        <v>20.368</v>
      </c>
      <c r="D2981" s="2" t="n">
        <v>20.5384</v>
      </c>
      <c r="E2981" s="2" t="n">
        <v>20.2914</v>
      </c>
      <c r="F2981" s="2" t="n">
        <v>20.358</v>
      </c>
    </row>
    <row r="2982" customFormat="false" ht="12.8" hidden="false" customHeight="false" outlineLevel="0" collapsed="false">
      <c r="A2982" s="1" t="n">
        <v>1542751200</v>
      </c>
      <c r="B2982" s="36" t="n">
        <f aca="false">(A2982/(24*60*60))+DATE(1970,1,1)</f>
        <v>43424.9166666667</v>
      </c>
      <c r="C2982" s="2" t="n">
        <v>20.358</v>
      </c>
      <c r="D2982" s="2" t="n">
        <v>20.4091</v>
      </c>
      <c r="E2982" s="2" t="n">
        <v>20.1659</v>
      </c>
      <c r="F2982" s="2" t="n">
        <v>20.2396</v>
      </c>
    </row>
    <row r="2983" customFormat="false" ht="12.8" hidden="false" customHeight="false" outlineLevel="0" collapsed="false">
      <c r="A2983" s="1" t="n">
        <v>1542837600</v>
      </c>
      <c r="B2983" s="36" t="n">
        <f aca="false">(A2983/(24*60*60))+DATE(1970,1,1)</f>
        <v>43425.9166666667</v>
      </c>
      <c r="C2983" s="2" t="n">
        <v>20.2396</v>
      </c>
      <c r="D2983" s="2" t="n">
        <v>20.35267</v>
      </c>
      <c r="E2983" s="2" t="n">
        <v>20.194</v>
      </c>
      <c r="F2983" s="2" t="n">
        <v>20.3111</v>
      </c>
    </row>
    <row r="2984" customFormat="false" ht="12.8" hidden="false" customHeight="false" outlineLevel="0" collapsed="false">
      <c r="A2984" s="1" t="n">
        <v>1542924000</v>
      </c>
      <c r="B2984" s="36" t="n">
        <f aca="false">(A2984/(24*60*60))+DATE(1970,1,1)</f>
        <v>43426.9166666667</v>
      </c>
      <c r="C2984" s="2" t="n">
        <v>20.3111</v>
      </c>
      <c r="D2984" s="2" t="n">
        <v>20.4434</v>
      </c>
      <c r="E2984" s="2" t="n">
        <v>20.28907</v>
      </c>
      <c r="F2984" s="2" t="n">
        <v>20.3887</v>
      </c>
    </row>
    <row r="2985" customFormat="false" ht="12.8" hidden="false" customHeight="false" outlineLevel="0" collapsed="false">
      <c r="A2985" s="1" t="n">
        <v>1543183200</v>
      </c>
      <c r="B2985" s="36" t="n">
        <f aca="false">(A2985/(24*60*60))+DATE(1970,1,1)</f>
        <v>43429.9166666667</v>
      </c>
      <c r="C2985" s="2" t="n">
        <v>20.3887</v>
      </c>
      <c r="D2985" s="2" t="n">
        <v>20.63338</v>
      </c>
      <c r="E2985" s="2" t="n">
        <v>20.3376</v>
      </c>
      <c r="F2985" s="2" t="n">
        <v>20.6179</v>
      </c>
    </row>
    <row r="2986" customFormat="false" ht="12.8" hidden="false" customHeight="false" outlineLevel="0" collapsed="false">
      <c r="A2986" s="1" t="n">
        <v>1543269600</v>
      </c>
      <c r="B2986" s="36" t="n">
        <f aca="false">(A2986/(24*60*60))+DATE(1970,1,1)</f>
        <v>43430.9166666667</v>
      </c>
      <c r="C2986" s="2" t="n">
        <v>20.6179</v>
      </c>
      <c r="D2986" s="2" t="n">
        <v>20.63</v>
      </c>
      <c r="E2986" s="2" t="n">
        <v>20.40305</v>
      </c>
      <c r="F2986" s="2" t="n">
        <v>20.4745</v>
      </c>
    </row>
    <row r="2987" customFormat="false" ht="12.8" hidden="false" customHeight="false" outlineLevel="0" collapsed="false">
      <c r="A2987" s="1" t="n">
        <v>1543356000</v>
      </c>
      <c r="B2987" s="36" t="n">
        <f aca="false">(A2987/(24*60*60))+DATE(1970,1,1)</f>
        <v>43431.9166666667</v>
      </c>
      <c r="C2987" s="2" t="n">
        <v>20.4745</v>
      </c>
      <c r="D2987" s="2" t="n">
        <v>20.5197</v>
      </c>
      <c r="E2987" s="2" t="n">
        <v>20.2001</v>
      </c>
      <c r="F2987" s="2" t="n">
        <v>20.2928</v>
      </c>
    </row>
    <row r="2988" customFormat="false" ht="12.8" hidden="false" customHeight="false" outlineLevel="0" collapsed="false">
      <c r="A2988" s="1" t="n">
        <v>1543442400</v>
      </c>
      <c r="B2988" s="36" t="n">
        <f aca="false">(A2988/(24*60*60))+DATE(1970,1,1)</f>
        <v>43432.9166666667</v>
      </c>
      <c r="C2988" s="2" t="n">
        <v>20.2928</v>
      </c>
      <c r="D2988" s="2" t="n">
        <v>20.3468</v>
      </c>
      <c r="E2988" s="2" t="n">
        <v>20.1566</v>
      </c>
      <c r="F2988" s="2" t="n">
        <v>20.2369</v>
      </c>
    </row>
    <row r="2989" customFormat="false" ht="12.8" hidden="false" customHeight="false" outlineLevel="0" collapsed="false">
      <c r="A2989" s="1" t="n">
        <v>1543528800</v>
      </c>
      <c r="B2989" s="36" t="n">
        <f aca="false">(A2989/(24*60*60))+DATE(1970,1,1)</f>
        <v>43433.9166666667</v>
      </c>
      <c r="C2989" s="2" t="n">
        <v>20.2369</v>
      </c>
      <c r="D2989" s="2" t="n">
        <v>20.45241</v>
      </c>
      <c r="E2989" s="2" t="n">
        <v>20.22038</v>
      </c>
      <c r="F2989" s="2" t="n">
        <v>20.3924</v>
      </c>
    </row>
    <row r="2990" customFormat="false" ht="12.8" hidden="false" customHeight="false" outlineLevel="0" collapsed="false">
      <c r="A2990" s="1" t="n">
        <v>1543788000</v>
      </c>
      <c r="B2990" s="36" t="n">
        <f aca="false">(A2990/(24*60*60))+DATE(1970,1,1)</f>
        <v>43436.9166666667</v>
      </c>
      <c r="C2990" s="2" t="n">
        <v>20.3924</v>
      </c>
      <c r="D2990" s="2" t="n">
        <v>20.405</v>
      </c>
      <c r="E2990" s="2" t="n">
        <v>20.0075</v>
      </c>
      <c r="F2990" s="2" t="n">
        <v>20.3454</v>
      </c>
    </row>
    <row r="2991" customFormat="false" ht="12.8" hidden="false" customHeight="false" outlineLevel="0" collapsed="false">
      <c r="A2991" s="1" t="n">
        <v>1543874400</v>
      </c>
      <c r="B2991" s="36" t="n">
        <f aca="false">(A2991/(24*60*60))+DATE(1970,1,1)</f>
        <v>43437.9166666667</v>
      </c>
      <c r="C2991" s="2" t="n">
        <v>20.3454</v>
      </c>
      <c r="D2991" s="2" t="n">
        <v>20.55127</v>
      </c>
      <c r="E2991" s="2" t="n">
        <v>20.23125</v>
      </c>
      <c r="F2991" s="2" t="n">
        <v>20.516</v>
      </c>
    </row>
    <row r="2992" customFormat="false" ht="12.8" hidden="false" customHeight="false" outlineLevel="0" collapsed="false">
      <c r="A2992" s="1" t="n">
        <v>1543960800</v>
      </c>
      <c r="B2992" s="36" t="n">
        <f aca="false">(A2992/(24*60*60))+DATE(1970,1,1)</f>
        <v>43438.9166666667</v>
      </c>
      <c r="C2992" s="2" t="n">
        <v>20.516</v>
      </c>
      <c r="D2992" s="2" t="n">
        <v>20.61767</v>
      </c>
      <c r="E2992" s="2" t="n">
        <v>20.4157</v>
      </c>
      <c r="F2992" s="2" t="n">
        <v>20.5043</v>
      </c>
    </row>
    <row r="2993" customFormat="false" ht="12.8" hidden="false" customHeight="false" outlineLevel="0" collapsed="false">
      <c r="A2993" s="1" t="n">
        <v>1544047200</v>
      </c>
      <c r="B2993" s="36" t="n">
        <f aca="false">(A2993/(24*60*60))+DATE(1970,1,1)</f>
        <v>43439.9166666667</v>
      </c>
      <c r="C2993" s="2" t="n">
        <v>20.5043</v>
      </c>
      <c r="D2993" s="2" t="n">
        <v>20.6565</v>
      </c>
      <c r="E2993" s="2" t="n">
        <v>20.31299</v>
      </c>
      <c r="F2993" s="2" t="n">
        <v>20.3447</v>
      </c>
    </row>
    <row r="2994" customFormat="false" ht="12.8" hidden="false" customHeight="false" outlineLevel="0" collapsed="false">
      <c r="A2994" s="1" t="n">
        <v>1544133600</v>
      </c>
      <c r="B2994" s="36" t="n">
        <f aca="false">(A2994/(24*60*60))+DATE(1970,1,1)</f>
        <v>43440.9166666667</v>
      </c>
      <c r="C2994" s="2" t="n">
        <v>20.3447</v>
      </c>
      <c r="D2994" s="2" t="n">
        <v>20.4212</v>
      </c>
      <c r="E2994" s="2" t="n">
        <v>20.17182</v>
      </c>
      <c r="F2994" s="2" t="n">
        <v>20.26446</v>
      </c>
    </row>
    <row r="2995" customFormat="false" ht="12.8" hidden="false" customHeight="false" outlineLevel="0" collapsed="false">
      <c r="A2995" s="1" t="n">
        <v>1544392800</v>
      </c>
      <c r="B2995" s="36" t="n">
        <f aca="false">(A2995/(24*60*60))+DATE(1970,1,1)</f>
        <v>43443.9166666667</v>
      </c>
      <c r="C2995" s="2" t="n">
        <v>20.265</v>
      </c>
      <c r="D2995" s="2" t="n">
        <v>20.3983</v>
      </c>
      <c r="E2995" s="2" t="n">
        <v>20.2013</v>
      </c>
      <c r="F2995" s="2" t="n">
        <v>20.3059</v>
      </c>
    </row>
    <row r="2996" customFormat="false" ht="12.8" hidden="false" customHeight="false" outlineLevel="0" collapsed="false">
      <c r="A2996" s="1" t="n">
        <v>1544479200</v>
      </c>
      <c r="B2996" s="36" t="n">
        <f aca="false">(A2996/(24*60*60))+DATE(1970,1,1)</f>
        <v>43444.9166666667</v>
      </c>
      <c r="C2996" s="2" t="n">
        <v>20.3059</v>
      </c>
      <c r="D2996" s="2" t="n">
        <v>20.34712</v>
      </c>
      <c r="E2996" s="2" t="n">
        <v>20.15982</v>
      </c>
      <c r="F2996" s="2" t="n">
        <v>20.1994</v>
      </c>
    </row>
    <row r="2997" customFormat="false" ht="12.8" hidden="false" customHeight="false" outlineLevel="0" collapsed="false">
      <c r="A2997" s="1" t="n">
        <v>1544565600</v>
      </c>
      <c r="B2997" s="36" t="n">
        <f aca="false">(A2997/(24*60*60))+DATE(1970,1,1)</f>
        <v>43445.9166666667</v>
      </c>
      <c r="C2997" s="2" t="n">
        <v>20.1994</v>
      </c>
      <c r="D2997" s="2" t="n">
        <v>20.224</v>
      </c>
      <c r="E2997" s="2" t="n">
        <v>19.9861</v>
      </c>
      <c r="F2997" s="2" t="n">
        <v>20.0741</v>
      </c>
    </row>
    <row r="2998" customFormat="false" ht="12.8" hidden="false" customHeight="false" outlineLevel="0" collapsed="false">
      <c r="A2998" s="1" t="n">
        <v>1544652000</v>
      </c>
      <c r="B2998" s="36" t="n">
        <f aca="false">(A2998/(24*60*60))+DATE(1970,1,1)</f>
        <v>43446.9166666667</v>
      </c>
      <c r="C2998" s="2" t="n">
        <v>20.0741</v>
      </c>
      <c r="D2998" s="2" t="n">
        <v>20.3352</v>
      </c>
      <c r="E2998" s="2" t="n">
        <v>20.05443</v>
      </c>
      <c r="F2998" s="2" t="n">
        <v>20.3116</v>
      </c>
    </row>
    <row r="2999" customFormat="false" ht="12.8" hidden="false" customHeight="false" outlineLevel="0" collapsed="false">
      <c r="A2999" s="1" t="n">
        <v>1544738400</v>
      </c>
      <c r="B2999" s="36" t="n">
        <f aca="false">(A2999/(24*60*60))+DATE(1970,1,1)</f>
        <v>43447.9166666667</v>
      </c>
      <c r="C2999" s="2" t="n">
        <v>20.3116</v>
      </c>
      <c r="D2999" s="2" t="n">
        <v>20.5316</v>
      </c>
      <c r="E2999" s="2" t="n">
        <v>20.1972</v>
      </c>
      <c r="F2999" s="2" t="n">
        <v>20.22632</v>
      </c>
    </row>
    <row r="3000" customFormat="false" ht="12.8" hidden="false" customHeight="false" outlineLevel="0" collapsed="false">
      <c r="A3000" s="1" t="n">
        <v>1544997600</v>
      </c>
      <c r="B3000" s="36" t="n">
        <f aca="false">(A3000/(24*60*60))+DATE(1970,1,1)</f>
        <v>43450.9166666667</v>
      </c>
      <c r="C3000" s="2" t="n">
        <v>20.15798</v>
      </c>
      <c r="D3000" s="2" t="n">
        <v>20.2037</v>
      </c>
      <c r="E3000" s="2" t="n">
        <v>20.0622</v>
      </c>
      <c r="F3000" s="2" t="n">
        <v>20.0755</v>
      </c>
    </row>
    <row r="3001" customFormat="false" ht="12.8" hidden="false" customHeight="false" outlineLevel="0" collapsed="false">
      <c r="A3001" s="1" t="n">
        <v>1545084000</v>
      </c>
      <c r="B3001" s="36" t="n">
        <f aca="false">(A3001/(24*60*60))+DATE(1970,1,1)</f>
        <v>43451.9166666667</v>
      </c>
      <c r="C3001" s="2" t="n">
        <v>20.0755</v>
      </c>
      <c r="D3001" s="2" t="n">
        <v>20.18624</v>
      </c>
      <c r="E3001" s="2" t="n">
        <v>20.0329</v>
      </c>
      <c r="F3001" s="2" t="n">
        <v>20.0795</v>
      </c>
    </row>
    <row r="3002" customFormat="false" ht="12.8" hidden="false" customHeight="false" outlineLevel="0" collapsed="false">
      <c r="A3002" s="1" t="n">
        <v>1545170400</v>
      </c>
      <c r="B3002" s="36" t="n">
        <f aca="false">(A3002/(24*60*60))+DATE(1970,1,1)</f>
        <v>43452.9166666667</v>
      </c>
      <c r="C3002" s="2" t="n">
        <v>20.0795</v>
      </c>
      <c r="D3002" s="2" t="n">
        <v>20.16668</v>
      </c>
      <c r="E3002" s="2" t="n">
        <v>19.95343</v>
      </c>
      <c r="F3002" s="2" t="n">
        <v>20.1136</v>
      </c>
    </row>
    <row r="3003" customFormat="false" ht="12.8" hidden="false" customHeight="false" outlineLevel="0" collapsed="false">
      <c r="A3003" s="1" t="n">
        <v>1545256800</v>
      </c>
      <c r="B3003" s="36" t="n">
        <f aca="false">(A3003/(24*60*60))+DATE(1970,1,1)</f>
        <v>43453.9166666667</v>
      </c>
      <c r="C3003" s="2" t="n">
        <v>20.1136</v>
      </c>
      <c r="D3003" s="2" t="n">
        <v>20.14696</v>
      </c>
      <c r="E3003" s="2" t="n">
        <v>19.80842</v>
      </c>
      <c r="F3003" s="2" t="n">
        <v>19.8859</v>
      </c>
    </row>
    <row r="3004" customFormat="false" ht="12.8" hidden="false" customHeight="false" outlineLevel="0" collapsed="false">
      <c r="A3004" s="1" t="n">
        <v>1545343200</v>
      </c>
      <c r="B3004" s="36" t="n">
        <f aca="false">(A3004/(24*60*60))+DATE(1970,1,1)</f>
        <v>43454.9166666667</v>
      </c>
      <c r="C3004" s="2" t="n">
        <v>19.8859</v>
      </c>
      <c r="D3004" s="2" t="n">
        <v>20.02631</v>
      </c>
      <c r="E3004" s="2" t="n">
        <v>19.8434</v>
      </c>
      <c r="F3004" s="2" t="n">
        <v>19.9573</v>
      </c>
    </row>
    <row r="3005" customFormat="false" ht="12.8" hidden="false" customHeight="false" outlineLevel="0" collapsed="false">
      <c r="A3005" s="1" t="n">
        <v>1545602400</v>
      </c>
      <c r="B3005" s="36" t="n">
        <f aca="false">(A3005/(24*60*60))+DATE(1970,1,1)</f>
        <v>43457.9166666667</v>
      </c>
      <c r="C3005" s="2" t="n">
        <v>19.9375</v>
      </c>
      <c r="D3005" s="2" t="n">
        <v>19.96234</v>
      </c>
      <c r="E3005" s="2" t="n">
        <v>19.8184</v>
      </c>
      <c r="F3005" s="2" t="n">
        <v>19.8802</v>
      </c>
    </row>
    <row r="3006" customFormat="false" ht="12.8" hidden="false" customHeight="false" outlineLevel="0" collapsed="false">
      <c r="A3006" s="1" t="n">
        <v>1545775200</v>
      </c>
      <c r="B3006" s="36" t="n">
        <f aca="false">(A3006/(24*60*60))+DATE(1970,1,1)</f>
        <v>43459.9166666667</v>
      </c>
      <c r="C3006" s="2" t="n">
        <v>19.8802</v>
      </c>
      <c r="D3006" s="2" t="n">
        <v>19.9673</v>
      </c>
      <c r="E3006" s="2" t="n">
        <v>19.84058</v>
      </c>
      <c r="F3006" s="2" t="n">
        <v>19.9036</v>
      </c>
    </row>
    <row r="3007" customFormat="false" ht="12.8" hidden="false" customHeight="false" outlineLevel="0" collapsed="false">
      <c r="A3007" s="1" t="n">
        <v>1545861600</v>
      </c>
      <c r="B3007" s="36" t="n">
        <f aca="false">(A3007/(24*60*60))+DATE(1970,1,1)</f>
        <v>43460.9166666667</v>
      </c>
      <c r="C3007" s="2" t="n">
        <v>19.9036</v>
      </c>
      <c r="D3007" s="2" t="n">
        <v>19.95061</v>
      </c>
      <c r="E3007" s="2" t="n">
        <v>19.6238</v>
      </c>
      <c r="F3007" s="2" t="n">
        <v>19.6749</v>
      </c>
    </row>
    <row r="3008" customFormat="false" ht="12.8" hidden="false" customHeight="false" outlineLevel="0" collapsed="false">
      <c r="A3008" s="1" t="n">
        <v>1545948000</v>
      </c>
      <c r="B3008" s="36" t="n">
        <f aca="false">(A3008/(24*60*60))+DATE(1970,1,1)</f>
        <v>43461.9166666667</v>
      </c>
      <c r="C3008" s="2" t="n">
        <v>19.6749</v>
      </c>
      <c r="D3008" s="2" t="n">
        <v>19.7481</v>
      </c>
      <c r="E3008" s="2" t="n">
        <v>19.6058</v>
      </c>
      <c r="F3008" s="2" t="n">
        <v>19.6534</v>
      </c>
    </row>
    <row r="3009" customFormat="false" ht="12.8" hidden="false" customHeight="false" outlineLevel="0" collapsed="false">
      <c r="A3009" s="1" t="n">
        <v>1546207200</v>
      </c>
      <c r="B3009" s="36" t="n">
        <f aca="false">(A3009/(24*60*60))+DATE(1970,1,1)</f>
        <v>43464.9166666667</v>
      </c>
      <c r="C3009" s="2" t="n">
        <v>19.65237</v>
      </c>
      <c r="D3009" s="2" t="n">
        <v>19.7075</v>
      </c>
      <c r="E3009" s="2" t="n">
        <v>19.619</v>
      </c>
      <c r="F3009" s="2" t="n">
        <v>19.66788</v>
      </c>
    </row>
    <row r="3010" customFormat="false" ht="12.8" hidden="false" customHeight="false" outlineLevel="0" collapsed="false">
      <c r="A3010" s="1" t="n">
        <v>1546380000</v>
      </c>
      <c r="B3010" s="36" t="n">
        <f aca="false">(A3010/(24*60*60))+DATE(1970,1,1)</f>
        <v>43466.9166666667</v>
      </c>
      <c r="C3010" s="2" t="n">
        <v>19.66788</v>
      </c>
      <c r="D3010" s="2" t="n">
        <v>19.7202</v>
      </c>
      <c r="E3010" s="2" t="n">
        <v>19.53172</v>
      </c>
      <c r="F3010" s="2" t="n">
        <v>19.5663</v>
      </c>
    </row>
    <row r="3011" customFormat="false" ht="12.8" hidden="false" customHeight="false" outlineLevel="0" collapsed="false">
      <c r="A3011" s="1" t="n">
        <v>1546466400</v>
      </c>
      <c r="B3011" s="36" t="n">
        <f aca="false">(A3011/(24*60*60))+DATE(1970,1,1)</f>
        <v>43467.9166666667</v>
      </c>
      <c r="C3011" s="2" t="n">
        <v>19.5663</v>
      </c>
      <c r="D3011" s="2" t="n">
        <v>19.6714</v>
      </c>
      <c r="E3011" s="2" t="n">
        <v>19.5397</v>
      </c>
      <c r="F3011" s="2" t="n">
        <v>19.6278</v>
      </c>
    </row>
    <row r="3012" customFormat="false" ht="12.8" hidden="false" customHeight="false" outlineLevel="0" collapsed="false">
      <c r="A3012" s="1" t="n">
        <v>1546552800</v>
      </c>
      <c r="B3012" s="36" t="n">
        <f aca="false">(A3012/(24*60*60))+DATE(1970,1,1)</f>
        <v>43468.9166666667</v>
      </c>
      <c r="C3012" s="2" t="n">
        <v>19.6278</v>
      </c>
      <c r="D3012" s="2" t="n">
        <v>19.6718</v>
      </c>
      <c r="E3012" s="2" t="n">
        <v>19.37224</v>
      </c>
      <c r="F3012" s="2" t="n">
        <v>19.40447</v>
      </c>
    </row>
    <row r="3013" customFormat="false" ht="12.8" hidden="false" customHeight="false" outlineLevel="0" collapsed="false">
      <c r="A3013" s="1" t="n">
        <v>1546812000</v>
      </c>
      <c r="B3013" s="36" t="n">
        <f aca="false">(A3013/(24*60*60))+DATE(1970,1,1)</f>
        <v>43471.9166666667</v>
      </c>
      <c r="C3013" s="2" t="n">
        <v>19.4125</v>
      </c>
      <c r="D3013" s="2" t="n">
        <v>19.47614</v>
      </c>
      <c r="E3013" s="2" t="n">
        <v>19.29232</v>
      </c>
      <c r="F3013" s="2" t="n">
        <v>19.3575</v>
      </c>
    </row>
    <row r="3014" customFormat="false" ht="12.8" hidden="false" customHeight="false" outlineLevel="0" collapsed="false">
      <c r="A3014" s="1" t="n">
        <v>1546898400</v>
      </c>
      <c r="B3014" s="36" t="n">
        <f aca="false">(A3014/(24*60*60))+DATE(1970,1,1)</f>
        <v>43472.9166666667</v>
      </c>
      <c r="C3014" s="2" t="n">
        <v>19.3575</v>
      </c>
      <c r="D3014" s="2" t="n">
        <v>19.4364</v>
      </c>
      <c r="E3014" s="2" t="n">
        <v>19.2799</v>
      </c>
      <c r="F3014" s="2" t="n">
        <v>19.3409</v>
      </c>
    </row>
    <row r="3015" customFormat="false" ht="12.8" hidden="false" customHeight="false" outlineLevel="0" collapsed="false">
      <c r="A3015" s="1" t="n">
        <v>1546984800</v>
      </c>
      <c r="B3015" s="36" t="n">
        <f aca="false">(A3015/(24*60*60))+DATE(1970,1,1)</f>
        <v>43473.9166666667</v>
      </c>
      <c r="C3015" s="2" t="n">
        <v>19.3409</v>
      </c>
      <c r="D3015" s="2" t="n">
        <v>19.3781</v>
      </c>
      <c r="E3015" s="2" t="n">
        <v>19.2013</v>
      </c>
      <c r="F3015" s="2" t="n">
        <v>19.22275</v>
      </c>
    </row>
    <row r="3016" customFormat="false" ht="12.8" hidden="false" customHeight="false" outlineLevel="0" collapsed="false">
      <c r="A3016" s="1" t="n">
        <v>1547071200</v>
      </c>
      <c r="B3016" s="36" t="n">
        <f aca="false">(A3016/(24*60*60))+DATE(1970,1,1)</f>
        <v>43474.9166666667</v>
      </c>
      <c r="C3016" s="2" t="n">
        <v>19.22275</v>
      </c>
      <c r="D3016" s="2" t="n">
        <v>19.2681</v>
      </c>
      <c r="E3016" s="2" t="n">
        <v>19.1222</v>
      </c>
      <c r="F3016" s="2" t="n">
        <v>19.1257</v>
      </c>
    </row>
    <row r="3017" customFormat="false" ht="12.8" hidden="false" customHeight="false" outlineLevel="0" collapsed="false">
      <c r="A3017" s="1" t="n">
        <v>1547157600</v>
      </c>
      <c r="B3017" s="36" t="n">
        <f aca="false">(A3017/(24*60*60))+DATE(1970,1,1)</f>
        <v>43475.9166666667</v>
      </c>
      <c r="C3017" s="2" t="n">
        <v>19.1257</v>
      </c>
      <c r="D3017" s="2" t="n">
        <v>19.1862</v>
      </c>
      <c r="E3017" s="2" t="n">
        <v>19.0589</v>
      </c>
      <c r="F3017" s="2" t="n">
        <v>19.12784</v>
      </c>
    </row>
    <row r="3018" customFormat="false" ht="12.8" hidden="false" customHeight="false" outlineLevel="0" collapsed="false">
      <c r="A3018" s="1" t="n">
        <v>1547416800</v>
      </c>
      <c r="B3018" s="36" t="n">
        <f aca="false">(A3018/(24*60*60))+DATE(1970,1,1)</f>
        <v>43478.9166666667</v>
      </c>
      <c r="C3018" s="2" t="n">
        <v>19.12983</v>
      </c>
      <c r="D3018" s="2" t="n">
        <v>19.2054</v>
      </c>
      <c r="E3018" s="2" t="n">
        <v>18.9598</v>
      </c>
      <c r="F3018" s="2" t="n">
        <v>18.9811</v>
      </c>
    </row>
    <row r="3019" customFormat="false" ht="12.8" hidden="false" customHeight="false" outlineLevel="0" collapsed="false">
      <c r="A3019" s="1" t="n">
        <v>1547503200</v>
      </c>
      <c r="B3019" s="36" t="n">
        <f aca="false">(A3019/(24*60*60))+DATE(1970,1,1)</f>
        <v>43479.9166666667</v>
      </c>
      <c r="C3019" s="2" t="n">
        <v>18.9811</v>
      </c>
      <c r="D3019" s="2" t="n">
        <v>19.0881</v>
      </c>
      <c r="E3019" s="2" t="n">
        <v>18.95055</v>
      </c>
      <c r="F3019" s="2" t="n">
        <v>18.9985</v>
      </c>
    </row>
    <row r="3020" customFormat="false" ht="12.8" hidden="false" customHeight="false" outlineLevel="0" collapsed="false">
      <c r="A3020" s="1" t="n">
        <v>1547589600</v>
      </c>
      <c r="B3020" s="36" t="n">
        <f aca="false">(A3020/(24*60*60))+DATE(1970,1,1)</f>
        <v>43480.9166666667</v>
      </c>
      <c r="C3020" s="2" t="n">
        <v>18.9985</v>
      </c>
      <c r="D3020" s="2" t="n">
        <v>19.0523</v>
      </c>
      <c r="E3020" s="2" t="n">
        <v>18.8853</v>
      </c>
      <c r="F3020" s="2" t="n">
        <v>18.88808</v>
      </c>
    </row>
    <row r="3021" customFormat="false" ht="12.8" hidden="false" customHeight="false" outlineLevel="0" collapsed="false">
      <c r="A3021" s="1" t="n">
        <v>1547676000</v>
      </c>
      <c r="B3021" s="36" t="n">
        <f aca="false">(A3021/(24*60*60))+DATE(1970,1,1)</f>
        <v>43481.9166666667</v>
      </c>
      <c r="C3021" s="2" t="n">
        <v>18.88808</v>
      </c>
      <c r="D3021" s="2" t="n">
        <v>19.11558</v>
      </c>
      <c r="E3021" s="2" t="n">
        <v>18.87765</v>
      </c>
      <c r="F3021" s="2" t="n">
        <v>19.0133</v>
      </c>
    </row>
    <row r="3022" customFormat="false" ht="12.8" hidden="false" customHeight="false" outlineLevel="0" collapsed="false">
      <c r="A3022" s="1" t="n">
        <v>1547762400</v>
      </c>
      <c r="B3022" s="36" t="n">
        <f aca="false">(A3022/(24*60*60))+DATE(1970,1,1)</f>
        <v>43482.9166666667</v>
      </c>
      <c r="C3022" s="2" t="n">
        <v>19.0133</v>
      </c>
      <c r="D3022" s="2" t="n">
        <v>19.14349</v>
      </c>
      <c r="E3022" s="2" t="n">
        <v>18.9695</v>
      </c>
      <c r="F3022" s="2" t="n">
        <v>19.08051</v>
      </c>
    </row>
    <row r="3023" customFormat="false" ht="12.8" hidden="false" customHeight="false" outlineLevel="0" collapsed="false">
      <c r="A3023" s="1" t="n">
        <v>1548021600</v>
      </c>
      <c r="B3023" s="36" t="n">
        <f aca="false">(A3023/(24*60*60))+DATE(1970,1,1)</f>
        <v>43485.9166666667</v>
      </c>
      <c r="C3023" s="2" t="n">
        <v>19.06756</v>
      </c>
      <c r="D3023" s="2" t="n">
        <v>19.20339</v>
      </c>
      <c r="E3023" s="2" t="n">
        <v>19.06756</v>
      </c>
      <c r="F3023" s="2" t="n">
        <v>19.15404</v>
      </c>
    </row>
    <row r="3024" customFormat="false" ht="12.8" hidden="false" customHeight="false" outlineLevel="0" collapsed="false">
      <c r="A3024" s="1" t="n">
        <v>1548108000</v>
      </c>
      <c r="B3024" s="36" t="n">
        <f aca="false">(A3024/(24*60*60))+DATE(1970,1,1)</f>
        <v>43486.9166666667</v>
      </c>
      <c r="C3024" s="2" t="n">
        <v>19.15404</v>
      </c>
      <c r="D3024" s="2" t="n">
        <v>19.241</v>
      </c>
      <c r="E3024" s="2" t="n">
        <v>19.1023</v>
      </c>
      <c r="F3024" s="2" t="n">
        <v>19.1646</v>
      </c>
    </row>
    <row r="3025" customFormat="false" ht="12.8" hidden="false" customHeight="false" outlineLevel="0" collapsed="false">
      <c r="A3025" s="1" t="n">
        <v>1548194400</v>
      </c>
      <c r="B3025" s="36" t="n">
        <f aca="false">(A3025/(24*60*60))+DATE(1970,1,1)</f>
        <v>43487.9166666667</v>
      </c>
      <c r="C3025" s="2" t="n">
        <v>19.1646</v>
      </c>
      <c r="D3025" s="2" t="n">
        <v>19.1684</v>
      </c>
      <c r="E3025" s="2" t="n">
        <v>19.0231</v>
      </c>
      <c r="F3025" s="2" t="n">
        <v>19.0275</v>
      </c>
    </row>
    <row r="3026" customFormat="false" ht="12.8" hidden="false" customHeight="false" outlineLevel="0" collapsed="false">
      <c r="A3026" s="1" t="n">
        <v>1548280800</v>
      </c>
      <c r="B3026" s="36" t="n">
        <f aca="false">(A3026/(24*60*60))+DATE(1970,1,1)</f>
        <v>43488.9166666667</v>
      </c>
      <c r="C3026" s="2" t="n">
        <v>19.0275</v>
      </c>
      <c r="D3026" s="2" t="n">
        <v>19.09</v>
      </c>
      <c r="E3026" s="2" t="n">
        <v>18.9534</v>
      </c>
      <c r="F3026" s="2" t="n">
        <v>19.0162</v>
      </c>
    </row>
    <row r="3027" customFormat="false" ht="12.8" hidden="false" customHeight="false" outlineLevel="0" collapsed="false">
      <c r="A3027" s="1" t="n">
        <v>1548367200</v>
      </c>
      <c r="B3027" s="36" t="n">
        <f aca="false">(A3027/(24*60*60))+DATE(1970,1,1)</f>
        <v>43489.9166666667</v>
      </c>
      <c r="C3027" s="2" t="n">
        <v>19.0162</v>
      </c>
      <c r="D3027" s="2" t="n">
        <v>19.0324</v>
      </c>
      <c r="E3027" s="2" t="n">
        <v>18.8805</v>
      </c>
      <c r="F3027" s="2" t="n">
        <v>18.97855</v>
      </c>
    </row>
    <row r="3028" customFormat="false" ht="12.8" hidden="false" customHeight="false" outlineLevel="0" collapsed="false">
      <c r="A3028" s="1" t="n">
        <v>1548626400</v>
      </c>
      <c r="B3028" s="36" t="n">
        <f aca="false">(A3028/(24*60*60))+DATE(1970,1,1)</f>
        <v>43492.9166666667</v>
      </c>
      <c r="C3028" s="2" t="n">
        <v>18.996</v>
      </c>
      <c r="D3028" s="2" t="n">
        <v>19.0826</v>
      </c>
      <c r="E3028" s="2" t="n">
        <v>18.96687</v>
      </c>
      <c r="F3028" s="2" t="n">
        <v>19.03691</v>
      </c>
    </row>
    <row r="3029" customFormat="false" ht="12.8" hidden="false" customHeight="false" outlineLevel="0" collapsed="false">
      <c r="A3029" s="1" t="n">
        <v>1548712800</v>
      </c>
      <c r="B3029" s="36" t="n">
        <f aca="false">(A3029/(24*60*60))+DATE(1970,1,1)</f>
        <v>43493.9166666667</v>
      </c>
      <c r="C3029" s="2" t="n">
        <v>19.03691</v>
      </c>
      <c r="D3029" s="2" t="n">
        <v>19.0664</v>
      </c>
      <c r="E3029" s="2" t="n">
        <v>18.96406</v>
      </c>
      <c r="F3029" s="2" t="n">
        <v>18.9946</v>
      </c>
    </row>
    <row r="3030" customFormat="false" ht="12.8" hidden="false" customHeight="false" outlineLevel="0" collapsed="false">
      <c r="A3030" s="1" t="n">
        <v>1548799200</v>
      </c>
      <c r="B3030" s="36" t="n">
        <f aca="false">(A3030/(24*60*60))+DATE(1970,1,1)</f>
        <v>43494.9166666667</v>
      </c>
      <c r="C3030" s="2" t="n">
        <v>18.9946</v>
      </c>
      <c r="D3030" s="2" t="n">
        <v>19.21212</v>
      </c>
      <c r="E3030" s="2" t="n">
        <v>18.97641</v>
      </c>
      <c r="F3030" s="2" t="n">
        <v>19.1297</v>
      </c>
    </row>
    <row r="3031" customFormat="false" ht="12.8" hidden="false" customHeight="false" outlineLevel="0" collapsed="false">
      <c r="A3031" s="1" t="n">
        <v>1548885600</v>
      </c>
      <c r="B3031" s="36" t="n">
        <f aca="false">(A3031/(24*60*60))+DATE(1970,1,1)</f>
        <v>43495.9166666667</v>
      </c>
      <c r="C3031" s="2" t="n">
        <v>19.1297</v>
      </c>
      <c r="D3031" s="2" t="n">
        <v>19.1625</v>
      </c>
      <c r="E3031" s="2" t="n">
        <v>18.9734</v>
      </c>
      <c r="F3031" s="2" t="n">
        <v>19.1027</v>
      </c>
    </row>
    <row r="3032" customFormat="false" ht="12.8" hidden="false" customHeight="false" outlineLevel="0" collapsed="false">
      <c r="A3032" s="1" t="n">
        <v>1548972000</v>
      </c>
      <c r="B3032" s="36" t="n">
        <f aca="false">(A3032/(24*60*60))+DATE(1970,1,1)</f>
        <v>43496.9166666667</v>
      </c>
      <c r="C3032" s="2" t="n">
        <v>19.1027</v>
      </c>
      <c r="D3032" s="2" t="n">
        <v>19.18443</v>
      </c>
      <c r="E3032" s="2" t="n">
        <v>19.0609</v>
      </c>
      <c r="F3032" s="2" t="n">
        <v>19.09274</v>
      </c>
    </row>
    <row r="3033" customFormat="false" ht="12.8" hidden="false" customHeight="false" outlineLevel="0" collapsed="false">
      <c r="A3033" s="1" t="n">
        <v>1549231200</v>
      </c>
      <c r="B3033" s="36" t="n">
        <f aca="false">(A3033/(24*60*60))+DATE(1970,1,1)</f>
        <v>43499.9166666667</v>
      </c>
      <c r="C3033" s="2" t="n">
        <v>19.09262</v>
      </c>
      <c r="D3033" s="2" t="n">
        <v>19.1807</v>
      </c>
      <c r="E3033" s="2" t="n">
        <v>19.0162</v>
      </c>
      <c r="F3033" s="2" t="n">
        <v>19.1069</v>
      </c>
    </row>
    <row r="3034" customFormat="false" ht="12.8" hidden="false" customHeight="false" outlineLevel="0" collapsed="false">
      <c r="A3034" s="1" t="n">
        <v>1549317600</v>
      </c>
      <c r="B3034" s="36" t="n">
        <f aca="false">(A3034/(24*60*60))+DATE(1970,1,1)</f>
        <v>43500.9166666667</v>
      </c>
      <c r="C3034" s="2" t="n">
        <v>19.1069</v>
      </c>
      <c r="D3034" s="2" t="n">
        <v>19.12876</v>
      </c>
      <c r="E3034" s="2" t="n">
        <v>19.0203</v>
      </c>
      <c r="F3034" s="2" t="n">
        <v>19.0315</v>
      </c>
    </row>
    <row r="3035" customFormat="false" ht="12.8" hidden="false" customHeight="false" outlineLevel="0" collapsed="false">
      <c r="A3035" s="1" t="n">
        <v>1549404000</v>
      </c>
      <c r="B3035" s="36" t="n">
        <f aca="false">(A3035/(24*60*60))+DATE(1970,1,1)</f>
        <v>43501.9166666667</v>
      </c>
      <c r="C3035" s="2" t="n">
        <v>19.0315</v>
      </c>
      <c r="D3035" s="2" t="n">
        <v>19.17</v>
      </c>
      <c r="E3035" s="2" t="n">
        <v>19.0309</v>
      </c>
      <c r="F3035" s="2" t="n">
        <v>19.1081</v>
      </c>
    </row>
    <row r="3036" customFormat="false" ht="12.8" hidden="false" customHeight="false" outlineLevel="0" collapsed="false">
      <c r="A3036" s="1" t="n">
        <v>1549490400</v>
      </c>
      <c r="B3036" s="36" t="n">
        <f aca="false">(A3036/(24*60*60))+DATE(1970,1,1)</f>
        <v>43502.9166666667</v>
      </c>
      <c r="C3036" s="2" t="n">
        <v>19.1081</v>
      </c>
      <c r="D3036" s="2" t="n">
        <v>19.1857</v>
      </c>
      <c r="E3036" s="2" t="n">
        <v>19.03937</v>
      </c>
      <c r="F3036" s="2" t="n">
        <v>19.0801</v>
      </c>
    </row>
    <row r="3037" customFormat="false" ht="12.8" hidden="false" customHeight="false" outlineLevel="0" collapsed="false">
      <c r="A3037" s="1" t="n">
        <v>1549576800</v>
      </c>
      <c r="B3037" s="36" t="n">
        <f aca="false">(A3037/(24*60*60))+DATE(1970,1,1)</f>
        <v>43503.9166666667</v>
      </c>
      <c r="C3037" s="2" t="n">
        <v>19.0801</v>
      </c>
      <c r="D3037" s="2" t="n">
        <v>19.1353</v>
      </c>
      <c r="E3037" s="2" t="n">
        <v>19.0244</v>
      </c>
      <c r="F3037" s="2" t="n">
        <v>19.07258</v>
      </c>
    </row>
    <row r="3038" customFormat="false" ht="12.8" hidden="false" customHeight="false" outlineLevel="0" collapsed="false">
      <c r="A3038" s="1" t="n">
        <v>1549836000</v>
      </c>
      <c r="B3038" s="36" t="n">
        <f aca="false">(A3038/(24*60*60))+DATE(1970,1,1)</f>
        <v>43506.9166666667</v>
      </c>
      <c r="C3038" s="2" t="n">
        <v>19.0617</v>
      </c>
      <c r="D3038" s="2" t="n">
        <v>19.3287</v>
      </c>
      <c r="E3038" s="2" t="n">
        <v>19.0496</v>
      </c>
      <c r="F3038" s="2" t="n">
        <v>19.3016</v>
      </c>
    </row>
    <row r="3039" customFormat="false" ht="12.8" hidden="false" customHeight="false" outlineLevel="0" collapsed="false">
      <c r="A3039" s="1" t="n">
        <v>1549922400</v>
      </c>
      <c r="B3039" s="36" t="n">
        <f aca="false">(A3039/(24*60*60))+DATE(1970,1,1)</f>
        <v>43507.9166666667</v>
      </c>
      <c r="C3039" s="2" t="n">
        <v>19.3016</v>
      </c>
      <c r="D3039" s="2" t="n">
        <v>19.3179</v>
      </c>
      <c r="E3039" s="2" t="n">
        <v>19.20805</v>
      </c>
      <c r="F3039" s="2" t="n">
        <v>19.2566</v>
      </c>
    </row>
    <row r="3040" customFormat="false" ht="12.8" hidden="false" customHeight="false" outlineLevel="0" collapsed="false">
      <c r="A3040" s="1" t="n">
        <v>1550008800</v>
      </c>
      <c r="B3040" s="36" t="n">
        <f aca="false">(A3040/(24*60*60))+DATE(1970,1,1)</f>
        <v>43508.9166666667</v>
      </c>
      <c r="C3040" s="2" t="n">
        <v>19.2566</v>
      </c>
      <c r="D3040" s="2" t="n">
        <v>19.4481</v>
      </c>
      <c r="E3040" s="2" t="n">
        <v>19.21354</v>
      </c>
      <c r="F3040" s="2" t="n">
        <v>19.4282</v>
      </c>
    </row>
    <row r="3041" customFormat="false" ht="12.8" hidden="false" customHeight="false" outlineLevel="0" collapsed="false">
      <c r="A3041" s="1" t="n">
        <v>1550095200</v>
      </c>
      <c r="B3041" s="36" t="n">
        <f aca="false">(A3041/(24*60*60))+DATE(1970,1,1)</f>
        <v>43509.9166666667</v>
      </c>
      <c r="C3041" s="2" t="n">
        <v>19.4282</v>
      </c>
      <c r="D3041" s="2" t="n">
        <v>19.4723</v>
      </c>
      <c r="E3041" s="2" t="n">
        <v>19.24975</v>
      </c>
      <c r="F3041" s="2" t="n">
        <v>19.2549</v>
      </c>
    </row>
    <row r="3042" customFormat="false" ht="12.8" hidden="false" customHeight="false" outlineLevel="0" collapsed="false">
      <c r="A3042" s="1" t="n">
        <v>1550181600</v>
      </c>
      <c r="B3042" s="36" t="n">
        <f aca="false">(A3042/(24*60*60))+DATE(1970,1,1)</f>
        <v>43510.9166666667</v>
      </c>
      <c r="C3042" s="2" t="n">
        <v>19.2549</v>
      </c>
      <c r="D3042" s="2" t="n">
        <v>19.4178</v>
      </c>
      <c r="E3042" s="2" t="n">
        <v>19.2145</v>
      </c>
      <c r="F3042" s="2" t="n">
        <v>19.2438</v>
      </c>
    </row>
    <row r="3043" customFormat="false" ht="12.8" hidden="false" customHeight="false" outlineLevel="0" collapsed="false">
      <c r="A3043" s="1" t="n">
        <v>1550440800</v>
      </c>
      <c r="B3043" s="36" t="n">
        <f aca="false">(A3043/(24*60*60))+DATE(1970,1,1)</f>
        <v>43513.9166666667</v>
      </c>
      <c r="C3043" s="2" t="n">
        <v>19.2471</v>
      </c>
      <c r="D3043" s="2" t="n">
        <v>19.2839</v>
      </c>
      <c r="E3043" s="2" t="n">
        <v>19.20186</v>
      </c>
      <c r="F3043" s="2" t="n">
        <v>19.2373</v>
      </c>
    </row>
    <row r="3044" customFormat="false" ht="12.8" hidden="false" customHeight="false" outlineLevel="0" collapsed="false">
      <c r="A3044" s="1" t="n">
        <v>1550527200</v>
      </c>
      <c r="B3044" s="36" t="n">
        <f aca="false">(A3044/(24*60*60))+DATE(1970,1,1)</f>
        <v>43514.9166666667</v>
      </c>
      <c r="C3044" s="2" t="n">
        <v>19.2373</v>
      </c>
      <c r="D3044" s="2" t="n">
        <v>19.2982</v>
      </c>
      <c r="E3044" s="2" t="n">
        <v>19.123</v>
      </c>
      <c r="F3044" s="2" t="n">
        <v>19.1418</v>
      </c>
    </row>
    <row r="3045" customFormat="false" ht="12.8" hidden="false" customHeight="false" outlineLevel="0" collapsed="false">
      <c r="A3045" s="1" t="n">
        <v>1550613600</v>
      </c>
      <c r="B3045" s="36" t="n">
        <f aca="false">(A3045/(24*60*60))+DATE(1970,1,1)</f>
        <v>43515.9166666667</v>
      </c>
      <c r="C3045" s="2" t="n">
        <v>19.1418</v>
      </c>
      <c r="D3045" s="2" t="n">
        <v>19.23391</v>
      </c>
      <c r="E3045" s="2" t="n">
        <v>19.1116</v>
      </c>
      <c r="F3045" s="2" t="n">
        <v>19.2143</v>
      </c>
    </row>
    <row r="3046" customFormat="false" ht="12.8" hidden="false" customHeight="false" outlineLevel="0" collapsed="false">
      <c r="A3046" s="1" t="n">
        <v>1550700000</v>
      </c>
      <c r="B3046" s="36" t="n">
        <f aca="false">(A3046/(24*60*60))+DATE(1970,1,1)</f>
        <v>43516.9166666667</v>
      </c>
      <c r="C3046" s="2" t="n">
        <v>19.2143</v>
      </c>
      <c r="D3046" s="2" t="n">
        <v>19.3279</v>
      </c>
      <c r="E3046" s="2" t="n">
        <v>19.17127</v>
      </c>
      <c r="F3046" s="2" t="n">
        <v>19.286</v>
      </c>
    </row>
    <row r="3047" customFormat="false" ht="12.8" hidden="false" customHeight="false" outlineLevel="0" collapsed="false">
      <c r="A3047" s="1" t="n">
        <v>1550786400</v>
      </c>
      <c r="B3047" s="36" t="n">
        <f aca="false">(A3047/(24*60*60))+DATE(1970,1,1)</f>
        <v>43517.9166666667</v>
      </c>
      <c r="C3047" s="2" t="n">
        <v>19.286</v>
      </c>
      <c r="D3047" s="2" t="n">
        <v>19.30549</v>
      </c>
      <c r="E3047" s="2" t="n">
        <v>19.09955</v>
      </c>
      <c r="F3047" s="2" t="n">
        <v>19.13673</v>
      </c>
    </row>
    <row r="3048" customFormat="false" ht="12.8" hidden="false" customHeight="false" outlineLevel="0" collapsed="false">
      <c r="A3048" s="1" t="n">
        <v>1551045600</v>
      </c>
      <c r="B3048" s="36" t="n">
        <f aca="false">(A3048/(24*60*60))+DATE(1970,1,1)</f>
        <v>43520.9166666667</v>
      </c>
      <c r="C3048" s="2" t="n">
        <v>19.13102</v>
      </c>
      <c r="D3048" s="2" t="n">
        <v>19.24317</v>
      </c>
      <c r="E3048" s="2" t="n">
        <v>19.0257</v>
      </c>
      <c r="F3048" s="2" t="n">
        <v>19.1316</v>
      </c>
    </row>
    <row r="3049" customFormat="false" ht="12.8" hidden="false" customHeight="false" outlineLevel="0" collapsed="false">
      <c r="A3049" s="1" t="n">
        <v>1551132000</v>
      </c>
      <c r="B3049" s="36" t="n">
        <f aca="false">(A3049/(24*60*60))+DATE(1970,1,1)</f>
        <v>43521.9166666667</v>
      </c>
      <c r="C3049" s="2" t="n">
        <v>19.1316</v>
      </c>
      <c r="D3049" s="2" t="n">
        <v>19.2134</v>
      </c>
      <c r="E3049" s="2" t="n">
        <v>19.1049</v>
      </c>
      <c r="F3049" s="2" t="n">
        <v>19.1737</v>
      </c>
    </row>
    <row r="3050" customFormat="false" ht="12.8" hidden="false" customHeight="false" outlineLevel="0" collapsed="false">
      <c r="A3050" s="1" t="n">
        <v>1551218400</v>
      </c>
      <c r="B3050" s="36" t="n">
        <f aca="false">(A3050/(24*60*60))+DATE(1970,1,1)</f>
        <v>43522.9166666667</v>
      </c>
      <c r="C3050" s="2" t="n">
        <v>19.1737</v>
      </c>
      <c r="D3050" s="2" t="n">
        <v>19.26285</v>
      </c>
      <c r="E3050" s="2" t="n">
        <v>19.1461</v>
      </c>
      <c r="F3050" s="2" t="n">
        <v>19.1652</v>
      </c>
    </row>
    <row r="3051" customFormat="false" ht="12.8" hidden="false" customHeight="false" outlineLevel="0" collapsed="false">
      <c r="A3051" s="1" t="n">
        <v>1551304800</v>
      </c>
      <c r="B3051" s="36" t="n">
        <f aca="false">(A3051/(24*60*60))+DATE(1970,1,1)</f>
        <v>43523.9166666667</v>
      </c>
      <c r="C3051" s="2" t="n">
        <v>19.1652</v>
      </c>
      <c r="D3051" s="2" t="n">
        <v>19.3139</v>
      </c>
      <c r="E3051" s="2" t="n">
        <v>19.1546</v>
      </c>
      <c r="F3051" s="2" t="n">
        <v>19.2787</v>
      </c>
    </row>
    <row r="3052" customFormat="false" ht="12.8" hidden="false" customHeight="false" outlineLevel="0" collapsed="false">
      <c r="A3052" s="1" t="n">
        <v>1551391200</v>
      </c>
      <c r="B3052" s="36" t="n">
        <f aca="false">(A3052/(24*60*60))+DATE(1970,1,1)</f>
        <v>43524.9166666667</v>
      </c>
      <c r="C3052" s="2" t="n">
        <v>19.2787</v>
      </c>
      <c r="D3052" s="2" t="n">
        <v>19.3385</v>
      </c>
      <c r="E3052" s="2" t="n">
        <v>19.24426</v>
      </c>
      <c r="F3052" s="2" t="n">
        <v>19.25669</v>
      </c>
    </row>
    <row r="3053" customFormat="false" ht="12.8" hidden="false" customHeight="false" outlineLevel="0" collapsed="false">
      <c r="A3053" s="1" t="n">
        <v>1551650400</v>
      </c>
      <c r="B3053" s="36" t="n">
        <f aca="false">(A3053/(24*60*60))+DATE(1970,1,1)</f>
        <v>43527.9166666667</v>
      </c>
      <c r="C3053" s="2" t="n">
        <v>19.289</v>
      </c>
      <c r="D3053" s="2" t="n">
        <v>19.3822</v>
      </c>
      <c r="E3053" s="2" t="n">
        <v>19.27061</v>
      </c>
      <c r="F3053" s="2" t="n">
        <v>19.2966</v>
      </c>
    </row>
    <row r="3054" customFormat="false" ht="12.8" hidden="false" customHeight="false" outlineLevel="0" collapsed="false">
      <c r="A3054" s="1" t="n">
        <v>1551736800</v>
      </c>
      <c r="B3054" s="36" t="n">
        <f aca="false">(A3054/(24*60*60))+DATE(1970,1,1)</f>
        <v>43528.9166666667</v>
      </c>
      <c r="C3054" s="2" t="n">
        <v>19.2966</v>
      </c>
      <c r="D3054" s="2" t="n">
        <v>19.32356</v>
      </c>
      <c r="E3054" s="2" t="n">
        <v>19.21332</v>
      </c>
      <c r="F3054" s="2" t="n">
        <v>19.2456</v>
      </c>
    </row>
    <row r="3055" customFormat="false" ht="12.8" hidden="false" customHeight="false" outlineLevel="0" collapsed="false">
      <c r="A3055" s="1" t="n">
        <v>1551823200</v>
      </c>
      <c r="B3055" s="36" t="n">
        <f aca="false">(A3055/(24*60*60))+DATE(1970,1,1)</f>
        <v>43529.9166666667</v>
      </c>
      <c r="C3055" s="2" t="n">
        <v>19.2456</v>
      </c>
      <c r="D3055" s="2" t="n">
        <v>19.4017</v>
      </c>
      <c r="E3055" s="2" t="n">
        <v>19.2448</v>
      </c>
      <c r="F3055" s="2" t="n">
        <v>19.3552</v>
      </c>
    </row>
    <row r="3056" customFormat="false" ht="12.8" hidden="false" customHeight="false" outlineLevel="0" collapsed="false">
      <c r="A3056" s="1" t="n">
        <v>1551909600</v>
      </c>
      <c r="B3056" s="36" t="n">
        <f aca="false">(A3056/(24*60*60))+DATE(1970,1,1)</f>
        <v>43530.9166666667</v>
      </c>
      <c r="C3056" s="2" t="n">
        <v>19.3552</v>
      </c>
      <c r="D3056" s="2" t="n">
        <v>19.6221</v>
      </c>
      <c r="E3056" s="2" t="n">
        <v>19.3332</v>
      </c>
      <c r="F3056" s="2" t="n">
        <v>19.5489</v>
      </c>
    </row>
    <row r="3057" customFormat="false" ht="12.8" hidden="false" customHeight="false" outlineLevel="0" collapsed="false">
      <c r="A3057" s="1" t="n">
        <v>1551996000</v>
      </c>
      <c r="B3057" s="36" t="n">
        <f aca="false">(A3057/(24*60*60))+DATE(1970,1,1)</f>
        <v>43531.9166666667</v>
      </c>
      <c r="C3057" s="2" t="n">
        <v>19.5489</v>
      </c>
      <c r="D3057" s="2" t="n">
        <v>19.6133</v>
      </c>
      <c r="E3057" s="2" t="n">
        <v>19.4629</v>
      </c>
      <c r="F3057" s="2" t="n">
        <v>19.49523</v>
      </c>
    </row>
    <row r="3058" customFormat="false" ht="12.8" hidden="false" customHeight="false" outlineLevel="0" collapsed="false">
      <c r="A3058" s="1" t="n">
        <v>1552251600</v>
      </c>
      <c r="B3058" s="36" t="n">
        <f aca="false">(A3058/(24*60*60))+DATE(1970,1,1)</f>
        <v>43534.875</v>
      </c>
      <c r="C3058" s="2" t="n">
        <v>19.475</v>
      </c>
      <c r="D3058" s="2" t="n">
        <v>19.5198</v>
      </c>
      <c r="E3058" s="2" t="n">
        <v>19.3789</v>
      </c>
      <c r="F3058" s="2" t="n">
        <v>19.3992</v>
      </c>
    </row>
    <row r="3059" customFormat="false" ht="12.8" hidden="false" customHeight="false" outlineLevel="0" collapsed="false">
      <c r="A3059" s="1" t="n">
        <v>1552338000</v>
      </c>
      <c r="B3059" s="36" t="n">
        <f aca="false">(A3059/(24*60*60))+DATE(1970,1,1)</f>
        <v>43535.875</v>
      </c>
      <c r="C3059" s="2" t="n">
        <v>19.3992</v>
      </c>
      <c r="D3059" s="2" t="n">
        <v>19.42</v>
      </c>
      <c r="E3059" s="2" t="n">
        <v>19.2406</v>
      </c>
      <c r="F3059" s="2" t="n">
        <v>19.3496</v>
      </c>
    </row>
    <row r="3060" customFormat="false" ht="12.8" hidden="false" customHeight="false" outlineLevel="0" collapsed="false">
      <c r="A3060" s="1" t="n">
        <v>1552424400</v>
      </c>
      <c r="B3060" s="36" t="n">
        <f aca="false">(A3060/(24*60*60))+DATE(1970,1,1)</f>
        <v>43536.875</v>
      </c>
      <c r="C3060" s="2" t="n">
        <v>19.3496</v>
      </c>
      <c r="D3060" s="2" t="n">
        <v>19.3672</v>
      </c>
      <c r="E3060" s="2" t="n">
        <v>19.25982</v>
      </c>
      <c r="F3060" s="2" t="n">
        <v>19.2847</v>
      </c>
    </row>
    <row r="3061" customFormat="false" ht="12.8" hidden="false" customHeight="false" outlineLevel="0" collapsed="false">
      <c r="A3061" s="1" t="n">
        <v>1552510800</v>
      </c>
      <c r="B3061" s="36" t="n">
        <f aca="false">(A3061/(24*60*60))+DATE(1970,1,1)</f>
        <v>43537.875</v>
      </c>
      <c r="C3061" s="2" t="n">
        <v>19.2847</v>
      </c>
      <c r="D3061" s="2" t="n">
        <v>19.3769</v>
      </c>
      <c r="E3061" s="2" t="n">
        <v>19.2789</v>
      </c>
      <c r="F3061" s="2" t="n">
        <v>19.3176</v>
      </c>
    </row>
    <row r="3062" customFormat="false" ht="12.8" hidden="false" customHeight="false" outlineLevel="0" collapsed="false">
      <c r="A3062" s="1" t="n">
        <v>1552597200</v>
      </c>
      <c r="B3062" s="36" t="n">
        <f aca="false">(A3062/(24*60*60))+DATE(1970,1,1)</f>
        <v>43538.875</v>
      </c>
      <c r="C3062" s="2" t="n">
        <v>19.3176</v>
      </c>
      <c r="D3062" s="2" t="n">
        <v>19.31899</v>
      </c>
      <c r="E3062" s="2" t="n">
        <v>19.1841</v>
      </c>
      <c r="F3062" s="2" t="n">
        <v>19.20707</v>
      </c>
    </row>
    <row r="3063" customFormat="false" ht="12.8" hidden="false" customHeight="false" outlineLevel="0" collapsed="false">
      <c r="A3063" s="1" t="n">
        <v>1552856400</v>
      </c>
      <c r="B3063" s="36" t="n">
        <f aca="false">(A3063/(24*60*60))+DATE(1970,1,1)</f>
        <v>43541.875</v>
      </c>
      <c r="C3063" s="2" t="n">
        <v>19.201</v>
      </c>
      <c r="D3063" s="2" t="n">
        <v>19.22892</v>
      </c>
      <c r="E3063" s="2" t="n">
        <v>19.04106</v>
      </c>
      <c r="F3063" s="2" t="n">
        <v>19.0552</v>
      </c>
    </row>
    <row r="3064" customFormat="false" ht="12.8" hidden="false" customHeight="false" outlineLevel="0" collapsed="false">
      <c r="A3064" s="1" t="n">
        <v>1552942800</v>
      </c>
      <c r="B3064" s="36" t="n">
        <f aca="false">(A3064/(24*60*60))+DATE(1970,1,1)</f>
        <v>43542.875</v>
      </c>
      <c r="C3064" s="2" t="n">
        <v>19.0552</v>
      </c>
      <c r="D3064" s="2" t="n">
        <v>19.0789</v>
      </c>
      <c r="E3064" s="2" t="n">
        <v>18.9851</v>
      </c>
      <c r="F3064" s="2" t="n">
        <v>19.01264</v>
      </c>
    </row>
    <row r="3065" customFormat="false" ht="12.8" hidden="false" customHeight="false" outlineLevel="0" collapsed="false">
      <c r="A3065" s="1" t="n">
        <v>1553029200</v>
      </c>
      <c r="B3065" s="36" t="n">
        <f aca="false">(A3065/(24*60*60))+DATE(1970,1,1)</f>
        <v>43543.875</v>
      </c>
      <c r="C3065" s="2" t="n">
        <v>19.01264</v>
      </c>
      <c r="D3065" s="2" t="n">
        <v>19.0351</v>
      </c>
      <c r="E3065" s="2" t="n">
        <v>18.7462</v>
      </c>
      <c r="F3065" s="2" t="n">
        <v>18.827</v>
      </c>
    </row>
    <row r="3066" customFormat="false" ht="12.8" hidden="false" customHeight="false" outlineLevel="0" collapsed="false">
      <c r="A3066" s="1" t="n">
        <v>1553115600</v>
      </c>
      <c r="B3066" s="36" t="n">
        <f aca="false">(A3066/(24*60*60))+DATE(1970,1,1)</f>
        <v>43544.875</v>
      </c>
      <c r="C3066" s="2" t="n">
        <v>18.827</v>
      </c>
      <c r="D3066" s="2" t="n">
        <v>18.9216</v>
      </c>
      <c r="E3066" s="2" t="n">
        <v>18.7749</v>
      </c>
      <c r="F3066" s="2" t="n">
        <v>18.85851</v>
      </c>
    </row>
    <row r="3067" customFormat="false" ht="12.8" hidden="false" customHeight="false" outlineLevel="0" collapsed="false">
      <c r="A3067" s="1" t="n">
        <v>1553202000</v>
      </c>
      <c r="B3067" s="36" t="n">
        <f aca="false">(A3067/(24*60*60))+DATE(1970,1,1)</f>
        <v>43545.875</v>
      </c>
      <c r="C3067" s="2" t="n">
        <v>18.85851</v>
      </c>
      <c r="D3067" s="2" t="n">
        <v>19.1749</v>
      </c>
      <c r="E3067" s="2" t="n">
        <v>18.8385</v>
      </c>
      <c r="F3067" s="2" t="n">
        <v>19.08142</v>
      </c>
    </row>
    <row r="3068" customFormat="false" ht="12.8" hidden="false" customHeight="false" outlineLevel="0" collapsed="false">
      <c r="A3068" s="1" t="n">
        <v>1553461200</v>
      </c>
      <c r="B3068" s="36" t="n">
        <f aca="false">(A3068/(24*60*60))+DATE(1970,1,1)</f>
        <v>43548.875</v>
      </c>
      <c r="C3068" s="2" t="n">
        <v>19.10627</v>
      </c>
      <c r="D3068" s="2" t="n">
        <v>19.1536</v>
      </c>
      <c r="E3068" s="2" t="n">
        <v>18.9885</v>
      </c>
      <c r="F3068" s="2" t="n">
        <v>19.0188</v>
      </c>
    </row>
    <row r="3069" customFormat="false" ht="12.8" hidden="false" customHeight="false" outlineLevel="0" collapsed="false">
      <c r="A3069" s="1" t="n">
        <v>1553547600</v>
      </c>
      <c r="B3069" s="36" t="n">
        <f aca="false">(A3069/(24*60*60))+DATE(1970,1,1)</f>
        <v>43549.875</v>
      </c>
      <c r="C3069" s="2" t="n">
        <v>19.0188</v>
      </c>
      <c r="D3069" s="2" t="n">
        <v>19.1254</v>
      </c>
      <c r="E3069" s="2" t="n">
        <v>18.9955</v>
      </c>
      <c r="F3069" s="2" t="n">
        <v>19.1048</v>
      </c>
    </row>
    <row r="3070" customFormat="false" ht="12.8" hidden="false" customHeight="false" outlineLevel="0" collapsed="false">
      <c r="A3070" s="1" t="n">
        <v>1553634000</v>
      </c>
      <c r="B3070" s="36" t="n">
        <f aca="false">(A3070/(24*60*60))+DATE(1970,1,1)</f>
        <v>43550.875</v>
      </c>
      <c r="C3070" s="2" t="n">
        <v>19.1048</v>
      </c>
      <c r="D3070" s="2" t="n">
        <v>19.3772</v>
      </c>
      <c r="E3070" s="2" t="n">
        <v>19.10102</v>
      </c>
      <c r="F3070" s="2" t="n">
        <v>19.35659</v>
      </c>
    </row>
    <row r="3071" customFormat="false" ht="12.8" hidden="false" customHeight="false" outlineLevel="0" collapsed="false">
      <c r="A3071" s="1" t="n">
        <v>1553720400</v>
      </c>
      <c r="B3071" s="36" t="n">
        <f aca="false">(A3071/(24*60*60))+DATE(1970,1,1)</f>
        <v>43551.875</v>
      </c>
      <c r="C3071" s="2" t="n">
        <v>19.35659</v>
      </c>
      <c r="D3071" s="2" t="n">
        <v>19.4436</v>
      </c>
      <c r="E3071" s="2" t="n">
        <v>19.2985</v>
      </c>
      <c r="F3071" s="2" t="n">
        <v>19.337</v>
      </c>
    </row>
    <row r="3072" customFormat="false" ht="12.8" hidden="false" customHeight="false" outlineLevel="0" collapsed="false">
      <c r="A3072" s="1" t="n">
        <v>1553806800</v>
      </c>
      <c r="B3072" s="36" t="n">
        <f aca="false">(A3072/(24*60*60))+DATE(1970,1,1)</f>
        <v>43552.875</v>
      </c>
      <c r="C3072" s="2" t="n">
        <v>19.337</v>
      </c>
      <c r="D3072" s="2" t="n">
        <v>19.47973</v>
      </c>
      <c r="E3072" s="2" t="n">
        <v>19.2698</v>
      </c>
      <c r="F3072" s="2" t="n">
        <v>19.42466</v>
      </c>
    </row>
    <row r="3073" customFormat="false" ht="12.8" hidden="false" customHeight="false" outlineLevel="0" collapsed="false">
      <c r="A3073" s="1" t="n">
        <v>1554066000</v>
      </c>
      <c r="B3073" s="36" t="n">
        <f aca="false">(A3073/(24*60*60))+DATE(1970,1,1)</f>
        <v>43555.875</v>
      </c>
      <c r="C3073" s="2" t="n">
        <v>19.3678</v>
      </c>
      <c r="D3073" s="2" t="n">
        <v>19.3818</v>
      </c>
      <c r="E3073" s="2" t="n">
        <v>19.1375</v>
      </c>
      <c r="F3073" s="2" t="n">
        <v>19.1429</v>
      </c>
    </row>
    <row r="3074" customFormat="false" ht="12.8" hidden="false" customHeight="false" outlineLevel="0" collapsed="false">
      <c r="A3074" s="1" t="n">
        <v>1554152400</v>
      </c>
      <c r="B3074" s="36" t="n">
        <f aca="false">(A3074/(24*60*60))+DATE(1970,1,1)</f>
        <v>43556.875</v>
      </c>
      <c r="C3074" s="2" t="n">
        <v>19.1429</v>
      </c>
      <c r="D3074" s="2" t="n">
        <v>19.2605</v>
      </c>
      <c r="E3074" s="2" t="n">
        <v>19.07461</v>
      </c>
      <c r="F3074" s="2" t="n">
        <v>19.228</v>
      </c>
    </row>
    <row r="3075" customFormat="false" ht="12.8" hidden="false" customHeight="false" outlineLevel="0" collapsed="false">
      <c r="A3075" s="1" t="n">
        <v>1554238800</v>
      </c>
      <c r="B3075" s="36" t="n">
        <f aca="false">(A3075/(24*60*60))+DATE(1970,1,1)</f>
        <v>43557.875</v>
      </c>
      <c r="C3075" s="2" t="n">
        <v>19.228</v>
      </c>
      <c r="D3075" s="2" t="n">
        <v>19.24821</v>
      </c>
      <c r="E3075" s="2" t="n">
        <v>19.1072</v>
      </c>
      <c r="F3075" s="2" t="n">
        <v>19.2196</v>
      </c>
    </row>
    <row r="3076" customFormat="false" ht="12.8" hidden="false" customHeight="false" outlineLevel="0" collapsed="false">
      <c r="A3076" s="1" t="n">
        <v>1554325200</v>
      </c>
      <c r="B3076" s="36" t="n">
        <f aca="false">(A3076/(24*60*60))+DATE(1970,1,1)</f>
        <v>43558.875</v>
      </c>
      <c r="C3076" s="2" t="n">
        <v>19.2196</v>
      </c>
      <c r="D3076" s="2" t="n">
        <v>19.28142</v>
      </c>
      <c r="E3076" s="2" t="n">
        <v>19.1346</v>
      </c>
      <c r="F3076" s="2" t="n">
        <v>19.1479</v>
      </c>
    </row>
    <row r="3077" customFormat="false" ht="12.8" hidden="false" customHeight="false" outlineLevel="0" collapsed="false">
      <c r="A3077" s="1" t="n">
        <v>1554411600</v>
      </c>
      <c r="B3077" s="36" t="n">
        <f aca="false">(A3077/(24*60*60))+DATE(1970,1,1)</f>
        <v>43559.875</v>
      </c>
      <c r="C3077" s="2" t="n">
        <v>19.1479</v>
      </c>
      <c r="D3077" s="2" t="n">
        <v>19.1645</v>
      </c>
      <c r="E3077" s="2" t="n">
        <v>19.0495</v>
      </c>
      <c r="F3077" s="2" t="n">
        <v>19.06838</v>
      </c>
    </row>
    <row r="3078" customFormat="false" ht="12.8" hidden="false" customHeight="false" outlineLevel="0" collapsed="false">
      <c r="A3078" s="1" t="n">
        <v>1554670800</v>
      </c>
      <c r="B3078" s="36" t="n">
        <f aca="false">(A3078/(24*60*60))+DATE(1970,1,1)</f>
        <v>43562.875</v>
      </c>
      <c r="C3078" s="2" t="n">
        <v>19.0661</v>
      </c>
      <c r="D3078" s="2" t="n">
        <v>19.1289</v>
      </c>
      <c r="E3078" s="2" t="n">
        <v>18.91188</v>
      </c>
      <c r="F3078" s="2" t="n">
        <v>18.9634</v>
      </c>
    </row>
    <row r="3079" customFormat="false" ht="12.8" hidden="false" customHeight="false" outlineLevel="0" collapsed="false">
      <c r="A3079" s="1" t="n">
        <v>1554757200</v>
      </c>
      <c r="B3079" s="36" t="n">
        <f aca="false">(A3079/(24*60*60))+DATE(1970,1,1)</f>
        <v>43563.875</v>
      </c>
      <c r="C3079" s="2" t="n">
        <v>18.9634</v>
      </c>
      <c r="D3079" s="2" t="n">
        <v>18.9869</v>
      </c>
      <c r="E3079" s="2" t="n">
        <v>18.8925</v>
      </c>
      <c r="F3079" s="2" t="n">
        <v>18.9316</v>
      </c>
    </row>
    <row r="3080" customFormat="false" ht="12.8" hidden="false" customHeight="false" outlineLevel="0" collapsed="false">
      <c r="A3080" s="1" t="n">
        <v>1554843600</v>
      </c>
      <c r="B3080" s="36" t="n">
        <f aca="false">(A3080/(24*60*60))+DATE(1970,1,1)</f>
        <v>43564.875</v>
      </c>
      <c r="C3080" s="2" t="n">
        <v>18.9316</v>
      </c>
      <c r="D3080" s="2" t="n">
        <v>18.9435</v>
      </c>
      <c r="E3080" s="2" t="n">
        <v>18.81014</v>
      </c>
      <c r="F3080" s="2" t="n">
        <v>18.8156</v>
      </c>
    </row>
    <row r="3081" customFormat="false" ht="12.8" hidden="false" customHeight="false" outlineLevel="0" collapsed="false">
      <c r="A3081" s="1" t="n">
        <v>1554930000</v>
      </c>
      <c r="B3081" s="36" t="n">
        <f aca="false">(A3081/(24*60*60))+DATE(1970,1,1)</f>
        <v>43565.875</v>
      </c>
      <c r="C3081" s="2" t="n">
        <v>18.8156</v>
      </c>
      <c r="D3081" s="2" t="n">
        <v>18.9215</v>
      </c>
      <c r="E3081" s="2" t="n">
        <v>18.80839</v>
      </c>
      <c r="F3081" s="2" t="n">
        <v>18.837</v>
      </c>
    </row>
    <row r="3082" customFormat="false" ht="12.8" hidden="false" customHeight="false" outlineLevel="0" collapsed="false">
      <c r="A3082" s="1" t="n">
        <v>1555016400</v>
      </c>
      <c r="B3082" s="36" t="n">
        <f aca="false">(A3082/(24*60*60))+DATE(1970,1,1)</f>
        <v>43566.875</v>
      </c>
      <c r="C3082" s="2" t="n">
        <v>18.837</v>
      </c>
      <c r="D3082" s="2" t="n">
        <v>18.8681</v>
      </c>
      <c r="E3082" s="2" t="n">
        <v>18.74764</v>
      </c>
      <c r="F3082" s="2" t="n">
        <v>18.74959</v>
      </c>
    </row>
    <row r="3083" customFormat="false" ht="12.8" hidden="false" customHeight="false" outlineLevel="0" collapsed="false">
      <c r="A3083" s="1" t="n">
        <v>1555275600</v>
      </c>
      <c r="B3083" s="36" t="n">
        <f aca="false">(A3083/(24*60*60))+DATE(1970,1,1)</f>
        <v>43569.875</v>
      </c>
      <c r="C3083" s="2" t="n">
        <v>18.7575</v>
      </c>
      <c r="D3083" s="2" t="n">
        <v>18.8983</v>
      </c>
      <c r="E3083" s="2" t="n">
        <v>18.7494</v>
      </c>
      <c r="F3083" s="2" t="n">
        <v>18.8529</v>
      </c>
    </row>
    <row r="3084" customFormat="false" ht="12.8" hidden="false" customHeight="false" outlineLevel="0" collapsed="false">
      <c r="A3084" s="1" t="n">
        <v>1555362000</v>
      </c>
      <c r="B3084" s="36" t="n">
        <f aca="false">(A3084/(24*60*60))+DATE(1970,1,1)</f>
        <v>43570.875</v>
      </c>
      <c r="C3084" s="2" t="n">
        <v>18.8529</v>
      </c>
      <c r="D3084" s="2" t="n">
        <v>18.99698</v>
      </c>
      <c r="E3084" s="2" t="n">
        <v>18.84169</v>
      </c>
      <c r="F3084" s="2" t="n">
        <v>18.869</v>
      </c>
    </row>
    <row r="3085" customFormat="false" ht="12.8" hidden="false" customHeight="false" outlineLevel="0" collapsed="false">
      <c r="A3085" s="1" t="n">
        <v>1555448400</v>
      </c>
      <c r="B3085" s="36" t="n">
        <f aca="false">(A3085/(24*60*60))+DATE(1970,1,1)</f>
        <v>43571.875</v>
      </c>
      <c r="C3085" s="2" t="n">
        <v>18.869</v>
      </c>
      <c r="D3085" s="2" t="n">
        <v>18.89015</v>
      </c>
      <c r="E3085" s="2" t="n">
        <v>18.7979</v>
      </c>
      <c r="F3085" s="2" t="n">
        <v>18.8213</v>
      </c>
    </row>
    <row r="3086" customFormat="false" ht="12.8" hidden="false" customHeight="false" outlineLevel="0" collapsed="false">
      <c r="A3086" s="1" t="n">
        <v>1555534800</v>
      </c>
      <c r="B3086" s="36" t="n">
        <f aca="false">(A3086/(24*60*60))+DATE(1970,1,1)</f>
        <v>43572.875</v>
      </c>
      <c r="C3086" s="2" t="n">
        <v>18.8213</v>
      </c>
      <c r="D3086" s="2" t="n">
        <v>18.9082</v>
      </c>
      <c r="E3086" s="2" t="n">
        <v>18.7513</v>
      </c>
      <c r="F3086" s="2" t="n">
        <v>18.8011</v>
      </c>
    </row>
    <row r="3087" customFormat="false" ht="12.8" hidden="false" customHeight="false" outlineLevel="0" collapsed="false">
      <c r="A3087" s="1" t="n">
        <v>1555621200</v>
      </c>
      <c r="B3087" s="36" t="n">
        <f aca="false">(A3087/(24*60*60))+DATE(1970,1,1)</f>
        <v>43573.875</v>
      </c>
      <c r="C3087" s="2" t="n">
        <v>18.8011</v>
      </c>
      <c r="D3087" s="2" t="n">
        <v>18.8281</v>
      </c>
      <c r="E3087" s="2" t="n">
        <v>18.74335</v>
      </c>
      <c r="F3087" s="2" t="n">
        <v>18.7583</v>
      </c>
    </row>
    <row r="3088" customFormat="false" ht="12.8" hidden="false" customHeight="false" outlineLevel="0" collapsed="false">
      <c r="A3088" s="1" t="n">
        <v>1555880400</v>
      </c>
      <c r="B3088" s="36" t="n">
        <f aca="false">(A3088/(24*60*60))+DATE(1970,1,1)</f>
        <v>43576.875</v>
      </c>
      <c r="C3088" s="2" t="n">
        <v>18.7583</v>
      </c>
      <c r="D3088" s="2" t="n">
        <v>18.86083</v>
      </c>
      <c r="E3088" s="2" t="n">
        <v>18.75353</v>
      </c>
      <c r="F3088" s="2" t="n">
        <v>18.8258</v>
      </c>
    </row>
    <row r="3089" customFormat="false" ht="12.8" hidden="false" customHeight="false" outlineLevel="0" collapsed="false">
      <c r="A3089" s="1" t="n">
        <v>1555966800</v>
      </c>
      <c r="B3089" s="36" t="n">
        <f aca="false">(A3089/(24*60*60))+DATE(1970,1,1)</f>
        <v>43577.875</v>
      </c>
      <c r="C3089" s="2" t="n">
        <v>18.8258</v>
      </c>
      <c r="D3089" s="2" t="n">
        <v>18.9827</v>
      </c>
      <c r="E3089" s="2" t="n">
        <v>18.81857</v>
      </c>
      <c r="F3089" s="2" t="n">
        <v>18.9026</v>
      </c>
    </row>
    <row r="3090" customFormat="false" ht="12.8" hidden="false" customHeight="false" outlineLevel="0" collapsed="false">
      <c r="A3090" s="1" t="n">
        <v>1556053200</v>
      </c>
      <c r="B3090" s="36" t="n">
        <f aca="false">(A3090/(24*60*60))+DATE(1970,1,1)</f>
        <v>43578.875</v>
      </c>
      <c r="C3090" s="2" t="n">
        <v>18.9026</v>
      </c>
      <c r="D3090" s="2" t="n">
        <v>19.0919</v>
      </c>
      <c r="E3090" s="2" t="n">
        <v>18.9016</v>
      </c>
      <c r="F3090" s="2" t="n">
        <v>19.0655</v>
      </c>
    </row>
    <row r="3091" customFormat="false" ht="12.8" hidden="false" customHeight="false" outlineLevel="0" collapsed="false">
      <c r="A3091" s="1" t="n">
        <v>1556139600</v>
      </c>
      <c r="B3091" s="36" t="n">
        <f aca="false">(A3091/(24*60*60))+DATE(1970,1,1)</f>
        <v>43579.875</v>
      </c>
      <c r="C3091" s="2" t="n">
        <v>19.0655</v>
      </c>
      <c r="D3091" s="2" t="n">
        <v>19.19484</v>
      </c>
      <c r="E3091" s="2" t="n">
        <v>19.01311</v>
      </c>
      <c r="F3091" s="2" t="n">
        <v>19.0178</v>
      </c>
    </row>
    <row r="3092" customFormat="false" ht="12.8" hidden="false" customHeight="false" outlineLevel="0" collapsed="false">
      <c r="A3092" s="1" t="n">
        <v>1556226000</v>
      </c>
      <c r="B3092" s="36" t="n">
        <f aca="false">(A3092/(24*60*60))+DATE(1970,1,1)</f>
        <v>43580.875</v>
      </c>
      <c r="C3092" s="2" t="n">
        <v>19.0178</v>
      </c>
      <c r="D3092" s="2" t="n">
        <v>19.1053</v>
      </c>
      <c r="E3092" s="2" t="n">
        <v>18.89816</v>
      </c>
      <c r="F3092" s="2" t="n">
        <v>18.93275</v>
      </c>
    </row>
    <row r="3093" customFormat="false" ht="12.8" hidden="false" customHeight="false" outlineLevel="0" collapsed="false">
      <c r="A3093" s="1" t="n">
        <v>1556485200</v>
      </c>
      <c r="B3093" s="36" t="n">
        <f aca="false">(A3093/(24*60*60))+DATE(1970,1,1)</f>
        <v>43583.875</v>
      </c>
      <c r="C3093" s="2" t="n">
        <v>18.925</v>
      </c>
      <c r="D3093" s="2" t="n">
        <v>19.0372</v>
      </c>
      <c r="E3093" s="2" t="n">
        <v>18.90055</v>
      </c>
      <c r="F3093" s="2" t="n">
        <v>19.0117</v>
      </c>
    </row>
    <row r="3094" customFormat="false" ht="12.8" hidden="false" customHeight="false" outlineLevel="0" collapsed="false">
      <c r="A3094" s="1" t="n">
        <v>1556571600</v>
      </c>
      <c r="B3094" s="36" t="n">
        <f aca="false">(A3094/(24*60*60))+DATE(1970,1,1)</f>
        <v>43584.875</v>
      </c>
      <c r="C3094" s="2" t="n">
        <v>19.0117</v>
      </c>
      <c r="D3094" s="2" t="n">
        <v>19.0819</v>
      </c>
      <c r="E3094" s="2" t="n">
        <v>18.9235</v>
      </c>
      <c r="F3094" s="2" t="n">
        <v>18.9314</v>
      </c>
    </row>
    <row r="3095" customFormat="false" ht="12.8" hidden="false" customHeight="false" outlineLevel="0" collapsed="false">
      <c r="A3095" s="1" t="n">
        <v>1556658000</v>
      </c>
      <c r="B3095" s="36" t="n">
        <f aca="false">(A3095/(24*60*60))+DATE(1970,1,1)</f>
        <v>43585.875</v>
      </c>
      <c r="C3095" s="2" t="n">
        <v>18.9314</v>
      </c>
      <c r="D3095" s="2" t="n">
        <v>18.9992</v>
      </c>
      <c r="E3095" s="2" t="n">
        <v>18.79036</v>
      </c>
      <c r="F3095" s="2" t="n">
        <v>18.98606</v>
      </c>
    </row>
    <row r="3096" customFormat="false" ht="12.8" hidden="false" customHeight="false" outlineLevel="0" collapsed="false">
      <c r="A3096" s="1" t="n">
        <v>1556744400</v>
      </c>
      <c r="B3096" s="36" t="n">
        <f aca="false">(A3096/(24*60*60))+DATE(1970,1,1)</f>
        <v>43586.875</v>
      </c>
      <c r="C3096" s="2" t="n">
        <v>18.98606</v>
      </c>
      <c r="D3096" s="2" t="n">
        <v>19.1414</v>
      </c>
      <c r="E3096" s="2" t="n">
        <v>18.9382</v>
      </c>
      <c r="F3096" s="2" t="n">
        <v>19.11455</v>
      </c>
    </row>
    <row r="3097" customFormat="false" ht="12.8" hidden="false" customHeight="false" outlineLevel="0" collapsed="false">
      <c r="A3097" s="1" t="n">
        <v>1556830800</v>
      </c>
      <c r="B3097" s="36" t="n">
        <f aca="false">(A3097/(24*60*60))+DATE(1970,1,1)</f>
        <v>43587.875</v>
      </c>
      <c r="C3097" s="2" t="n">
        <v>19.11455</v>
      </c>
      <c r="D3097" s="2" t="n">
        <v>19.17684</v>
      </c>
      <c r="E3097" s="2" t="n">
        <v>18.9109</v>
      </c>
      <c r="F3097" s="2" t="n">
        <v>18.9171</v>
      </c>
    </row>
    <row r="3098" customFormat="false" ht="12.8" hidden="false" customHeight="false" outlineLevel="0" collapsed="false">
      <c r="A3098" s="1" t="n">
        <v>1557090000</v>
      </c>
      <c r="B3098" s="36" t="n">
        <f aca="false">(A3098/(24*60*60))+DATE(1970,1,1)</f>
        <v>43590.875</v>
      </c>
      <c r="C3098" s="2" t="n">
        <v>19.05</v>
      </c>
      <c r="D3098" s="2" t="n">
        <v>19.111</v>
      </c>
      <c r="E3098" s="2" t="n">
        <v>18.93568</v>
      </c>
      <c r="F3098" s="2" t="n">
        <v>18.9885</v>
      </c>
    </row>
    <row r="3099" customFormat="false" ht="12.8" hidden="false" customHeight="false" outlineLevel="0" collapsed="false">
      <c r="A3099" s="1" t="n">
        <v>1557176400</v>
      </c>
      <c r="B3099" s="36" t="n">
        <f aca="false">(A3099/(24*60*60))+DATE(1970,1,1)</f>
        <v>43591.875</v>
      </c>
      <c r="C3099" s="2" t="n">
        <v>18.9885</v>
      </c>
      <c r="D3099" s="2" t="n">
        <v>19.09052</v>
      </c>
      <c r="E3099" s="2" t="n">
        <v>18.9417</v>
      </c>
      <c r="F3099" s="2" t="n">
        <v>19.0292</v>
      </c>
    </row>
    <row r="3100" customFormat="false" ht="12.8" hidden="false" customHeight="false" outlineLevel="0" collapsed="false">
      <c r="A3100" s="1" t="n">
        <v>1557262800</v>
      </c>
      <c r="B3100" s="36" t="n">
        <f aca="false">(A3100/(24*60*60))+DATE(1970,1,1)</f>
        <v>43592.875</v>
      </c>
      <c r="C3100" s="2" t="n">
        <v>19.0292</v>
      </c>
      <c r="D3100" s="2" t="n">
        <v>19.1295</v>
      </c>
      <c r="E3100" s="2" t="n">
        <v>19.0081</v>
      </c>
      <c r="F3100" s="2" t="n">
        <v>19.0859</v>
      </c>
    </row>
    <row r="3101" customFormat="false" ht="12.8" hidden="false" customHeight="false" outlineLevel="0" collapsed="false">
      <c r="A3101" s="1" t="n">
        <v>1557349200</v>
      </c>
      <c r="B3101" s="36" t="n">
        <f aca="false">(A3101/(24*60*60))+DATE(1970,1,1)</f>
        <v>43593.875</v>
      </c>
      <c r="C3101" s="2" t="n">
        <v>19.0859</v>
      </c>
      <c r="D3101" s="2" t="n">
        <v>19.3178</v>
      </c>
      <c r="E3101" s="2" t="n">
        <v>19.05978</v>
      </c>
      <c r="F3101" s="2" t="n">
        <v>19.2335</v>
      </c>
    </row>
    <row r="3102" customFormat="false" ht="12.8" hidden="false" customHeight="false" outlineLevel="0" collapsed="false">
      <c r="A3102" s="1" t="n">
        <v>1557435600</v>
      </c>
      <c r="B3102" s="36" t="n">
        <f aca="false">(A3102/(24*60*60))+DATE(1970,1,1)</f>
        <v>43594.875</v>
      </c>
      <c r="C3102" s="2" t="n">
        <v>19.2335</v>
      </c>
      <c r="D3102" s="2" t="n">
        <v>19.2829</v>
      </c>
      <c r="E3102" s="2" t="n">
        <v>19.0446</v>
      </c>
      <c r="F3102" s="2" t="n">
        <v>19.09185</v>
      </c>
    </row>
    <row r="3103" customFormat="false" ht="12.8" hidden="false" customHeight="false" outlineLevel="0" collapsed="false">
      <c r="A3103" s="1" t="n">
        <v>1557694800</v>
      </c>
      <c r="B3103" s="36" t="n">
        <f aca="false">(A3103/(24*60*60))+DATE(1970,1,1)</f>
        <v>43597.875</v>
      </c>
      <c r="C3103" s="2" t="n">
        <v>19.09785</v>
      </c>
      <c r="D3103" s="2" t="n">
        <v>19.2502</v>
      </c>
      <c r="E3103" s="2" t="n">
        <v>19.085</v>
      </c>
      <c r="F3103" s="2" t="n">
        <v>19.2201</v>
      </c>
    </row>
    <row r="3104" customFormat="false" ht="12.8" hidden="false" customHeight="false" outlineLevel="0" collapsed="false">
      <c r="A3104" s="1" t="n">
        <v>1557781200</v>
      </c>
      <c r="B3104" s="36" t="n">
        <f aca="false">(A3104/(24*60*60))+DATE(1970,1,1)</f>
        <v>43598.875</v>
      </c>
      <c r="C3104" s="2" t="n">
        <v>19.2201</v>
      </c>
      <c r="D3104" s="2" t="n">
        <v>19.232</v>
      </c>
      <c r="E3104" s="2" t="n">
        <v>19.10592</v>
      </c>
      <c r="F3104" s="2" t="n">
        <v>19.1496</v>
      </c>
    </row>
    <row r="3105" customFormat="false" ht="12.8" hidden="false" customHeight="false" outlineLevel="0" collapsed="false">
      <c r="A3105" s="1" t="n">
        <v>1557867600</v>
      </c>
      <c r="B3105" s="36" t="n">
        <f aca="false">(A3105/(24*60*60))+DATE(1970,1,1)</f>
        <v>43599.875</v>
      </c>
      <c r="C3105" s="2" t="n">
        <v>19.1496</v>
      </c>
      <c r="D3105" s="2" t="n">
        <v>19.25752</v>
      </c>
      <c r="E3105" s="2" t="n">
        <v>19.01169</v>
      </c>
      <c r="F3105" s="2" t="n">
        <v>19.0514</v>
      </c>
    </row>
    <row r="3106" customFormat="false" ht="12.8" hidden="false" customHeight="false" outlineLevel="0" collapsed="false">
      <c r="A3106" s="1" t="n">
        <v>1557954000</v>
      </c>
      <c r="B3106" s="36" t="n">
        <f aca="false">(A3106/(24*60*60))+DATE(1970,1,1)</f>
        <v>43600.875</v>
      </c>
      <c r="C3106" s="2" t="n">
        <v>19.0514</v>
      </c>
      <c r="D3106" s="2" t="n">
        <v>19.1337</v>
      </c>
      <c r="E3106" s="2" t="n">
        <v>18.97815</v>
      </c>
      <c r="F3106" s="2" t="n">
        <v>19.1228</v>
      </c>
    </row>
    <row r="3107" customFormat="false" ht="12.8" hidden="false" customHeight="false" outlineLevel="0" collapsed="false">
      <c r="A3107" s="1" t="n">
        <v>1558040400</v>
      </c>
      <c r="B3107" s="36" t="n">
        <f aca="false">(A3107/(24*60*60))+DATE(1970,1,1)</f>
        <v>43601.875</v>
      </c>
      <c r="C3107" s="2" t="n">
        <v>19.1228</v>
      </c>
      <c r="D3107" s="2" t="n">
        <v>19.22362</v>
      </c>
      <c r="E3107" s="2" t="n">
        <v>19.0895</v>
      </c>
      <c r="F3107" s="2" t="n">
        <v>19.15814</v>
      </c>
    </row>
    <row r="3108" customFormat="false" ht="12.8" hidden="false" customHeight="false" outlineLevel="0" collapsed="false">
      <c r="A3108" s="1" t="n">
        <v>1558299600</v>
      </c>
      <c r="B3108" s="36" t="n">
        <f aca="false">(A3108/(24*60*60))+DATE(1970,1,1)</f>
        <v>43604.875</v>
      </c>
      <c r="C3108" s="2" t="n">
        <v>19.15145</v>
      </c>
      <c r="D3108" s="2" t="n">
        <v>19.16317</v>
      </c>
      <c r="E3108" s="2" t="n">
        <v>19.05718</v>
      </c>
      <c r="F3108" s="2" t="n">
        <v>19.0666</v>
      </c>
    </row>
    <row r="3109" customFormat="false" ht="12.8" hidden="false" customHeight="false" outlineLevel="0" collapsed="false">
      <c r="A3109" s="1" t="n">
        <v>1558386000</v>
      </c>
      <c r="B3109" s="36" t="n">
        <f aca="false">(A3109/(24*60*60))+DATE(1970,1,1)</f>
        <v>43605.875</v>
      </c>
      <c r="C3109" s="2" t="n">
        <v>19.0666</v>
      </c>
      <c r="D3109" s="2" t="n">
        <v>19.1216</v>
      </c>
      <c r="E3109" s="2" t="n">
        <v>19.0009</v>
      </c>
      <c r="F3109" s="2" t="n">
        <v>19.0097</v>
      </c>
    </row>
    <row r="3110" customFormat="false" ht="12.8" hidden="false" customHeight="false" outlineLevel="0" collapsed="false">
      <c r="A3110" s="1" t="n">
        <v>1558472400</v>
      </c>
      <c r="B3110" s="36" t="n">
        <f aca="false">(A3110/(24*60*60))+DATE(1970,1,1)</f>
        <v>43606.875</v>
      </c>
      <c r="C3110" s="2" t="n">
        <v>19.0097</v>
      </c>
      <c r="D3110" s="2" t="n">
        <v>19.0377</v>
      </c>
      <c r="E3110" s="2" t="n">
        <v>18.9341</v>
      </c>
      <c r="F3110" s="2" t="n">
        <v>18.9855</v>
      </c>
    </row>
    <row r="3111" customFormat="false" ht="12.8" hidden="false" customHeight="false" outlineLevel="0" collapsed="false">
      <c r="A3111" s="1" t="n">
        <v>1558558800</v>
      </c>
      <c r="B3111" s="36" t="n">
        <f aca="false">(A3111/(24*60*60))+DATE(1970,1,1)</f>
        <v>43607.875</v>
      </c>
      <c r="C3111" s="2" t="n">
        <v>18.9855</v>
      </c>
      <c r="D3111" s="2" t="n">
        <v>19.1013</v>
      </c>
      <c r="E3111" s="2" t="n">
        <v>18.98001</v>
      </c>
      <c r="F3111" s="2" t="n">
        <v>19.0367</v>
      </c>
    </row>
    <row r="3112" customFormat="false" ht="12.8" hidden="false" customHeight="false" outlineLevel="0" collapsed="false">
      <c r="A3112" s="1" t="n">
        <v>1558645200</v>
      </c>
      <c r="B3112" s="36" t="n">
        <f aca="false">(A3112/(24*60*60))+DATE(1970,1,1)</f>
        <v>43608.875</v>
      </c>
      <c r="C3112" s="2" t="n">
        <v>19.0367</v>
      </c>
      <c r="D3112" s="2" t="n">
        <v>19.095</v>
      </c>
      <c r="E3112" s="2" t="n">
        <v>18.99856</v>
      </c>
      <c r="F3112" s="2" t="n">
        <v>19.03374</v>
      </c>
    </row>
    <row r="3113" customFormat="false" ht="12.8" hidden="false" customHeight="false" outlineLevel="0" collapsed="false">
      <c r="A3113" s="1" t="n">
        <v>1558904400</v>
      </c>
      <c r="B3113" s="36" t="n">
        <f aca="false">(A3113/(24*60*60))+DATE(1970,1,1)</f>
        <v>43611.875</v>
      </c>
      <c r="C3113" s="2" t="n">
        <v>19.03</v>
      </c>
      <c r="D3113" s="2" t="n">
        <v>19.07126</v>
      </c>
      <c r="E3113" s="2" t="n">
        <v>19.0174</v>
      </c>
      <c r="F3113" s="2" t="n">
        <v>19.0575</v>
      </c>
    </row>
    <row r="3114" customFormat="false" ht="12.8" hidden="false" customHeight="false" outlineLevel="0" collapsed="false">
      <c r="A3114" s="1" t="n">
        <v>1558990800</v>
      </c>
      <c r="B3114" s="36" t="n">
        <f aca="false">(A3114/(24*60*60))+DATE(1970,1,1)</f>
        <v>43612.875</v>
      </c>
      <c r="C3114" s="2" t="n">
        <v>19.0575</v>
      </c>
      <c r="D3114" s="2" t="n">
        <v>19.20683</v>
      </c>
      <c r="E3114" s="2" t="n">
        <v>19.0381</v>
      </c>
      <c r="F3114" s="2" t="n">
        <v>19.191</v>
      </c>
    </row>
    <row r="3115" customFormat="false" ht="12.8" hidden="false" customHeight="false" outlineLevel="0" collapsed="false">
      <c r="A3115" s="1" t="n">
        <v>1559077200</v>
      </c>
      <c r="B3115" s="36" t="n">
        <f aca="false">(A3115/(24*60*60))+DATE(1970,1,1)</f>
        <v>43613.875</v>
      </c>
      <c r="C3115" s="2" t="n">
        <v>19.191</v>
      </c>
      <c r="D3115" s="2" t="n">
        <v>19.29046</v>
      </c>
      <c r="E3115" s="2" t="n">
        <v>19.1273</v>
      </c>
      <c r="F3115" s="2" t="n">
        <v>19.1296</v>
      </c>
    </row>
    <row r="3116" customFormat="false" ht="12.8" hidden="false" customHeight="false" outlineLevel="0" collapsed="false">
      <c r="A3116" s="1" t="n">
        <v>1559163600</v>
      </c>
      <c r="B3116" s="36" t="n">
        <f aca="false">(A3116/(24*60*60))+DATE(1970,1,1)</f>
        <v>43614.875</v>
      </c>
      <c r="C3116" s="2" t="n">
        <v>19.1296</v>
      </c>
      <c r="D3116" s="2" t="n">
        <v>19.1681</v>
      </c>
      <c r="E3116" s="2" t="n">
        <v>19.039</v>
      </c>
      <c r="F3116" s="2" t="n">
        <v>19.141</v>
      </c>
    </row>
    <row r="3117" customFormat="false" ht="12.8" hidden="false" customHeight="false" outlineLevel="0" collapsed="false">
      <c r="A3117" s="1" t="n">
        <v>1559250000</v>
      </c>
      <c r="B3117" s="36" t="n">
        <f aca="false">(A3117/(24*60*60))+DATE(1970,1,1)</f>
        <v>43615.875</v>
      </c>
      <c r="C3117" s="2" t="n">
        <v>19.141</v>
      </c>
      <c r="D3117" s="2" t="n">
        <v>19.8271</v>
      </c>
      <c r="E3117" s="2" t="n">
        <v>19.13217</v>
      </c>
      <c r="F3117" s="2" t="n">
        <v>19.60841</v>
      </c>
    </row>
    <row r="3118" customFormat="false" ht="12.8" hidden="false" customHeight="false" outlineLevel="0" collapsed="false">
      <c r="A3118" s="1" t="n">
        <v>1559509200</v>
      </c>
      <c r="B3118" s="36" t="n">
        <f aca="false">(A3118/(24*60*60))+DATE(1970,1,1)</f>
        <v>43618.875</v>
      </c>
      <c r="C3118" s="2" t="n">
        <v>19.6135</v>
      </c>
      <c r="D3118" s="2" t="n">
        <v>19.87944</v>
      </c>
      <c r="E3118" s="2" t="n">
        <v>19.6083</v>
      </c>
      <c r="F3118" s="2" t="n">
        <v>19.7767</v>
      </c>
    </row>
    <row r="3119" customFormat="false" ht="12.8" hidden="false" customHeight="false" outlineLevel="0" collapsed="false">
      <c r="A3119" s="1" t="n">
        <v>1559595600</v>
      </c>
      <c r="B3119" s="36" t="n">
        <f aca="false">(A3119/(24*60*60))+DATE(1970,1,1)</f>
        <v>43619.875</v>
      </c>
      <c r="C3119" s="2" t="n">
        <v>19.7767</v>
      </c>
      <c r="D3119" s="2" t="n">
        <v>19.83638</v>
      </c>
      <c r="E3119" s="2" t="n">
        <v>19.5176</v>
      </c>
      <c r="F3119" s="2" t="n">
        <v>19.5635</v>
      </c>
    </row>
    <row r="3120" customFormat="false" ht="12.8" hidden="false" customHeight="false" outlineLevel="0" collapsed="false">
      <c r="A3120" s="1" t="n">
        <v>1559682000</v>
      </c>
      <c r="B3120" s="36" t="n">
        <f aca="false">(A3120/(24*60*60))+DATE(1970,1,1)</f>
        <v>43620.875</v>
      </c>
      <c r="C3120" s="2" t="n">
        <v>19.5635</v>
      </c>
      <c r="D3120" s="2" t="n">
        <v>19.6722</v>
      </c>
      <c r="E3120" s="2" t="n">
        <v>19.4672</v>
      </c>
      <c r="F3120" s="2" t="n">
        <v>19.5806</v>
      </c>
    </row>
    <row r="3121" customFormat="false" ht="12.8" hidden="false" customHeight="false" outlineLevel="0" collapsed="false">
      <c r="A3121" s="1" t="n">
        <v>1559768400</v>
      </c>
      <c r="B3121" s="36" t="n">
        <f aca="false">(A3121/(24*60*60))+DATE(1970,1,1)</f>
        <v>43621.875</v>
      </c>
      <c r="C3121" s="2" t="n">
        <v>19.5806</v>
      </c>
      <c r="D3121" s="2" t="n">
        <v>19.84026</v>
      </c>
      <c r="E3121" s="2" t="n">
        <v>19.5125</v>
      </c>
      <c r="F3121" s="2" t="n">
        <v>19.6867</v>
      </c>
    </row>
    <row r="3122" customFormat="false" ht="12.8" hidden="false" customHeight="false" outlineLevel="0" collapsed="false">
      <c r="A3122" s="1" t="n">
        <v>1559854800</v>
      </c>
      <c r="B3122" s="36" t="n">
        <f aca="false">(A3122/(24*60*60))+DATE(1970,1,1)</f>
        <v>43622.875</v>
      </c>
      <c r="C3122" s="2" t="n">
        <v>19.6867</v>
      </c>
      <c r="D3122" s="2" t="n">
        <v>19.79</v>
      </c>
      <c r="E3122" s="2" t="n">
        <v>19.55241</v>
      </c>
      <c r="F3122" s="2" t="n">
        <v>19.61854</v>
      </c>
    </row>
    <row r="3123" customFormat="false" ht="12.8" hidden="false" customHeight="false" outlineLevel="0" collapsed="false">
      <c r="A3123" s="1" t="n">
        <v>1560114000</v>
      </c>
      <c r="B3123" s="36" t="n">
        <f aca="false">(A3123/(24*60*60))+DATE(1970,1,1)</f>
        <v>43625.875</v>
      </c>
      <c r="C3123" s="2" t="n">
        <v>19.61854</v>
      </c>
      <c r="D3123" s="2" t="n">
        <v>19.61854</v>
      </c>
      <c r="E3123" s="2" t="n">
        <v>19.1356</v>
      </c>
      <c r="F3123" s="2" t="n">
        <v>19.2139</v>
      </c>
    </row>
    <row r="3124" customFormat="false" ht="12.8" hidden="false" customHeight="false" outlineLevel="0" collapsed="false">
      <c r="A3124" s="1" t="n">
        <v>1560200400</v>
      </c>
      <c r="B3124" s="36" t="n">
        <f aca="false">(A3124/(24*60*60))+DATE(1970,1,1)</f>
        <v>43626.875</v>
      </c>
      <c r="C3124" s="2" t="n">
        <v>19.2139</v>
      </c>
      <c r="D3124" s="2" t="n">
        <v>19.24162</v>
      </c>
      <c r="E3124" s="2" t="n">
        <v>19.08685</v>
      </c>
      <c r="F3124" s="2" t="n">
        <v>19.1305</v>
      </c>
    </row>
    <row r="3125" customFormat="false" ht="12.8" hidden="false" customHeight="false" outlineLevel="0" collapsed="false">
      <c r="A3125" s="1" t="n">
        <v>1560286800</v>
      </c>
      <c r="B3125" s="36" t="n">
        <f aca="false">(A3125/(24*60*60))+DATE(1970,1,1)</f>
        <v>43627.875</v>
      </c>
      <c r="C3125" s="2" t="n">
        <v>19.1305</v>
      </c>
      <c r="D3125" s="2" t="n">
        <v>19.2225</v>
      </c>
      <c r="E3125" s="2" t="n">
        <v>19.1012</v>
      </c>
      <c r="F3125" s="2" t="n">
        <v>19.1702</v>
      </c>
    </row>
    <row r="3126" customFormat="false" ht="12.8" hidden="false" customHeight="false" outlineLevel="0" collapsed="false">
      <c r="A3126" s="1" t="n">
        <v>1560373200</v>
      </c>
      <c r="B3126" s="36" t="n">
        <f aca="false">(A3126/(24*60*60))+DATE(1970,1,1)</f>
        <v>43628.875</v>
      </c>
      <c r="C3126" s="2" t="n">
        <v>19.1702</v>
      </c>
      <c r="D3126" s="2" t="n">
        <v>19.2141</v>
      </c>
      <c r="E3126" s="2" t="n">
        <v>19.13317</v>
      </c>
      <c r="F3126" s="2" t="n">
        <v>19.1937</v>
      </c>
    </row>
    <row r="3127" customFormat="false" ht="12.8" hidden="false" customHeight="false" outlineLevel="0" collapsed="false">
      <c r="A3127" s="1" t="n">
        <v>1560459600</v>
      </c>
      <c r="B3127" s="36" t="n">
        <f aca="false">(A3127/(24*60*60))+DATE(1970,1,1)</f>
        <v>43629.875</v>
      </c>
      <c r="C3127" s="2" t="n">
        <v>19.1937</v>
      </c>
      <c r="D3127" s="2" t="n">
        <v>19.23194</v>
      </c>
      <c r="E3127" s="2" t="n">
        <v>19.1121</v>
      </c>
      <c r="F3127" s="2" t="n">
        <v>19.14755</v>
      </c>
    </row>
    <row r="3128" customFormat="false" ht="12.8" hidden="false" customHeight="false" outlineLevel="0" collapsed="false">
      <c r="A3128" s="1" t="n">
        <v>1560718800</v>
      </c>
      <c r="B3128" s="36" t="n">
        <f aca="false">(A3128/(24*60*60))+DATE(1970,1,1)</f>
        <v>43632.875</v>
      </c>
      <c r="C3128" s="2" t="n">
        <v>19.1375</v>
      </c>
      <c r="D3128" s="2" t="n">
        <v>19.2132</v>
      </c>
      <c r="E3128" s="2" t="n">
        <v>19.1218</v>
      </c>
      <c r="F3128" s="2" t="n">
        <v>19.1754</v>
      </c>
    </row>
    <row r="3129" customFormat="false" ht="12.8" hidden="false" customHeight="false" outlineLevel="0" collapsed="false">
      <c r="A3129" s="1" t="n">
        <v>1560805200</v>
      </c>
      <c r="B3129" s="36" t="n">
        <f aca="false">(A3129/(24*60*60))+DATE(1970,1,1)</f>
        <v>43633.875</v>
      </c>
      <c r="C3129" s="2" t="n">
        <v>19.1754</v>
      </c>
      <c r="D3129" s="2" t="n">
        <v>19.1827</v>
      </c>
      <c r="E3129" s="2" t="n">
        <v>19.04904</v>
      </c>
      <c r="F3129" s="2" t="n">
        <v>19.1222</v>
      </c>
    </row>
    <row r="3130" customFormat="false" ht="12.8" hidden="false" customHeight="false" outlineLevel="0" collapsed="false">
      <c r="A3130" s="1" t="n">
        <v>1560891600</v>
      </c>
      <c r="B3130" s="36" t="n">
        <f aca="false">(A3130/(24*60*60))+DATE(1970,1,1)</f>
        <v>43634.875</v>
      </c>
      <c r="C3130" s="2" t="n">
        <v>19.1222</v>
      </c>
      <c r="D3130" s="2" t="n">
        <v>19.2066</v>
      </c>
      <c r="E3130" s="2" t="n">
        <v>19.0145</v>
      </c>
      <c r="F3130" s="2" t="n">
        <v>19.01524</v>
      </c>
    </row>
    <row r="3131" customFormat="false" ht="12.8" hidden="false" customHeight="false" outlineLevel="0" collapsed="false">
      <c r="A3131" s="1" t="n">
        <v>1560978000</v>
      </c>
      <c r="B3131" s="36" t="n">
        <f aca="false">(A3131/(24*60*60))+DATE(1970,1,1)</f>
        <v>43635.875</v>
      </c>
      <c r="C3131" s="2" t="n">
        <v>19.01524</v>
      </c>
      <c r="D3131" s="2" t="n">
        <v>19.0397</v>
      </c>
      <c r="E3131" s="2" t="n">
        <v>18.89237</v>
      </c>
      <c r="F3131" s="2" t="n">
        <v>18.9999</v>
      </c>
    </row>
    <row r="3132" customFormat="false" ht="12.8" hidden="false" customHeight="false" outlineLevel="0" collapsed="false">
      <c r="A3132" s="1" t="n">
        <v>1561064400</v>
      </c>
      <c r="B3132" s="36" t="n">
        <f aca="false">(A3132/(24*60*60))+DATE(1970,1,1)</f>
        <v>43636.875</v>
      </c>
      <c r="C3132" s="2" t="n">
        <v>18.9999</v>
      </c>
      <c r="D3132" s="2" t="n">
        <v>19.1629</v>
      </c>
      <c r="E3132" s="2" t="n">
        <v>18.971</v>
      </c>
      <c r="F3132" s="2" t="n">
        <v>19.11044</v>
      </c>
    </row>
    <row r="3133" customFormat="false" ht="12.8" hidden="false" customHeight="false" outlineLevel="0" collapsed="false">
      <c r="A3133" s="1" t="n">
        <v>1561323600</v>
      </c>
      <c r="B3133" s="36" t="n">
        <f aca="false">(A3133/(24*60*60))+DATE(1970,1,1)</f>
        <v>43639.875</v>
      </c>
      <c r="C3133" s="2" t="n">
        <v>19.08824</v>
      </c>
      <c r="D3133" s="2" t="n">
        <v>19.2193</v>
      </c>
      <c r="E3133" s="2" t="n">
        <v>19.0765</v>
      </c>
      <c r="F3133" s="2" t="n">
        <v>19.2009</v>
      </c>
    </row>
    <row r="3134" customFormat="false" ht="12.8" hidden="false" customHeight="false" outlineLevel="0" collapsed="false">
      <c r="A3134" s="1" t="n">
        <v>1561410000</v>
      </c>
      <c r="B3134" s="36" t="n">
        <f aca="false">(A3134/(24*60*60))+DATE(1970,1,1)</f>
        <v>43640.875</v>
      </c>
      <c r="C3134" s="2" t="n">
        <v>19.2009</v>
      </c>
      <c r="D3134" s="2" t="n">
        <v>19.27355</v>
      </c>
      <c r="E3134" s="2" t="n">
        <v>19.16221</v>
      </c>
      <c r="F3134" s="2" t="n">
        <v>19.2254</v>
      </c>
    </row>
    <row r="3135" customFormat="false" ht="12.8" hidden="false" customHeight="false" outlineLevel="0" collapsed="false">
      <c r="A3135" s="1" t="n">
        <v>1561496400</v>
      </c>
      <c r="B3135" s="36" t="n">
        <f aca="false">(A3135/(24*60*60))+DATE(1970,1,1)</f>
        <v>43641.875</v>
      </c>
      <c r="C3135" s="2" t="n">
        <v>19.2254</v>
      </c>
      <c r="D3135" s="2" t="n">
        <v>19.26396</v>
      </c>
      <c r="E3135" s="2" t="n">
        <v>19.1211</v>
      </c>
      <c r="F3135" s="2" t="n">
        <v>19.12473</v>
      </c>
    </row>
    <row r="3136" customFormat="false" ht="12.8" hidden="false" customHeight="false" outlineLevel="0" collapsed="false">
      <c r="A3136" s="1" t="n">
        <v>1561582800</v>
      </c>
      <c r="B3136" s="36" t="n">
        <f aca="false">(A3136/(24*60*60))+DATE(1970,1,1)</f>
        <v>43642.875</v>
      </c>
      <c r="C3136" s="2" t="n">
        <v>19.12473</v>
      </c>
      <c r="D3136" s="2" t="n">
        <v>19.18804</v>
      </c>
      <c r="E3136" s="2" t="n">
        <v>19.0906</v>
      </c>
      <c r="F3136" s="2" t="n">
        <v>19.1747</v>
      </c>
    </row>
    <row r="3137" customFormat="false" ht="12.8" hidden="false" customHeight="false" outlineLevel="0" collapsed="false">
      <c r="A3137" s="1" t="n">
        <v>1561669200</v>
      </c>
      <c r="B3137" s="36" t="n">
        <f aca="false">(A3137/(24*60*60))+DATE(1970,1,1)</f>
        <v>43643.875</v>
      </c>
      <c r="C3137" s="2" t="n">
        <v>19.1747</v>
      </c>
      <c r="D3137" s="2" t="n">
        <v>19.2356</v>
      </c>
      <c r="E3137" s="2" t="n">
        <v>19.1479</v>
      </c>
      <c r="F3137" s="2" t="n">
        <v>19.21572</v>
      </c>
    </row>
    <row r="3138" customFormat="false" ht="12.8" hidden="false" customHeight="false" outlineLevel="0" collapsed="false">
      <c r="A3138" s="1" t="n">
        <v>1561928400</v>
      </c>
      <c r="B3138" s="36" t="n">
        <f aca="false">(A3138/(24*60*60))+DATE(1970,1,1)</f>
        <v>43646.875</v>
      </c>
      <c r="C3138" s="2" t="n">
        <v>19.15062</v>
      </c>
      <c r="D3138" s="2" t="n">
        <v>19.20703</v>
      </c>
      <c r="E3138" s="2" t="n">
        <v>19.03809</v>
      </c>
      <c r="F3138" s="2" t="n">
        <v>19.1233</v>
      </c>
    </row>
    <row r="3139" customFormat="false" ht="12.8" hidden="false" customHeight="false" outlineLevel="0" collapsed="false">
      <c r="A3139" s="1" t="n">
        <v>1562014800</v>
      </c>
      <c r="B3139" s="36" t="n">
        <f aca="false">(A3139/(24*60*60))+DATE(1970,1,1)</f>
        <v>43647.875</v>
      </c>
      <c r="C3139" s="2" t="n">
        <v>19.1233</v>
      </c>
      <c r="D3139" s="2" t="n">
        <v>19.1267</v>
      </c>
      <c r="E3139" s="2" t="n">
        <v>19.0469</v>
      </c>
      <c r="F3139" s="2" t="n">
        <v>19.0494</v>
      </c>
    </row>
    <row r="3140" customFormat="false" ht="12.8" hidden="false" customHeight="false" outlineLevel="0" collapsed="false">
      <c r="A3140" s="1" t="n">
        <v>1562101200</v>
      </c>
      <c r="B3140" s="36" t="n">
        <f aca="false">(A3140/(24*60*60))+DATE(1970,1,1)</f>
        <v>43648.875</v>
      </c>
      <c r="C3140" s="2" t="n">
        <v>19.0494</v>
      </c>
      <c r="D3140" s="2" t="n">
        <v>19.0869</v>
      </c>
      <c r="E3140" s="2" t="n">
        <v>19.0034</v>
      </c>
      <c r="F3140" s="2" t="n">
        <v>19.0152</v>
      </c>
    </row>
    <row r="3141" customFormat="false" ht="12.8" hidden="false" customHeight="false" outlineLevel="0" collapsed="false">
      <c r="A3141" s="1" t="n">
        <v>1562187600</v>
      </c>
      <c r="B3141" s="36" t="n">
        <f aca="false">(A3141/(24*60*60))+DATE(1970,1,1)</f>
        <v>43649.875</v>
      </c>
      <c r="C3141" s="2" t="n">
        <v>19.0152</v>
      </c>
      <c r="D3141" s="2" t="n">
        <v>19.0225</v>
      </c>
      <c r="E3141" s="2" t="n">
        <v>18.9669</v>
      </c>
      <c r="F3141" s="2" t="n">
        <v>19.0066</v>
      </c>
    </row>
    <row r="3142" customFormat="false" ht="12.8" hidden="false" customHeight="false" outlineLevel="0" collapsed="false">
      <c r="A3142" s="1" t="n">
        <v>1562274000</v>
      </c>
      <c r="B3142" s="36" t="n">
        <f aca="false">(A3142/(24*60*60))+DATE(1970,1,1)</f>
        <v>43650.875</v>
      </c>
      <c r="C3142" s="2" t="n">
        <v>19.0066</v>
      </c>
      <c r="D3142" s="2" t="n">
        <v>19.0791</v>
      </c>
      <c r="E3142" s="2" t="n">
        <v>18.96021</v>
      </c>
      <c r="F3142" s="2" t="n">
        <v>19.00505</v>
      </c>
    </row>
    <row r="3143" customFormat="false" ht="12.8" hidden="false" customHeight="false" outlineLevel="0" collapsed="false">
      <c r="A3143" s="1" t="n">
        <v>1562533200</v>
      </c>
      <c r="B3143" s="36" t="n">
        <f aca="false">(A3143/(24*60*60))+DATE(1970,1,1)</f>
        <v>43653.875</v>
      </c>
      <c r="C3143" s="2" t="n">
        <v>19.01182</v>
      </c>
      <c r="D3143" s="2" t="n">
        <v>19.0385</v>
      </c>
      <c r="E3143" s="2" t="n">
        <v>18.86409</v>
      </c>
      <c r="F3143" s="2" t="n">
        <v>18.9114</v>
      </c>
    </row>
    <row r="3144" customFormat="false" ht="12.8" hidden="false" customHeight="false" outlineLevel="0" collapsed="false">
      <c r="A3144" s="1" t="n">
        <v>1562619600</v>
      </c>
      <c r="B3144" s="36" t="n">
        <f aca="false">(A3144/(24*60*60))+DATE(1970,1,1)</f>
        <v>43654.875</v>
      </c>
      <c r="C3144" s="2" t="n">
        <v>18.9114</v>
      </c>
      <c r="D3144" s="2" t="n">
        <v>19.35909</v>
      </c>
      <c r="E3144" s="2" t="n">
        <v>18.8797</v>
      </c>
      <c r="F3144" s="2" t="n">
        <v>19.1495</v>
      </c>
    </row>
    <row r="3145" customFormat="false" ht="12.8" hidden="false" customHeight="false" outlineLevel="0" collapsed="false">
      <c r="A3145" s="1" t="n">
        <v>1562706000</v>
      </c>
      <c r="B3145" s="36" t="n">
        <f aca="false">(A3145/(24*60*60))+DATE(1970,1,1)</f>
        <v>43655.875</v>
      </c>
      <c r="C3145" s="2" t="n">
        <v>19.1495</v>
      </c>
      <c r="D3145" s="2" t="n">
        <v>19.31101</v>
      </c>
      <c r="E3145" s="2" t="n">
        <v>19.1281</v>
      </c>
      <c r="F3145" s="2" t="n">
        <v>19.1359</v>
      </c>
    </row>
    <row r="3146" customFormat="false" ht="12.8" hidden="false" customHeight="false" outlineLevel="0" collapsed="false">
      <c r="A3146" s="1" t="n">
        <v>1562792400</v>
      </c>
      <c r="B3146" s="36" t="n">
        <f aca="false">(A3146/(24*60*60))+DATE(1970,1,1)</f>
        <v>43656.875</v>
      </c>
      <c r="C3146" s="2" t="n">
        <v>19.1359</v>
      </c>
      <c r="D3146" s="2" t="n">
        <v>19.1703</v>
      </c>
      <c r="E3146" s="2" t="n">
        <v>19.0673</v>
      </c>
      <c r="F3146" s="2" t="n">
        <v>19.0736</v>
      </c>
    </row>
    <row r="3147" customFormat="false" ht="12.8" hidden="false" customHeight="false" outlineLevel="0" collapsed="false">
      <c r="A3147" s="1" t="n">
        <v>1562878800</v>
      </c>
      <c r="B3147" s="36" t="n">
        <f aca="false">(A3147/(24*60*60))+DATE(1970,1,1)</f>
        <v>43657.875</v>
      </c>
      <c r="C3147" s="2" t="n">
        <v>19.0736</v>
      </c>
      <c r="D3147" s="2" t="n">
        <v>19.12321</v>
      </c>
      <c r="E3147" s="2" t="n">
        <v>18.97266</v>
      </c>
      <c r="F3147" s="2" t="n">
        <v>18.9782</v>
      </c>
    </row>
    <row r="3148" customFormat="false" ht="12.8" hidden="false" customHeight="false" outlineLevel="0" collapsed="false">
      <c r="A3148" s="1" t="n">
        <v>1563138000</v>
      </c>
      <c r="B3148" s="36" t="n">
        <f aca="false">(A3148/(24*60*60))+DATE(1970,1,1)</f>
        <v>43660.875</v>
      </c>
      <c r="C3148" s="2" t="n">
        <v>18.981</v>
      </c>
      <c r="D3148" s="2" t="n">
        <v>19.0071</v>
      </c>
      <c r="E3148" s="2" t="n">
        <v>18.92164</v>
      </c>
      <c r="F3148" s="2" t="n">
        <v>18.975</v>
      </c>
    </row>
    <row r="3149" customFormat="false" ht="12.8" hidden="false" customHeight="false" outlineLevel="0" collapsed="false">
      <c r="A3149" s="1" t="n">
        <v>1563224400</v>
      </c>
      <c r="B3149" s="36" t="n">
        <f aca="false">(A3149/(24*60*60))+DATE(1970,1,1)</f>
        <v>43661.875</v>
      </c>
      <c r="C3149" s="2" t="n">
        <v>18.975</v>
      </c>
      <c r="D3149" s="2" t="n">
        <v>19.1173</v>
      </c>
      <c r="E3149" s="2" t="n">
        <v>18.9539</v>
      </c>
      <c r="F3149" s="2" t="n">
        <v>19.094</v>
      </c>
    </row>
    <row r="3150" customFormat="false" ht="12.8" hidden="false" customHeight="false" outlineLevel="0" collapsed="false">
      <c r="A3150" s="1" t="n">
        <v>1563310800</v>
      </c>
      <c r="B3150" s="36" t="n">
        <f aca="false">(A3150/(24*60*60))+DATE(1970,1,1)</f>
        <v>43662.875</v>
      </c>
      <c r="C3150" s="2" t="n">
        <v>19.094</v>
      </c>
      <c r="D3150" s="2" t="n">
        <v>19.1241</v>
      </c>
      <c r="E3150" s="2" t="n">
        <v>18.9941</v>
      </c>
      <c r="F3150" s="2" t="n">
        <v>19.0619</v>
      </c>
    </row>
    <row r="3151" customFormat="false" ht="12.8" hidden="false" customHeight="false" outlineLevel="0" collapsed="false">
      <c r="A3151" s="1" t="n">
        <v>1563397200</v>
      </c>
      <c r="B3151" s="36" t="n">
        <f aca="false">(A3151/(24*60*60))+DATE(1970,1,1)</f>
        <v>43663.875</v>
      </c>
      <c r="C3151" s="2" t="n">
        <v>19.0619</v>
      </c>
      <c r="D3151" s="2" t="n">
        <v>19.118</v>
      </c>
      <c r="E3151" s="2" t="n">
        <v>18.93994</v>
      </c>
      <c r="F3151" s="2" t="n">
        <v>18.9446</v>
      </c>
    </row>
    <row r="3152" customFormat="false" ht="12.8" hidden="false" customHeight="false" outlineLevel="0" collapsed="false">
      <c r="A3152" s="1" t="n">
        <v>1563483600</v>
      </c>
      <c r="B3152" s="36" t="n">
        <f aca="false">(A3152/(24*60*60))+DATE(1970,1,1)</f>
        <v>43664.875</v>
      </c>
      <c r="C3152" s="2" t="n">
        <v>18.9446</v>
      </c>
      <c r="D3152" s="2" t="n">
        <v>19.0484</v>
      </c>
      <c r="E3152" s="2" t="n">
        <v>18.92826</v>
      </c>
      <c r="F3152" s="2" t="n">
        <v>19.02087</v>
      </c>
    </row>
    <row r="3153" customFormat="false" ht="12.8" hidden="false" customHeight="false" outlineLevel="0" collapsed="false">
      <c r="A3153" s="1" t="n">
        <v>1563742800</v>
      </c>
      <c r="B3153" s="36" t="n">
        <f aca="false">(A3153/(24*60*60))+DATE(1970,1,1)</f>
        <v>43667.875</v>
      </c>
      <c r="C3153" s="2" t="n">
        <v>19.01352</v>
      </c>
      <c r="D3153" s="2" t="n">
        <v>19.0857</v>
      </c>
      <c r="E3153" s="2" t="n">
        <v>19.0042</v>
      </c>
      <c r="F3153" s="2" t="n">
        <v>19.0539</v>
      </c>
    </row>
    <row r="3154" customFormat="false" ht="12.8" hidden="false" customHeight="false" outlineLevel="0" collapsed="false">
      <c r="A3154" s="1" t="n">
        <v>1563829200</v>
      </c>
      <c r="B3154" s="36" t="n">
        <f aca="false">(A3154/(24*60*60))+DATE(1970,1,1)</f>
        <v>43668.875</v>
      </c>
      <c r="C3154" s="2" t="n">
        <v>19.0539</v>
      </c>
      <c r="D3154" s="2" t="n">
        <v>19.19</v>
      </c>
      <c r="E3154" s="2" t="n">
        <v>19.0376</v>
      </c>
      <c r="F3154" s="2" t="n">
        <v>19.1751</v>
      </c>
    </row>
    <row r="3155" customFormat="false" ht="12.8" hidden="false" customHeight="false" outlineLevel="0" collapsed="false">
      <c r="A3155" s="1" t="n">
        <v>1563915600</v>
      </c>
      <c r="B3155" s="36" t="n">
        <f aca="false">(A3155/(24*60*60))+DATE(1970,1,1)</f>
        <v>43669.875</v>
      </c>
      <c r="C3155" s="2" t="n">
        <v>19.1751</v>
      </c>
      <c r="D3155" s="2" t="n">
        <v>19.19119</v>
      </c>
      <c r="E3155" s="2" t="n">
        <v>19.0519</v>
      </c>
      <c r="F3155" s="2" t="n">
        <v>19.0575</v>
      </c>
    </row>
    <row r="3156" customFormat="false" ht="12.8" hidden="false" customHeight="false" outlineLevel="0" collapsed="false">
      <c r="A3156" s="1" t="n">
        <v>1564002000</v>
      </c>
      <c r="B3156" s="36" t="n">
        <f aca="false">(A3156/(24*60*60))+DATE(1970,1,1)</f>
        <v>43670.875</v>
      </c>
      <c r="C3156" s="2" t="n">
        <v>19.0575</v>
      </c>
      <c r="D3156" s="2" t="n">
        <v>19.1264</v>
      </c>
      <c r="E3156" s="2" t="n">
        <v>18.9614</v>
      </c>
      <c r="F3156" s="2" t="n">
        <v>19.02182</v>
      </c>
    </row>
    <row r="3157" customFormat="false" ht="12.8" hidden="false" customHeight="false" outlineLevel="0" collapsed="false">
      <c r="A3157" s="1" t="n">
        <v>1564088400</v>
      </c>
      <c r="B3157" s="36" t="n">
        <f aca="false">(A3157/(24*60*60))+DATE(1970,1,1)</f>
        <v>43671.875</v>
      </c>
      <c r="C3157" s="2" t="n">
        <v>19.02182</v>
      </c>
      <c r="D3157" s="2" t="n">
        <v>19.1066</v>
      </c>
      <c r="E3157" s="2" t="n">
        <v>18.98889</v>
      </c>
      <c r="F3157" s="2" t="n">
        <v>19.03058</v>
      </c>
    </row>
    <row r="3158" customFormat="false" ht="12.8" hidden="false" customHeight="false" outlineLevel="0" collapsed="false">
      <c r="A3158" s="1" t="n">
        <v>1564347600</v>
      </c>
      <c r="B3158" s="36" t="n">
        <f aca="false">(A3158/(24*60*60))+DATE(1970,1,1)</f>
        <v>43674.875</v>
      </c>
      <c r="C3158" s="2" t="n">
        <v>19.03058</v>
      </c>
      <c r="D3158" s="2" t="n">
        <v>19.1275</v>
      </c>
      <c r="E3158" s="2" t="n">
        <v>19.0078</v>
      </c>
      <c r="F3158" s="2" t="n">
        <v>19.0621</v>
      </c>
    </row>
    <row r="3159" customFormat="false" ht="12.8" hidden="false" customHeight="false" outlineLevel="0" collapsed="false">
      <c r="A3159" s="1" t="n">
        <v>1564434000</v>
      </c>
      <c r="B3159" s="36" t="n">
        <f aca="false">(A3159/(24*60*60))+DATE(1970,1,1)</f>
        <v>43675.875</v>
      </c>
      <c r="C3159" s="2" t="n">
        <v>19.0621</v>
      </c>
      <c r="D3159" s="2" t="n">
        <v>19.0912</v>
      </c>
      <c r="E3159" s="2" t="n">
        <v>19.0166</v>
      </c>
      <c r="F3159" s="2" t="n">
        <v>19.0597</v>
      </c>
    </row>
    <row r="3160" customFormat="false" ht="12.8" hidden="false" customHeight="false" outlineLevel="0" collapsed="false">
      <c r="A3160" s="1" t="n">
        <v>1564520400</v>
      </c>
      <c r="B3160" s="36" t="n">
        <f aca="false">(A3160/(24*60*60))+DATE(1970,1,1)</f>
        <v>43676.875</v>
      </c>
      <c r="C3160" s="2" t="n">
        <v>19.0597</v>
      </c>
      <c r="D3160" s="2" t="n">
        <v>19.1872</v>
      </c>
      <c r="E3160" s="2" t="n">
        <v>18.9478</v>
      </c>
      <c r="F3160" s="2" t="n">
        <v>19.1421</v>
      </c>
    </row>
    <row r="3161" customFormat="false" ht="12.8" hidden="false" customHeight="false" outlineLevel="0" collapsed="false">
      <c r="A3161" s="1" t="n">
        <v>1564606800</v>
      </c>
      <c r="B3161" s="36" t="n">
        <f aca="false">(A3161/(24*60*60))+DATE(1970,1,1)</f>
        <v>43677.875</v>
      </c>
      <c r="C3161" s="2" t="n">
        <v>19.1421</v>
      </c>
      <c r="D3161" s="2" t="n">
        <v>19.27972</v>
      </c>
      <c r="E3161" s="2" t="n">
        <v>19.1135</v>
      </c>
      <c r="F3161" s="2" t="n">
        <v>19.227</v>
      </c>
    </row>
    <row r="3162" customFormat="false" ht="12.8" hidden="false" customHeight="false" outlineLevel="0" collapsed="false">
      <c r="A3162" s="1" t="n">
        <v>1564693200</v>
      </c>
      <c r="B3162" s="36" t="n">
        <f aca="false">(A3162/(24*60*60))+DATE(1970,1,1)</f>
        <v>43678.875</v>
      </c>
      <c r="C3162" s="2" t="n">
        <v>19.227</v>
      </c>
      <c r="D3162" s="2" t="n">
        <v>19.37354</v>
      </c>
      <c r="E3162" s="2" t="n">
        <v>19.1945</v>
      </c>
      <c r="F3162" s="2" t="n">
        <v>19.29725</v>
      </c>
    </row>
    <row r="3163" customFormat="false" ht="12.8" hidden="false" customHeight="false" outlineLevel="0" collapsed="false">
      <c r="A3163" s="1" t="n">
        <v>1564952400</v>
      </c>
      <c r="B3163" s="36" t="n">
        <f aca="false">(A3163/(24*60*60))+DATE(1970,1,1)</f>
        <v>43681.875</v>
      </c>
      <c r="C3163" s="2" t="n">
        <v>19.28719</v>
      </c>
      <c r="D3163" s="2" t="n">
        <v>19.6718</v>
      </c>
      <c r="E3163" s="2" t="n">
        <v>19.28719</v>
      </c>
      <c r="F3163" s="2" t="n">
        <v>19.6118</v>
      </c>
    </row>
    <row r="3164" customFormat="false" ht="12.8" hidden="false" customHeight="false" outlineLevel="0" collapsed="false">
      <c r="A3164" s="1" t="n">
        <v>1565038800</v>
      </c>
      <c r="B3164" s="36" t="n">
        <f aca="false">(A3164/(24*60*60))+DATE(1970,1,1)</f>
        <v>43682.875</v>
      </c>
      <c r="C3164" s="2" t="n">
        <v>19.6118</v>
      </c>
      <c r="D3164" s="2" t="n">
        <v>19.73691</v>
      </c>
      <c r="E3164" s="2" t="n">
        <v>19.5317</v>
      </c>
      <c r="F3164" s="2" t="n">
        <v>19.5718</v>
      </c>
    </row>
    <row r="3165" customFormat="false" ht="12.8" hidden="false" customHeight="false" outlineLevel="0" collapsed="false">
      <c r="A3165" s="1" t="n">
        <v>1565125200</v>
      </c>
      <c r="B3165" s="36" t="n">
        <f aca="false">(A3165/(24*60*60))+DATE(1970,1,1)</f>
        <v>43683.875</v>
      </c>
      <c r="C3165" s="2" t="n">
        <v>19.5718</v>
      </c>
      <c r="D3165" s="2" t="n">
        <v>19.7385</v>
      </c>
      <c r="E3165" s="2" t="n">
        <v>19.53034</v>
      </c>
      <c r="F3165" s="2" t="n">
        <v>19.6298</v>
      </c>
    </row>
    <row r="3166" customFormat="false" ht="12.8" hidden="false" customHeight="false" outlineLevel="0" collapsed="false">
      <c r="A3166" s="1" t="n">
        <v>1565211600</v>
      </c>
      <c r="B3166" s="36" t="n">
        <f aca="false">(A3166/(24*60*60))+DATE(1970,1,1)</f>
        <v>43684.875</v>
      </c>
      <c r="C3166" s="2" t="n">
        <v>19.6298</v>
      </c>
      <c r="D3166" s="2" t="n">
        <v>19.6577</v>
      </c>
      <c r="E3166" s="2" t="n">
        <v>19.4034</v>
      </c>
      <c r="F3166" s="2" t="n">
        <v>19.4079</v>
      </c>
    </row>
    <row r="3167" customFormat="false" ht="12.8" hidden="false" customHeight="false" outlineLevel="0" collapsed="false">
      <c r="A3167" s="1" t="n">
        <v>1565298000</v>
      </c>
      <c r="B3167" s="36" t="n">
        <f aca="false">(A3167/(24*60*60))+DATE(1970,1,1)</f>
        <v>43685.875</v>
      </c>
      <c r="C3167" s="2" t="n">
        <v>19.4079</v>
      </c>
      <c r="D3167" s="2" t="n">
        <v>19.4924</v>
      </c>
      <c r="E3167" s="2" t="n">
        <v>19.3767</v>
      </c>
      <c r="F3167" s="2" t="n">
        <v>19.40272</v>
      </c>
    </row>
    <row r="3168" customFormat="false" ht="12.8" hidden="false" customHeight="false" outlineLevel="0" collapsed="false">
      <c r="A3168" s="1" t="n">
        <v>1565557200</v>
      </c>
      <c r="B3168" s="36" t="n">
        <f aca="false">(A3168/(24*60*60))+DATE(1970,1,1)</f>
        <v>43688.875</v>
      </c>
      <c r="C3168" s="2" t="n">
        <v>19.40272</v>
      </c>
      <c r="D3168" s="2" t="n">
        <v>19.774</v>
      </c>
      <c r="E3168" s="2" t="n">
        <v>19.394</v>
      </c>
      <c r="F3168" s="2" t="n">
        <v>19.6018</v>
      </c>
    </row>
    <row r="3169" customFormat="false" ht="12.8" hidden="false" customHeight="false" outlineLevel="0" collapsed="false">
      <c r="A3169" s="1" t="n">
        <v>1565643600</v>
      </c>
      <c r="B3169" s="36" t="n">
        <f aca="false">(A3169/(24*60*60))+DATE(1970,1,1)</f>
        <v>43689.875</v>
      </c>
      <c r="C3169" s="2" t="n">
        <v>19.6018</v>
      </c>
      <c r="D3169" s="2" t="n">
        <v>19.67765</v>
      </c>
      <c r="E3169" s="2" t="n">
        <v>19.3514</v>
      </c>
      <c r="F3169" s="2" t="n">
        <v>19.3719</v>
      </c>
    </row>
    <row r="3170" customFormat="false" ht="12.8" hidden="false" customHeight="false" outlineLevel="0" collapsed="false">
      <c r="A3170" s="1" t="n">
        <v>1565730000</v>
      </c>
      <c r="B3170" s="36" t="n">
        <f aca="false">(A3170/(24*60*60))+DATE(1970,1,1)</f>
        <v>43690.875</v>
      </c>
      <c r="C3170" s="2" t="n">
        <v>19.3719</v>
      </c>
      <c r="D3170" s="2" t="n">
        <v>19.75257</v>
      </c>
      <c r="E3170" s="2" t="n">
        <v>19.3652</v>
      </c>
      <c r="F3170" s="2" t="n">
        <v>19.6713</v>
      </c>
    </row>
    <row r="3171" customFormat="false" ht="12.8" hidden="false" customHeight="false" outlineLevel="0" collapsed="false">
      <c r="A3171" s="1" t="n">
        <v>1565816400</v>
      </c>
      <c r="B3171" s="36" t="n">
        <f aca="false">(A3171/(24*60*60))+DATE(1970,1,1)</f>
        <v>43691.875</v>
      </c>
      <c r="C3171" s="2" t="n">
        <v>19.6713</v>
      </c>
      <c r="D3171" s="2" t="n">
        <v>19.7674</v>
      </c>
      <c r="E3171" s="2" t="n">
        <v>19.58076</v>
      </c>
      <c r="F3171" s="2" t="n">
        <v>19.6087</v>
      </c>
    </row>
    <row r="3172" customFormat="false" ht="12.8" hidden="false" customHeight="false" outlineLevel="0" collapsed="false">
      <c r="A3172" s="1" t="n">
        <v>1565902800</v>
      </c>
      <c r="B3172" s="36" t="n">
        <f aca="false">(A3172/(24*60*60))+DATE(1970,1,1)</f>
        <v>43692.875</v>
      </c>
      <c r="C3172" s="2" t="n">
        <v>19.6087</v>
      </c>
      <c r="D3172" s="2" t="n">
        <v>19.68481</v>
      </c>
      <c r="E3172" s="2" t="n">
        <v>19.52166</v>
      </c>
      <c r="F3172" s="2" t="n">
        <v>19.65359</v>
      </c>
    </row>
    <row r="3173" customFormat="false" ht="12.8" hidden="false" customHeight="false" outlineLevel="0" collapsed="false">
      <c r="A3173" s="1" t="n">
        <v>1566162000</v>
      </c>
      <c r="B3173" s="36" t="n">
        <f aca="false">(A3173/(24*60*60))+DATE(1970,1,1)</f>
        <v>43695.875</v>
      </c>
      <c r="C3173" s="2" t="n">
        <v>19.63269</v>
      </c>
      <c r="D3173" s="2" t="n">
        <v>19.8932</v>
      </c>
      <c r="E3173" s="2" t="n">
        <v>19.6061</v>
      </c>
      <c r="F3173" s="2" t="n">
        <v>19.8568</v>
      </c>
    </row>
    <row r="3174" customFormat="false" ht="12.8" hidden="false" customHeight="false" outlineLevel="0" collapsed="false">
      <c r="A3174" s="1" t="n">
        <v>1566248400</v>
      </c>
      <c r="B3174" s="36" t="n">
        <f aca="false">(A3174/(24*60*60))+DATE(1970,1,1)</f>
        <v>43696.875</v>
      </c>
      <c r="C3174" s="2" t="n">
        <v>19.8568</v>
      </c>
      <c r="D3174" s="2" t="n">
        <v>19.8884</v>
      </c>
      <c r="E3174" s="2" t="n">
        <v>19.72084</v>
      </c>
      <c r="F3174" s="2" t="n">
        <v>19.76</v>
      </c>
    </row>
    <row r="3175" customFormat="false" ht="12.8" hidden="false" customHeight="false" outlineLevel="0" collapsed="false">
      <c r="A3175" s="1" t="n">
        <v>1566334800</v>
      </c>
      <c r="B3175" s="36" t="n">
        <f aca="false">(A3175/(24*60*60))+DATE(1970,1,1)</f>
        <v>43697.875</v>
      </c>
      <c r="C3175" s="2" t="n">
        <v>19.76</v>
      </c>
      <c r="D3175" s="2" t="n">
        <v>19.77318</v>
      </c>
      <c r="E3175" s="2" t="n">
        <v>19.63966</v>
      </c>
      <c r="F3175" s="2" t="n">
        <v>19.68235</v>
      </c>
    </row>
    <row r="3176" customFormat="false" ht="12.8" hidden="false" customHeight="false" outlineLevel="0" collapsed="false">
      <c r="A3176" s="1" t="n">
        <v>1566421200</v>
      </c>
      <c r="B3176" s="36" t="n">
        <f aca="false">(A3176/(24*60*60))+DATE(1970,1,1)</f>
        <v>43698.875</v>
      </c>
      <c r="C3176" s="2" t="n">
        <v>19.68235</v>
      </c>
      <c r="D3176" s="2" t="n">
        <v>19.84962</v>
      </c>
      <c r="E3176" s="2" t="n">
        <v>19.66242</v>
      </c>
      <c r="F3176" s="2" t="n">
        <v>19.8184</v>
      </c>
    </row>
    <row r="3177" customFormat="false" ht="12.8" hidden="false" customHeight="false" outlineLevel="0" collapsed="false">
      <c r="A3177" s="1" t="n">
        <v>1566507600</v>
      </c>
      <c r="B3177" s="36" t="n">
        <f aca="false">(A3177/(24*60*60))+DATE(1970,1,1)</f>
        <v>43699.875</v>
      </c>
      <c r="C3177" s="2" t="n">
        <v>19.8184</v>
      </c>
      <c r="D3177" s="2" t="n">
        <v>19.93804</v>
      </c>
      <c r="E3177" s="2" t="n">
        <v>19.75855</v>
      </c>
      <c r="F3177" s="2" t="n">
        <v>19.9157</v>
      </c>
    </row>
    <row r="3178" customFormat="false" ht="12.8" hidden="false" customHeight="false" outlineLevel="0" collapsed="false">
      <c r="A3178" s="1" t="n">
        <v>1566766800</v>
      </c>
      <c r="B3178" s="36" t="n">
        <f aca="false">(A3178/(24*60*60))+DATE(1970,1,1)</f>
        <v>43702.875</v>
      </c>
      <c r="C3178" s="2" t="n">
        <v>19.965</v>
      </c>
      <c r="D3178" s="2" t="n">
        <v>20.12649</v>
      </c>
      <c r="E3178" s="2" t="n">
        <v>19.8107</v>
      </c>
      <c r="F3178" s="2" t="n">
        <v>19.9263</v>
      </c>
    </row>
    <row r="3179" customFormat="false" ht="12.8" hidden="false" customHeight="false" outlineLevel="0" collapsed="false">
      <c r="A3179" s="1" t="n">
        <v>1566853200</v>
      </c>
      <c r="B3179" s="36" t="n">
        <f aca="false">(A3179/(24*60*60))+DATE(1970,1,1)</f>
        <v>43703.875</v>
      </c>
      <c r="C3179" s="2" t="n">
        <v>19.9263</v>
      </c>
      <c r="D3179" s="2" t="n">
        <v>20.0856</v>
      </c>
      <c r="E3179" s="2" t="n">
        <v>19.8776</v>
      </c>
      <c r="F3179" s="2" t="n">
        <v>19.9853</v>
      </c>
    </row>
    <row r="3180" customFormat="false" ht="12.8" hidden="false" customHeight="false" outlineLevel="0" collapsed="false">
      <c r="A3180" s="1" t="n">
        <v>1566939600</v>
      </c>
      <c r="B3180" s="36" t="n">
        <f aca="false">(A3180/(24*60*60))+DATE(1970,1,1)</f>
        <v>43704.875</v>
      </c>
      <c r="C3180" s="2" t="n">
        <v>19.9853</v>
      </c>
      <c r="D3180" s="2" t="n">
        <v>20.12741</v>
      </c>
      <c r="E3180" s="2" t="n">
        <v>19.9474</v>
      </c>
      <c r="F3180" s="2" t="n">
        <v>20.0996</v>
      </c>
    </row>
    <row r="3181" customFormat="false" ht="12.8" hidden="false" customHeight="false" outlineLevel="0" collapsed="false">
      <c r="A3181" s="1" t="n">
        <v>1567026000</v>
      </c>
      <c r="B3181" s="36" t="n">
        <f aca="false">(A3181/(24*60*60))+DATE(1970,1,1)</f>
        <v>43705.875</v>
      </c>
      <c r="C3181" s="2" t="n">
        <v>20.0996</v>
      </c>
      <c r="D3181" s="2" t="n">
        <v>20.2561</v>
      </c>
      <c r="E3181" s="2" t="n">
        <v>20.047</v>
      </c>
      <c r="F3181" s="2" t="n">
        <v>20.136</v>
      </c>
    </row>
    <row r="3182" customFormat="false" ht="12.8" hidden="false" customHeight="false" outlineLevel="0" collapsed="false">
      <c r="A3182" s="1" t="n">
        <v>1567112400</v>
      </c>
      <c r="B3182" s="36" t="n">
        <f aca="false">(A3182/(24*60*60))+DATE(1970,1,1)</f>
        <v>43706.875</v>
      </c>
      <c r="C3182" s="2" t="n">
        <v>20.136</v>
      </c>
      <c r="D3182" s="2" t="n">
        <v>20.19624</v>
      </c>
      <c r="E3182" s="2" t="n">
        <v>20.00999</v>
      </c>
      <c r="F3182" s="2" t="n">
        <v>20.0575</v>
      </c>
    </row>
    <row r="3183" customFormat="false" ht="12.8" hidden="false" customHeight="false" outlineLevel="0" collapsed="false">
      <c r="A3183" s="1" t="n">
        <v>1567371600</v>
      </c>
      <c r="B3183" s="36" t="n">
        <f aca="false">(A3183/(24*60*60))+DATE(1970,1,1)</f>
        <v>43709.875</v>
      </c>
      <c r="C3183" s="2" t="n">
        <v>20.09</v>
      </c>
      <c r="D3183" s="2" t="n">
        <v>20.1516</v>
      </c>
      <c r="E3183" s="2" t="n">
        <v>20.0349</v>
      </c>
      <c r="F3183" s="2" t="n">
        <v>20.1441</v>
      </c>
    </row>
    <row r="3184" customFormat="false" ht="12.8" hidden="false" customHeight="false" outlineLevel="0" collapsed="false">
      <c r="A3184" s="1" t="n">
        <v>1567458000</v>
      </c>
      <c r="B3184" s="36" t="n">
        <f aca="false">(A3184/(24*60*60))+DATE(1970,1,1)</f>
        <v>43710.875</v>
      </c>
      <c r="C3184" s="2" t="n">
        <v>20.1441</v>
      </c>
      <c r="D3184" s="2" t="n">
        <v>20.16492</v>
      </c>
      <c r="E3184" s="2" t="n">
        <v>19.9674</v>
      </c>
      <c r="F3184" s="2" t="n">
        <v>19.9723</v>
      </c>
    </row>
    <row r="3185" customFormat="false" ht="12.8" hidden="false" customHeight="false" outlineLevel="0" collapsed="false">
      <c r="A3185" s="1" t="n">
        <v>1567544400</v>
      </c>
      <c r="B3185" s="36" t="n">
        <f aca="false">(A3185/(24*60*60))+DATE(1970,1,1)</f>
        <v>43711.875</v>
      </c>
      <c r="C3185" s="2" t="n">
        <v>19.9723</v>
      </c>
      <c r="D3185" s="2" t="n">
        <v>19.992</v>
      </c>
      <c r="E3185" s="2" t="n">
        <v>19.71184</v>
      </c>
      <c r="F3185" s="2" t="n">
        <v>19.7192</v>
      </c>
    </row>
    <row r="3186" customFormat="false" ht="12.8" hidden="false" customHeight="false" outlineLevel="0" collapsed="false">
      <c r="A3186" s="1" t="n">
        <v>1567630800</v>
      </c>
      <c r="B3186" s="36" t="n">
        <f aca="false">(A3186/(24*60*60))+DATE(1970,1,1)</f>
        <v>43712.875</v>
      </c>
      <c r="C3186" s="2" t="n">
        <v>19.7192</v>
      </c>
      <c r="D3186" s="2" t="n">
        <v>19.758</v>
      </c>
      <c r="E3186" s="2" t="n">
        <v>19.61514</v>
      </c>
      <c r="F3186" s="2" t="n">
        <v>19.7359</v>
      </c>
    </row>
    <row r="3187" customFormat="false" ht="12.8" hidden="false" customHeight="false" outlineLevel="0" collapsed="false">
      <c r="A3187" s="1" t="n">
        <v>1567717200</v>
      </c>
      <c r="B3187" s="36" t="n">
        <f aca="false">(A3187/(24*60*60))+DATE(1970,1,1)</f>
        <v>43713.875</v>
      </c>
      <c r="C3187" s="2" t="n">
        <v>19.7359</v>
      </c>
      <c r="D3187" s="2" t="n">
        <v>19.75988</v>
      </c>
      <c r="E3187" s="2" t="n">
        <v>19.52</v>
      </c>
      <c r="F3187" s="2" t="n">
        <v>19.5285</v>
      </c>
    </row>
    <row r="3188" customFormat="false" ht="12.8" hidden="false" customHeight="false" outlineLevel="0" collapsed="false">
      <c r="A3188" s="1" t="n">
        <v>1567976400</v>
      </c>
      <c r="B3188" s="36" t="n">
        <f aca="false">(A3188/(24*60*60))+DATE(1970,1,1)</f>
        <v>43716.875</v>
      </c>
      <c r="C3188" s="2" t="n">
        <v>19.54</v>
      </c>
      <c r="D3188" s="2" t="n">
        <v>19.59349</v>
      </c>
      <c r="E3188" s="2" t="n">
        <v>19.47305</v>
      </c>
      <c r="F3188" s="2" t="n">
        <v>19.5661</v>
      </c>
    </row>
    <row r="3189" customFormat="false" ht="12.8" hidden="false" customHeight="false" outlineLevel="0" collapsed="false">
      <c r="A3189" s="1" t="n">
        <v>1568062800</v>
      </c>
      <c r="B3189" s="36" t="n">
        <f aca="false">(A3189/(24*60*60))+DATE(1970,1,1)</f>
        <v>43717.875</v>
      </c>
      <c r="C3189" s="2" t="n">
        <v>19.5661</v>
      </c>
      <c r="D3189" s="2" t="n">
        <v>19.6025</v>
      </c>
      <c r="E3189" s="2" t="n">
        <v>19.47407</v>
      </c>
      <c r="F3189" s="2" t="n">
        <v>19.4918</v>
      </c>
    </row>
    <row r="3190" customFormat="false" ht="12.8" hidden="false" customHeight="false" outlineLevel="0" collapsed="false">
      <c r="A3190" s="1" t="n">
        <v>1568149200</v>
      </c>
      <c r="B3190" s="36" t="n">
        <f aca="false">(A3190/(24*60*60))+DATE(1970,1,1)</f>
        <v>43718.875</v>
      </c>
      <c r="C3190" s="2" t="n">
        <v>19.4918</v>
      </c>
      <c r="D3190" s="2" t="n">
        <v>19.5728</v>
      </c>
      <c r="E3190" s="2" t="n">
        <v>19.4727</v>
      </c>
      <c r="F3190" s="2" t="n">
        <v>19.5047</v>
      </c>
    </row>
    <row r="3191" customFormat="false" ht="12.8" hidden="false" customHeight="false" outlineLevel="0" collapsed="false">
      <c r="A3191" s="1" t="n">
        <v>1568235600</v>
      </c>
      <c r="B3191" s="36" t="n">
        <f aca="false">(A3191/(24*60*60))+DATE(1970,1,1)</f>
        <v>43719.875</v>
      </c>
      <c r="C3191" s="2" t="n">
        <v>19.5047</v>
      </c>
      <c r="D3191" s="2" t="n">
        <v>19.5403</v>
      </c>
      <c r="E3191" s="2" t="n">
        <v>19.3995</v>
      </c>
      <c r="F3191" s="2" t="n">
        <v>19.4349</v>
      </c>
    </row>
    <row r="3192" customFormat="false" ht="12.8" hidden="false" customHeight="false" outlineLevel="0" collapsed="false">
      <c r="A3192" s="1" t="n">
        <v>1568322000</v>
      </c>
      <c r="B3192" s="36" t="n">
        <f aca="false">(A3192/(24*60*60))+DATE(1970,1,1)</f>
        <v>43720.875</v>
      </c>
      <c r="C3192" s="2" t="n">
        <v>19.4349</v>
      </c>
      <c r="D3192" s="2" t="n">
        <v>19.45823</v>
      </c>
      <c r="E3192" s="2" t="n">
        <v>19.3458</v>
      </c>
      <c r="F3192" s="2" t="n">
        <v>19.39125</v>
      </c>
    </row>
    <row r="3193" customFormat="false" ht="12.8" hidden="false" customHeight="false" outlineLevel="0" collapsed="false">
      <c r="A3193" s="1" t="n">
        <v>1568581200</v>
      </c>
      <c r="B3193" s="36" t="n">
        <f aca="false">(A3193/(24*60*60))+DATE(1970,1,1)</f>
        <v>43723.875</v>
      </c>
      <c r="C3193" s="2" t="n">
        <v>19.41199</v>
      </c>
      <c r="D3193" s="2" t="n">
        <v>19.46773</v>
      </c>
      <c r="E3193" s="2" t="n">
        <v>19.3992</v>
      </c>
      <c r="F3193" s="2" t="n">
        <v>19.4384</v>
      </c>
    </row>
    <row r="3194" customFormat="false" ht="12.8" hidden="false" customHeight="false" outlineLevel="0" collapsed="false">
      <c r="A3194" s="1" t="n">
        <v>1568667600</v>
      </c>
      <c r="B3194" s="36" t="n">
        <f aca="false">(A3194/(24*60*60))+DATE(1970,1,1)</f>
        <v>43724.875</v>
      </c>
      <c r="C3194" s="2" t="n">
        <v>19.4384</v>
      </c>
      <c r="D3194" s="2" t="n">
        <v>19.5472</v>
      </c>
      <c r="E3194" s="2" t="n">
        <v>19.3451</v>
      </c>
      <c r="F3194" s="2" t="n">
        <v>19.3614</v>
      </c>
    </row>
    <row r="3195" customFormat="false" ht="12.8" hidden="false" customHeight="false" outlineLevel="0" collapsed="false">
      <c r="A3195" s="1" t="n">
        <v>1568754000</v>
      </c>
      <c r="B3195" s="36" t="n">
        <f aca="false">(A3195/(24*60*60))+DATE(1970,1,1)</f>
        <v>43725.875</v>
      </c>
      <c r="C3195" s="2" t="n">
        <v>19.3614</v>
      </c>
      <c r="D3195" s="2" t="n">
        <v>19.43838</v>
      </c>
      <c r="E3195" s="2" t="n">
        <v>19.3255</v>
      </c>
      <c r="F3195" s="2" t="n">
        <v>19.3975</v>
      </c>
    </row>
    <row r="3196" customFormat="false" ht="12.8" hidden="false" customHeight="false" outlineLevel="0" collapsed="false">
      <c r="A3196" s="1" t="n">
        <v>1568840400</v>
      </c>
      <c r="B3196" s="36" t="n">
        <f aca="false">(A3196/(24*60*60))+DATE(1970,1,1)</f>
        <v>43726.875</v>
      </c>
      <c r="C3196" s="2" t="n">
        <v>19.3975</v>
      </c>
      <c r="D3196" s="2" t="n">
        <v>19.46086</v>
      </c>
      <c r="E3196" s="2" t="n">
        <v>19.3204</v>
      </c>
      <c r="F3196" s="2" t="n">
        <v>19.4544</v>
      </c>
    </row>
    <row r="3197" customFormat="false" ht="12.8" hidden="false" customHeight="false" outlineLevel="0" collapsed="false">
      <c r="A3197" s="1" t="n">
        <v>1568926800</v>
      </c>
      <c r="B3197" s="36" t="n">
        <f aca="false">(A3197/(24*60*60))+DATE(1970,1,1)</f>
        <v>43727.875</v>
      </c>
      <c r="C3197" s="2" t="n">
        <v>19.4544</v>
      </c>
      <c r="D3197" s="2" t="n">
        <v>19.493</v>
      </c>
      <c r="E3197" s="2" t="n">
        <v>19.39838</v>
      </c>
      <c r="F3197" s="2" t="n">
        <v>19.4293</v>
      </c>
    </row>
    <row r="3198" customFormat="false" ht="12.8" hidden="false" customHeight="false" outlineLevel="0" collapsed="false">
      <c r="A3198" s="1" t="n">
        <v>1569186000</v>
      </c>
      <c r="B3198" s="36" t="n">
        <f aca="false">(A3198/(24*60*60))+DATE(1970,1,1)</f>
        <v>43730.875</v>
      </c>
      <c r="C3198" s="2" t="n">
        <v>19.4393</v>
      </c>
      <c r="D3198" s="2" t="n">
        <v>19.5048</v>
      </c>
      <c r="E3198" s="2" t="n">
        <v>19.3817</v>
      </c>
      <c r="F3198" s="2" t="n">
        <v>19.4762</v>
      </c>
    </row>
    <row r="3199" customFormat="false" ht="12.8" hidden="false" customHeight="false" outlineLevel="0" collapsed="false">
      <c r="A3199" s="1" t="n">
        <v>1569272400</v>
      </c>
      <c r="B3199" s="36" t="n">
        <f aca="false">(A3199/(24*60*60))+DATE(1970,1,1)</f>
        <v>43731.875</v>
      </c>
      <c r="C3199" s="2" t="n">
        <v>19.4762</v>
      </c>
      <c r="D3199" s="2" t="n">
        <v>19.504</v>
      </c>
      <c r="E3199" s="2" t="n">
        <v>19.40538</v>
      </c>
      <c r="F3199" s="2" t="n">
        <v>19.4346</v>
      </c>
    </row>
    <row r="3200" customFormat="false" ht="12.8" hidden="false" customHeight="false" outlineLevel="0" collapsed="false">
      <c r="A3200" s="1" t="n">
        <v>1569358800</v>
      </c>
      <c r="B3200" s="36" t="n">
        <f aca="false">(A3200/(24*60*60))+DATE(1970,1,1)</f>
        <v>43732.875</v>
      </c>
      <c r="C3200" s="2" t="n">
        <v>19.4346</v>
      </c>
      <c r="D3200" s="2" t="n">
        <v>19.6164</v>
      </c>
      <c r="E3200" s="2" t="n">
        <v>19.4283</v>
      </c>
      <c r="F3200" s="2" t="n">
        <v>19.5619</v>
      </c>
    </row>
    <row r="3201" customFormat="false" ht="12.8" hidden="false" customHeight="false" outlineLevel="0" collapsed="false">
      <c r="A3201" s="1" t="n">
        <v>1569445200</v>
      </c>
      <c r="B3201" s="36" t="n">
        <f aca="false">(A3201/(24*60*60))+DATE(1970,1,1)</f>
        <v>43733.875</v>
      </c>
      <c r="C3201" s="2" t="n">
        <v>19.5619</v>
      </c>
      <c r="D3201" s="2" t="n">
        <v>19.6766</v>
      </c>
      <c r="E3201" s="2" t="n">
        <v>19.529</v>
      </c>
      <c r="F3201" s="2" t="n">
        <v>19.6737</v>
      </c>
    </row>
    <row r="3202" customFormat="false" ht="12.8" hidden="false" customHeight="false" outlineLevel="0" collapsed="false">
      <c r="A3202" s="1" t="n">
        <v>1569531600</v>
      </c>
      <c r="B3202" s="36" t="n">
        <f aca="false">(A3202/(24*60*60))+DATE(1970,1,1)</f>
        <v>43734.875</v>
      </c>
      <c r="C3202" s="2" t="n">
        <v>19.6737</v>
      </c>
      <c r="D3202" s="2" t="n">
        <v>19.7365</v>
      </c>
      <c r="E3202" s="2" t="n">
        <v>19.5955</v>
      </c>
      <c r="F3202" s="2" t="n">
        <v>19.6843</v>
      </c>
    </row>
    <row r="3203" customFormat="false" ht="12.8" hidden="false" customHeight="false" outlineLevel="0" collapsed="false">
      <c r="A3203" s="1" t="n">
        <v>1569790800</v>
      </c>
      <c r="B3203" s="36" t="n">
        <f aca="false">(A3203/(24*60*60))+DATE(1970,1,1)</f>
        <v>43737.875</v>
      </c>
      <c r="C3203" s="2" t="n">
        <v>19.6846</v>
      </c>
      <c r="D3203" s="2" t="n">
        <v>19.75781</v>
      </c>
      <c r="E3203" s="2" t="n">
        <v>19.6794</v>
      </c>
      <c r="F3203" s="2" t="n">
        <v>19.7313</v>
      </c>
    </row>
    <row r="3204" customFormat="false" ht="12.8" hidden="false" customHeight="false" outlineLevel="0" collapsed="false">
      <c r="A3204" s="1" t="n">
        <v>1569877200</v>
      </c>
      <c r="B3204" s="36" t="n">
        <f aca="false">(A3204/(24*60*60))+DATE(1970,1,1)</f>
        <v>43738.875</v>
      </c>
      <c r="C3204" s="2" t="n">
        <v>19.7313</v>
      </c>
      <c r="D3204" s="2" t="n">
        <v>19.8374</v>
      </c>
      <c r="E3204" s="2" t="n">
        <v>19.71698</v>
      </c>
      <c r="F3204" s="2" t="n">
        <v>19.8208</v>
      </c>
    </row>
    <row r="3205" customFormat="false" ht="12.8" hidden="false" customHeight="false" outlineLevel="0" collapsed="false">
      <c r="A3205" s="1" t="n">
        <v>1569963600</v>
      </c>
      <c r="B3205" s="36" t="n">
        <f aca="false">(A3205/(24*60*60))+DATE(1970,1,1)</f>
        <v>43739.875</v>
      </c>
      <c r="C3205" s="2" t="n">
        <v>19.8208</v>
      </c>
      <c r="D3205" s="2" t="n">
        <v>19.86075</v>
      </c>
      <c r="E3205" s="2" t="n">
        <v>19.7451</v>
      </c>
      <c r="F3205" s="2" t="n">
        <v>19.7947</v>
      </c>
    </row>
    <row r="3206" customFormat="false" ht="12.8" hidden="false" customHeight="false" outlineLevel="0" collapsed="false">
      <c r="A3206" s="1" t="n">
        <v>1570050000</v>
      </c>
      <c r="B3206" s="36" t="n">
        <f aca="false">(A3206/(24*60*60))+DATE(1970,1,1)</f>
        <v>43740.875</v>
      </c>
      <c r="C3206" s="2" t="n">
        <v>19.7947</v>
      </c>
      <c r="D3206" s="2" t="n">
        <v>19.81529</v>
      </c>
      <c r="E3206" s="2" t="n">
        <v>19.6456</v>
      </c>
      <c r="F3206" s="2" t="n">
        <v>19.6516</v>
      </c>
    </row>
    <row r="3207" customFormat="false" ht="12.8" hidden="false" customHeight="false" outlineLevel="0" collapsed="false">
      <c r="A3207" s="1" t="n">
        <v>1570136400</v>
      </c>
      <c r="B3207" s="36" t="n">
        <f aca="false">(A3207/(24*60*60))+DATE(1970,1,1)</f>
        <v>43741.875</v>
      </c>
      <c r="C3207" s="2" t="n">
        <v>19.6516</v>
      </c>
      <c r="D3207" s="2" t="n">
        <v>19.6552</v>
      </c>
      <c r="E3207" s="2" t="n">
        <v>19.4917</v>
      </c>
      <c r="F3207" s="2" t="n">
        <v>19.5041</v>
      </c>
    </row>
    <row r="3208" customFormat="false" ht="12.8" hidden="false" customHeight="false" outlineLevel="0" collapsed="false">
      <c r="A3208" s="1" t="n">
        <v>1570395600</v>
      </c>
      <c r="B3208" s="36" t="n">
        <f aca="false">(A3208/(24*60*60))+DATE(1970,1,1)</f>
        <v>43744.875</v>
      </c>
      <c r="C3208" s="2" t="n">
        <v>19.5313</v>
      </c>
      <c r="D3208" s="2" t="n">
        <v>19.5931</v>
      </c>
      <c r="E3208" s="2" t="n">
        <v>19.52242</v>
      </c>
      <c r="F3208" s="2" t="n">
        <v>19.5694</v>
      </c>
    </row>
    <row r="3209" customFormat="false" ht="12.8" hidden="false" customHeight="false" outlineLevel="0" collapsed="false">
      <c r="A3209" s="1" t="n">
        <v>1570482000</v>
      </c>
      <c r="B3209" s="36" t="n">
        <f aca="false">(A3209/(24*60*60))+DATE(1970,1,1)</f>
        <v>43745.875</v>
      </c>
      <c r="C3209" s="2" t="n">
        <v>19.5694</v>
      </c>
      <c r="D3209" s="2" t="n">
        <v>19.6399</v>
      </c>
      <c r="E3209" s="2" t="n">
        <v>19.511</v>
      </c>
      <c r="F3209" s="2" t="n">
        <v>19.624</v>
      </c>
    </row>
    <row r="3210" customFormat="false" ht="12.8" hidden="false" customHeight="false" outlineLevel="0" collapsed="false">
      <c r="A3210" s="1" t="n">
        <v>1570568400</v>
      </c>
      <c r="B3210" s="36" t="n">
        <f aca="false">(A3210/(24*60*60))+DATE(1970,1,1)</f>
        <v>43746.875</v>
      </c>
      <c r="C3210" s="2" t="n">
        <v>19.624</v>
      </c>
      <c r="D3210" s="2" t="n">
        <v>19.6311</v>
      </c>
      <c r="E3210" s="2" t="n">
        <v>19.4912</v>
      </c>
      <c r="F3210" s="2" t="n">
        <v>19.5663</v>
      </c>
    </row>
    <row r="3211" customFormat="false" ht="12.8" hidden="false" customHeight="false" outlineLevel="0" collapsed="false">
      <c r="A3211" s="1" t="n">
        <v>1570654800</v>
      </c>
      <c r="B3211" s="36" t="n">
        <f aca="false">(A3211/(24*60*60))+DATE(1970,1,1)</f>
        <v>43747.875</v>
      </c>
      <c r="C3211" s="2" t="n">
        <v>19.5663</v>
      </c>
      <c r="D3211" s="2" t="n">
        <v>19.6391</v>
      </c>
      <c r="E3211" s="2" t="n">
        <v>19.4352</v>
      </c>
      <c r="F3211" s="2" t="n">
        <v>19.4472</v>
      </c>
    </row>
    <row r="3212" customFormat="false" ht="12.8" hidden="false" customHeight="false" outlineLevel="0" collapsed="false">
      <c r="A3212" s="1" t="n">
        <v>1570741200</v>
      </c>
      <c r="B3212" s="36" t="n">
        <f aca="false">(A3212/(24*60*60))+DATE(1970,1,1)</f>
        <v>43748.875</v>
      </c>
      <c r="C3212" s="2" t="n">
        <v>19.4472</v>
      </c>
      <c r="D3212" s="2" t="n">
        <v>19.4585</v>
      </c>
      <c r="E3212" s="2" t="n">
        <v>19.266</v>
      </c>
      <c r="F3212" s="2" t="n">
        <v>19.3036</v>
      </c>
    </row>
    <row r="3213" customFormat="false" ht="12.8" hidden="false" customHeight="false" outlineLevel="0" collapsed="false">
      <c r="A3213" s="1" t="n">
        <v>1571000400</v>
      </c>
      <c r="B3213" s="36" t="n">
        <f aca="false">(A3213/(24*60*60))+DATE(1970,1,1)</f>
        <v>43751.875</v>
      </c>
      <c r="C3213" s="2" t="n">
        <v>19.28456</v>
      </c>
      <c r="D3213" s="2" t="n">
        <v>19.34695</v>
      </c>
      <c r="E3213" s="2" t="n">
        <v>19.2518</v>
      </c>
      <c r="F3213" s="2" t="n">
        <v>19.2705</v>
      </c>
    </row>
    <row r="3214" customFormat="false" ht="12.8" hidden="false" customHeight="false" outlineLevel="0" collapsed="false">
      <c r="A3214" s="1" t="n">
        <v>1571086800</v>
      </c>
      <c r="B3214" s="36" t="n">
        <f aca="false">(A3214/(24*60*60))+DATE(1970,1,1)</f>
        <v>43752.875</v>
      </c>
      <c r="C3214" s="2" t="n">
        <v>19.2705</v>
      </c>
      <c r="D3214" s="2" t="n">
        <v>19.2922</v>
      </c>
      <c r="E3214" s="2" t="n">
        <v>19.2225</v>
      </c>
      <c r="F3214" s="2" t="n">
        <v>19.2379</v>
      </c>
    </row>
    <row r="3215" customFormat="false" ht="12.8" hidden="false" customHeight="false" outlineLevel="0" collapsed="false">
      <c r="A3215" s="1" t="n">
        <v>1571173200</v>
      </c>
      <c r="B3215" s="36" t="n">
        <f aca="false">(A3215/(24*60*60))+DATE(1970,1,1)</f>
        <v>43753.875</v>
      </c>
      <c r="C3215" s="2" t="n">
        <v>19.2379</v>
      </c>
      <c r="D3215" s="2" t="n">
        <v>19.2868</v>
      </c>
      <c r="E3215" s="2" t="n">
        <v>19.1668</v>
      </c>
      <c r="F3215" s="2" t="n">
        <v>19.1999</v>
      </c>
    </row>
    <row r="3216" customFormat="false" ht="12.8" hidden="false" customHeight="false" outlineLevel="0" collapsed="false">
      <c r="A3216" s="1" t="n">
        <v>1571259600</v>
      </c>
      <c r="B3216" s="36" t="n">
        <f aca="false">(A3216/(24*60*60))+DATE(1970,1,1)</f>
        <v>43754.875</v>
      </c>
      <c r="C3216" s="2" t="n">
        <v>19.1999</v>
      </c>
      <c r="D3216" s="2" t="n">
        <v>19.2505</v>
      </c>
      <c r="E3216" s="2" t="n">
        <v>19.1309</v>
      </c>
      <c r="F3216" s="2" t="n">
        <v>19.196</v>
      </c>
    </row>
    <row r="3217" customFormat="false" ht="12.8" hidden="false" customHeight="false" outlineLevel="0" collapsed="false">
      <c r="A3217" s="1" t="n">
        <v>1571346000</v>
      </c>
      <c r="B3217" s="36" t="n">
        <f aca="false">(A3217/(24*60*60))+DATE(1970,1,1)</f>
        <v>43755.875</v>
      </c>
      <c r="C3217" s="2" t="n">
        <v>19.196</v>
      </c>
      <c r="D3217" s="2" t="n">
        <v>19.2167</v>
      </c>
      <c r="E3217" s="2" t="n">
        <v>19.101</v>
      </c>
      <c r="F3217" s="2" t="n">
        <v>19.101</v>
      </c>
    </row>
    <row r="3218" customFormat="false" ht="12.8" hidden="false" customHeight="false" outlineLevel="0" collapsed="false">
      <c r="A3218" s="1" t="n">
        <v>1571605200</v>
      </c>
      <c r="B3218" s="36" t="n">
        <f aca="false">(A3218/(24*60*60))+DATE(1970,1,1)</f>
        <v>43758.875</v>
      </c>
      <c r="C3218" s="2" t="n">
        <v>19.1266</v>
      </c>
      <c r="D3218" s="2" t="n">
        <v>19.1699</v>
      </c>
      <c r="E3218" s="2" t="n">
        <v>19.1047</v>
      </c>
      <c r="F3218" s="2" t="n">
        <v>19.1208</v>
      </c>
    </row>
    <row r="3219" customFormat="false" ht="12.8" hidden="false" customHeight="false" outlineLevel="0" collapsed="false">
      <c r="A3219" s="1" t="n">
        <v>1571691600</v>
      </c>
      <c r="B3219" s="36" t="n">
        <f aca="false">(A3219/(24*60*60))+DATE(1970,1,1)</f>
        <v>43759.875</v>
      </c>
      <c r="C3219" s="2" t="n">
        <v>19.1208</v>
      </c>
      <c r="D3219" s="2" t="n">
        <v>19.156</v>
      </c>
      <c r="E3219" s="2" t="n">
        <v>19.07449</v>
      </c>
      <c r="F3219" s="2" t="n">
        <v>19.1444</v>
      </c>
    </row>
    <row r="3220" customFormat="false" ht="12.8" hidden="false" customHeight="false" outlineLevel="0" collapsed="false">
      <c r="A3220" s="1" t="n">
        <v>1571778000</v>
      </c>
      <c r="B3220" s="36" t="n">
        <f aca="false">(A3220/(24*60*60))+DATE(1970,1,1)</f>
        <v>43760.875</v>
      </c>
      <c r="C3220" s="2" t="n">
        <v>19.1444</v>
      </c>
      <c r="D3220" s="2" t="n">
        <v>19.1877</v>
      </c>
      <c r="E3220" s="2" t="n">
        <v>19.10232</v>
      </c>
      <c r="F3220" s="2" t="n">
        <v>19.1135</v>
      </c>
    </row>
    <row r="3221" customFormat="false" ht="12.8" hidden="false" customHeight="false" outlineLevel="0" collapsed="false">
      <c r="A3221" s="1" t="n">
        <v>1571864400</v>
      </c>
      <c r="B3221" s="36" t="n">
        <f aca="false">(A3221/(24*60*60))+DATE(1970,1,1)</f>
        <v>43761.875</v>
      </c>
      <c r="C3221" s="2" t="n">
        <v>19.1135</v>
      </c>
      <c r="D3221" s="2" t="n">
        <v>19.1612</v>
      </c>
      <c r="E3221" s="2" t="n">
        <v>19.05922</v>
      </c>
      <c r="F3221" s="2" t="n">
        <v>19.134</v>
      </c>
    </row>
    <row r="3222" customFormat="false" ht="12.8" hidden="false" customHeight="false" outlineLevel="0" collapsed="false">
      <c r="A3222" s="1" t="n">
        <v>1571950800</v>
      </c>
      <c r="B3222" s="36" t="n">
        <f aca="false">(A3222/(24*60*60))+DATE(1970,1,1)</f>
        <v>43762.875</v>
      </c>
      <c r="C3222" s="2" t="n">
        <v>19.134</v>
      </c>
      <c r="D3222" s="2" t="n">
        <v>19.1376</v>
      </c>
      <c r="E3222" s="2" t="n">
        <v>19.02866</v>
      </c>
      <c r="F3222" s="2" t="n">
        <v>19.0508</v>
      </c>
    </row>
    <row r="3223" customFormat="false" ht="12.8" hidden="false" customHeight="false" outlineLevel="0" collapsed="false">
      <c r="A3223" s="1" t="n">
        <v>1572210000</v>
      </c>
      <c r="B3223" s="36" t="n">
        <f aca="false">(A3223/(24*60*60))+DATE(1970,1,1)</f>
        <v>43765.875</v>
      </c>
      <c r="C3223" s="2" t="n">
        <v>19.0495</v>
      </c>
      <c r="D3223" s="2" t="n">
        <v>19.1205</v>
      </c>
      <c r="E3223" s="2" t="n">
        <v>19.01786</v>
      </c>
      <c r="F3223" s="2" t="n">
        <v>19.1165</v>
      </c>
    </row>
    <row r="3224" customFormat="false" ht="12.8" hidden="false" customHeight="false" outlineLevel="0" collapsed="false">
      <c r="A3224" s="1" t="n">
        <v>1572296400</v>
      </c>
      <c r="B3224" s="36" t="n">
        <f aca="false">(A3224/(24*60*60))+DATE(1970,1,1)</f>
        <v>43766.875</v>
      </c>
      <c r="C3224" s="2" t="n">
        <v>19.1165</v>
      </c>
      <c r="D3224" s="2" t="n">
        <v>19.1491</v>
      </c>
      <c r="E3224" s="2" t="n">
        <v>19.07559</v>
      </c>
      <c r="F3224" s="2" t="n">
        <v>19.1136</v>
      </c>
    </row>
    <row r="3225" customFormat="false" ht="12.8" hidden="false" customHeight="false" outlineLevel="0" collapsed="false">
      <c r="A3225" s="1" t="n">
        <v>1572382800</v>
      </c>
      <c r="B3225" s="36" t="n">
        <f aca="false">(A3225/(24*60*60))+DATE(1970,1,1)</f>
        <v>43767.875</v>
      </c>
      <c r="C3225" s="2" t="n">
        <v>19.1136</v>
      </c>
      <c r="D3225" s="2" t="n">
        <v>19.2334</v>
      </c>
      <c r="E3225" s="2" t="n">
        <v>19.079</v>
      </c>
      <c r="F3225" s="2" t="n">
        <v>19.0817</v>
      </c>
    </row>
    <row r="3226" customFormat="false" ht="12.8" hidden="false" customHeight="false" outlineLevel="0" collapsed="false">
      <c r="A3226" s="1" t="n">
        <v>1572469200</v>
      </c>
      <c r="B3226" s="36" t="n">
        <f aca="false">(A3226/(24*60*60))+DATE(1970,1,1)</f>
        <v>43768.875</v>
      </c>
      <c r="C3226" s="2" t="n">
        <v>19.0817</v>
      </c>
      <c r="D3226" s="2" t="n">
        <v>19.24548</v>
      </c>
      <c r="E3226" s="2" t="n">
        <v>19.06902</v>
      </c>
      <c r="F3226" s="2" t="n">
        <v>19.2329</v>
      </c>
    </row>
    <row r="3227" customFormat="false" ht="12.8" hidden="false" customHeight="false" outlineLevel="0" collapsed="false">
      <c r="A3227" s="1" t="n">
        <v>1572555600</v>
      </c>
      <c r="B3227" s="36" t="n">
        <f aca="false">(A3227/(24*60*60))+DATE(1970,1,1)</f>
        <v>43769.875</v>
      </c>
      <c r="C3227" s="2" t="n">
        <v>19.2329</v>
      </c>
      <c r="D3227" s="2" t="n">
        <v>19.2413</v>
      </c>
      <c r="E3227" s="2" t="n">
        <v>19.068</v>
      </c>
      <c r="F3227" s="2" t="n">
        <v>19.1028</v>
      </c>
    </row>
    <row r="3228" customFormat="false" ht="12.8" hidden="false" customHeight="false" outlineLevel="0" collapsed="false">
      <c r="A3228" s="1" t="n">
        <v>1572818400</v>
      </c>
      <c r="B3228" s="36" t="n">
        <f aca="false">(A3228/(24*60*60))+DATE(1970,1,1)</f>
        <v>43772.9166666667</v>
      </c>
      <c r="C3228" s="2" t="n">
        <v>19.1175</v>
      </c>
      <c r="D3228" s="2" t="n">
        <v>19.2088</v>
      </c>
      <c r="E3228" s="2" t="n">
        <v>19.0464</v>
      </c>
      <c r="F3228" s="2" t="n">
        <v>19.1687</v>
      </c>
    </row>
    <row r="3229" customFormat="false" ht="12.8" hidden="false" customHeight="false" outlineLevel="0" collapsed="false">
      <c r="A3229" s="1" t="n">
        <v>1572904800</v>
      </c>
      <c r="B3229" s="36" t="n">
        <f aca="false">(A3229/(24*60*60))+DATE(1970,1,1)</f>
        <v>43773.9166666667</v>
      </c>
      <c r="C3229" s="2" t="n">
        <v>19.1687</v>
      </c>
      <c r="D3229" s="2" t="n">
        <v>19.2371</v>
      </c>
      <c r="E3229" s="2" t="n">
        <v>19.098</v>
      </c>
      <c r="F3229" s="2" t="n">
        <v>19.1871</v>
      </c>
    </row>
    <row r="3230" customFormat="false" ht="12.8" hidden="false" customHeight="false" outlineLevel="0" collapsed="false">
      <c r="A3230" s="1" t="n">
        <v>1572991200</v>
      </c>
      <c r="B3230" s="36" t="n">
        <f aca="false">(A3230/(24*60*60))+DATE(1970,1,1)</f>
        <v>43774.9166666667</v>
      </c>
      <c r="C3230" s="2" t="n">
        <v>19.1871</v>
      </c>
      <c r="D3230" s="2" t="n">
        <v>19.2495</v>
      </c>
      <c r="E3230" s="2" t="n">
        <v>19.14009</v>
      </c>
      <c r="F3230" s="2" t="n">
        <v>19.1442</v>
      </c>
    </row>
    <row r="3231" customFormat="false" ht="12.8" hidden="false" customHeight="false" outlineLevel="0" collapsed="false">
      <c r="A3231" s="1" t="n">
        <v>1573077600</v>
      </c>
      <c r="B3231" s="36" t="n">
        <f aca="false">(A3231/(24*60*60))+DATE(1970,1,1)</f>
        <v>43775.9166666667</v>
      </c>
      <c r="C3231" s="2" t="n">
        <v>19.1442</v>
      </c>
      <c r="D3231" s="2" t="n">
        <v>19.183</v>
      </c>
      <c r="E3231" s="2" t="n">
        <v>19.0892</v>
      </c>
      <c r="F3231" s="2" t="n">
        <v>19.132</v>
      </c>
    </row>
    <row r="3232" customFormat="false" ht="12.8" hidden="false" customHeight="false" outlineLevel="0" collapsed="false">
      <c r="A3232" s="1" t="n">
        <v>1573164000</v>
      </c>
      <c r="B3232" s="36" t="n">
        <f aca="false">(A3232/(24*60*60))+DATE(1970,1,1)</f>
        <v>43776.9166666667</v>
      </c>
      <c r="C3232" s="2" t="n">
        <v>19.132</v>
      </c>
      <c r="D3232" s="2" t="n">
        <v>19.205</v>
      </c>
      <c r="E3232" s="2" t="n">
        <v>19.07763</v>
      </c>
      <c r="F3232" s="2" t="n">
        <v>19.0932</v>
      </c>
    </row>
    <row r="3233" customFormat="false" ht="12.8" hidden="false" customHeight="false" outlineLevel="0" collapsed="false">
      <c r="A3233" s="1" t="n">
        <v>1573423200</v>
      </c>
      <c r="B3233" s="36" t="n">
        <f aca="false">(A3233/(24*60*60))+DATE(1970,1,1)</f>
        <v>43779.9166666667</v>
      </c>
      <c r="C3233" s="2" t="n">
        <v>19.0932</v>
      </c>
      <c r="D3233" s="2" t="n">
        <v>19.1645</v>
      </c>
      <c r="E3233" s="2" t="n">
        <v>19.08344</v>
      </c>
      <c r="F3233" s="2" t="n">
        <v>19.1064</v>
      </c>
    </row>
    <row r="3234" customFormat="false" ht="12.8" hidden="false" customHeight="false" outlineLevel="0" collapsed="false">
      <c r="A3234" s="1" t="n">
        <v>1573509600</v>
      </c>
      <c r="B3234" s="36" t="n">
        <f aca="false">(A3234/(24*60*60))+DATE(1970,1,1)</f>
        <v>43780.9166666667</v>
      </c>
      <c r="C3234" s="2" t="n">
        <v>19.1064</v>
      </c>
      <c r="D3234" s="2" t="n">
        <v>19.3661</v>
      </c>
      <c r="E3234" s="2" t="n">
        <v>19.1002</v>
      </c>
      <c r="F3234" s="2" t="n">
        <v>19.3125</v>
      </c>
    </row>
    <row r="3235" customFormat="false" ht="12.8" hidden="false" customHeight="false" outlineLevel="0" collapsed="false">
      <c r="A3235" s="1" t="n">
        <v>1573596000</v>
      </c>
      <c r="B3235" s="36" t="n">
        <f aca="false">(A3235/(24*60*60))+DATE(1970,1,1)</f>
        <v>43781.9166666667</v>
      </c>
      <c r="C3235" s="2" t="n">
        <v>19.3125</v>
      </c>
      <c r="D3235" s="2" t="n">
        <v>19.5279</v>
      </c>
      <c r="E3235" s="2" t="n">
        <v>19.3014</v>
      </c>
      <c r="F3235" s="2" t="n">
        <v>19.3543</v>
      </c>
    </row>
    <row r="3236" customFormat="false" ht="12.8" hidden="false" customHeight="false" outlineLevel="0" collapsed="false">
      <c r="A3236" s="1" t="n">
        <v>1573682400</v>
      </c>
      <c r="B3236" s="36" t="n">
        <f aca="false">(A3236/(24*60*60))+DATE(1970,1,1)</f>
        <v>43782.9166666667</v>
      </c>
      <c r="C3236" s="2" t="n">
        <v>19.3543</v>
      </c>
      <c r="D3236" s="2" t="n">
        <v>19.4847</v>
      </c>
      <c r="E3236" s="2" t="n">
        <v>19.3104</v>
      </c>
      <c r="F3236" s="2" t="n">
        <v>19.3178</v>
      </c>
    </row>
    <row r="3237" customFormat="false" ht="12.8" hidden="false" customHeight="false" outlineLevel="0" collapsed="false">
      <c r="A3237" s="1" t="n">
        <v>1573768800</v>
      </c>
      <c r="B3237" s="36" t="n">
        <f aca="false">(A3237/(24*60*60))+DATE(1970,1,1)</f>
        <v>43783.9166666667</v>
      </c>
      <c r="C3237" s="2" t="n">
        <v>19.3178</v>
      </c>
      <c r="D3237" s="2" t="n">
        <v>19.3299</v>
      </c>
      <c r="E3237" s="2" t="n">
        <v>19.176</v>
      </c>
      <c r="F3237" s="2" t="n">
        <v>19.1774</v>
      </c>
    </row>
    <row r="3238" customFormat="false" ht="12.8" hidden="false" customHeight="false" outlineLevel="0" collapsed="false">
      <c r="A3238" s="1" t="n">
        <v>1574028000</v>
      </c>
      <c r="B3238" s="36" t="n">
        <f aca="false">(A3238/(24*60*60))+DATE(1970,1,1)</f>
        <v>43786.9166666667</v>
      </c>
      <c r="C3238" s="2" t="n">
        <v>19.1762</v>
      </c>
      <c r="D3238" s="2" t="n">
        <v>19.3232</v>
      </c>
      <c r="E3238" s="2" t="n">
        <v>19.1762</v>
      </c>
      <c r="F3238" s="2" t="n">
        <v>19.3129</v>
      </c>
    </row>
    <row r="3239" customFormat="false" ht="12.8" hidden="false" customHeight="false" outlineLevel="0" collapsed="false">
      <c r="A3239" s="1" t="n">
        <v>1574114400</v>
      </c>
      <c r="B3239" s="36" t="n">
        <f aca="false">(A3239/(24*60*60))+DATE(1970,1,1)</f>
        <v>43787.9166666667</v>
      </c>
      <c r="C3239" s="2" t="n">
        <v>19.3129</v>
      </c>
      <c r="D3239" s="2" t="n">
        <v>19.4104</v>
      </c>
      <c r="E3239" s="2" t="n">
        <v>19.2428</v>
      </c>
      <c r="F3239" s="2" t="n">
        <v>19.3422</v>
      </c>
    </row>
    <row r="3240" customFormat="false" ht="12.8" hidden="false" customHeight="false" outlineLevel="0" collapsed="false">
      <c r="A3240" s="1" t="n">
        <v>1574200800</v>
      </c>
      <c r="B3240" s="36" t="n">
        <f aca="false">(A3240/(24*60*60))+DATE(1970,1,1)</f>
        <v>43788.9166666667</v>
      </c>
      <c r="C3240" s="2" t="n">
        <v>19.3422</v>
      </c>
      <c r="D3240" s="2" t="n">
        <v>19.5517</v>
      </c>
      <c r="E3240" s="2" t="n">
        <v>19.3293</v>
      </c>
      <c r="F3240" s="2" t="n">
        <v>19.4605</v>
      </c>
    </row>
    <row r="3241" customFormat="false" ht="12.8" hidden="false" customHeight="false" outlineLevel="0" collapsed="false">
      <c r="A3241" s="1" t="n">
        <v>1574287200</v>
      </c>
      <c r="B3241" s="36" t="n">
        <f aca="false">(A3241/(24*60*60))+DATE(1970,1,1)</f>
        <v>43789.9166666667</v>
      </c>
      <c r="C3241" s="2" t="n">
        <v>19.4605</v>
      </c>
      <c r="D3241" s="2" t="n">
        <v>19.4973</v>
      </c>
      <c r="E3241" s="2" t="n">
        <v>19.3555</v>
      </c>
      <c r="F3241" s="2" t="n">
        <v>19.3824</v>
      </c>
    </row>
    <row r="3242" customFormat="false" ht="12.8" hidden="false" customHeight="false" outlineLevel="0" collapsed="false">
      <c r="A3242" s="1" t="n">
        <v>1574373600</v>
      </c>
      <c r="B3242" s="36" t="n">
        <f aca="false">(A3242/(24*60*60))+DATE(1970,1,1)</f>
        <v>43790.9166666667</v>
      </c>
      <c r="C3242" s="2" t="n">
        <v>19.3824</v>
      </c>
      <c r="D3242" s="2" t="n">
        <v>19.4361</v>
      </c>
      <c r="E3242" s="2" t="n">
        <v>19.3454</v>
      </c>
      <c r="F3242" s="2" t="n">
        <v>19.3577</v>
      </c>
    </row>
    <row r="3243" customFormat="false" ht="12.8" hidden="false" customHeight="false" outlineLevel="0" collapsed="false">
      <c r="A3243" s="1" t="n">
        <v>1574632800</v>
      </c>
      <c r="B3243" s="36" t="n">
        <f aca="false">(A3243/(24*60*60))+DATE(1970,1,1)</f>
        <v>43793.9166666667</v>
      </c>
      <c r="C3243" s="2" t="n">
        <v>19.3733</v>
      </c>
      <c r="D3243" s="2" t="n">
        <v>19.4829</v>
      </c>
      <c r="E3243" s="2" t="n">
        <v>19.31393</v>
      </c>
      <c r="F3243" s="2" t="n">
        <v>19.4422</v>
      </c>
    </row>
    <row r="3244" customFormat="false" ht="12.8" hidden="false" customHeight="false" outlineLevel="0" collapsed="false">
      <c r="A3244" s="1" t="n">
        <v>1574719200</v>
      </c>
      <c r="B3244" s="36" t="n">
        <f aca="false">(A3244/(24*60*60))+DATE(1970,1,1)</f>
        <v>43794.9166666667</v>
      </c>
      <c r="C3244" s="2" t="n">
        <v>19.4422</v>
      </c>
      <c r="D3244" s="2" t="n">
        <v>19.5913</v>
      </c>
      <c r="E3244" s="2" t="n">
        <v>19.412</v>
      </c>
      <c r="F3244" s="2" t="n">
        <v>19.5181</v>
      </c>
    </row>
    <row r="3245" customFormat="false" ht="12.8" hidden="false" customHeight="false" outlineLevel="0" collapsed="false">
      <c r="A3245" s="1" t="n">
        <v>1574805600</v>
      </c>
      <c r="B3245" s="36" t="n">
        <f aca="false">(A3245/(24*60*60))+DATE(1970,1,1)</f>
        <v>43795.9166666667</v>
      </c>
      <c r="C3245" s="2" t="n">
        <v>19.5181</v>
      </c>
      <c r="D3245" s="2" t="n">
        <v>19.5921</v>
      </c>
      <c r="E3245" s="2" t="n">
        <v>19.463</v>
      </c>
      <c r="F3245" s="2" t="n">
        <v>19.5241</v>
      </c>
    </row>
    <row r="3246" customFormat="false" ht="12.8" hidden="false" customHeight="false" outlineLevel="0" collapsed="false">
      <c r="A3246" s="1" t="n">
        <v>1574892000</v>
      </c>
      <c r="B3246" s="36" t="n">
        <f aca="false">(A3246/(24*60*60))+DATE(1970,1,1)</f>
        <v>43796.9166666667</v>
      </c>
      <c r="C3246" s="2" t="n">
        <v>19.5241</v>
      </c>
      <c r="D3246" s="2" t="n">
        <v>19.65913</v>
      </c>
      <c r="E3246" s="2" t="n">
        <v>19.46735</v>
      </c>
      <c r="F3246" s="2" t="n">
        <v>19.4697</v>
      </c>
    </row>
    <row r="3247" customFormat="false" ht="12.8" hidden="false" customHeight="false" outlineLevel="0" collapsed="false">
      <c r="A3247" s="1" t="n">
        <v>1574978400</v>
      </c>
      <c r="B3247" s="36" t="n">
        <f aca="false">(A3247/(24*60*60))+DATE(1970,1,1)</f>
        <v>43797.9166666667</v>
      </c>
      <c r="C3247" s="2" t="n">
        <v>19.4697</v>
      </c>
      <c r="D3247" s="2" t="n">
        <v>19.5764</v>
      </c>
      <c r="E3247" s="2" t="n">
        <v>19.4235</v>
      </c>
      <c r="F3247" s="2" t="n">
        <v>19.5268</v>
      </c>
    </row>
    <row r="3248" customFormat="false" ht="12.8" hidden="false" customHeight="false" outlineLevel="0" collapsed="false">
      <c r="A3248" s="1" t="n">
        <v>1575237600</v>
      </c>
      <c r="B3248" s="36" t="n">
        <f aca="false">(A3248/(24*60*60))+DATE(1970,1,1)</f>
        <v>43800.9166666667</v>
      </c>
      <c r="C3248" s="2" t="n">
        <v>19.51574</v>
      </c>
      <c r="D3248" s="2" t="n">
        <v>19.6112</v>
      </c>
      <c r="E3248" s="2" t="n">
        <v>19.51574</v>
      </c>
      <c r="F3248" s="2" t="n">
        <v>19.5753</v>
      </c>
    </row>
    <row r="3249" customFormat="false" ht="12.8" hidden="false" customHeight="false" outlineLevel="0" collapsed="false">
      <c r="A3249" s="1" t="n">
        <v>1575324000</v>
      </c>
      <c r="B3249" s="36" t="n">
        <f aca="false">(A3249/(24*60*60))+DATE(1970,1,1)</f>
        <v>43801.9166666667</v>
      </c>
      <c r="C3249" s="2" t="n">
        <v>19.5753</v>
      </c>
      <c r="D3249" s="2" t="n">
        <v>19.6288</v>
      </c>
      <c r="E3249" s="2" t="n">
        <v>19.53905</v>
      </c>
      <c r="F3249" s="2" t="n">
        <v>19.554</v>
      </c>
    </row>
    <row r="3250" customFormat="false" ht="12.8" hidden="false" customHeight="false" outlineLevel="0" collapsed="false">
      <c r="A3250" s="1" t="n">
        <v>1575410400</v>
      </c>
      <c r="B3250" s="36" t="n">
        <f aca="false">(A3250/(24*60*60))+DATE(1970,1,1)</f>
        <v>43802.9166666667</v>
      </c>
      <c r="C3250" s="2" t="n">
        <v>19.554</v>
      </c>
      <c r="D3250" s="2" t="n">
        <v>19.5821</v>
      </c>
      <c r="E3250" s="2" t="n">
        <v>19.432</v>
      </c>
      <c r="F3250" s="2" t="n">
        <v>19.4325</v>
      </c>
    </row>
    <row r="3251" customFormat="false" ht="12.8" hidden="false" customHeight="false" outlineLevel="0" collapsed="false">
      <c r="A3251" s="1" t="n">
        <v>1575496800</v>
      </c>
      <c r="B3251" s="36" t="n">
        <f aca="false">(A3251/(24*60*60))+DATE(1970,1,1)</f>
        <v>43803.9166666667</v>
      </c>
      <c r="C3251" s="2" t="n">
        <v>19.4325</v>
      </c>
      <c r="D3251" s="2" t="n">
        <v>19.46409</v>
      </c>
      <c r="E3251" s="2" t="n">
        <v>19.34184</v>
      </c>
      <c r="F3251" s="2" t="n">
        <v>19.36</v>
      </c>
    </row>
    <row r="3252" customFormat="false" ht="12.8" hidden="false" customHeight="false" outlineLevel="0" collapsed="false">
      <c r="A3252" s="1" t="n">
        <v>1575583200</v>
      </c>
      <c r="B3252" s="36" t="n">
        <f aca="false">(A3252/(24*60*60))+DATE(1970,1,1)</f>
        <v>43804.9166666667</v>
      </c>
      <c r="C3252" s="2" t="n">
        <v>19.36</v>
      </c>
      <c r="D3252" s="2" t="n">
        <v>19.3812</v>
      </c>
      <c r="E3252" s="2" t="n">
        <v>19.281</v>
      </c>
      <c r="F3252" s="2" t="n">
        <v>19.2816</v>
      </c>
    </row>
    <row r="3253" customFormat="false" ht="12.8" hidden="false" customHeight="false" outlineLevel="0" collapsed="false">
      <c r="A3253" s="1" t="n">
        <v>1575842400</v>
      </c>
      <c r="B3253" s="36" t="n">
        <f aca="false">(A3253/(24*60*60))+DATE(1970,1,1)</f>
        <v>43807.9166666667</v>
      </c>
      <c r="C3253" s="2" t="n">
        <v>19.2812</v>
      </c>
      <c r="D3253" s="2" t="n">
        <v>19.3073</v>
      </c>
      <c r="E3253" s="2" t="n">
        <v>19.2118</v>
      </c>
      <c r="F3253" s="2" t="n">
        <v>19.2292</v>
      </c>
    </row>
    <row r="3254" customFormat="false" ht="12.8" hidden="false" customHeight="false" outlineLevel="0" collapsed="false">
      <c r="A3254" s="1" t="n">
        <v>1575928800</v>
      </c>
      <c r="B3254" s="36" t="n">
        <f aca="false">(A3254/(24*60*60))+DATE(1970,1,1)</f>
        <v>43808.9166666667</v>
      </c>
      <c r="C3254" s="2" t="n">
        <v>19.2292</v>
      </c>
      <c r="D3254" s="2" t="n">
        <v>19.2685</v>
      </c>
      <c r="E3254" s="2" t="n">
        <v>19.19663</v>
      </c>
      <c r="F3254" s="2" t="n">
        <v>19.2562</v>
      </c>
    </row>
    <row r="3255" customFormat="false" ht="12.8" hidden="false" customHeight="false" outlineLevel="0" collapsed="false">
      <c r="A3255" s="1" t="n">
        <v>1576015200</v>
      </c>
      <c r="B3255" s="36" t="n">
        <f aca="false">(A3255/(24*60*60))+DATE(1970,1,1)</f>
        <v>43809.9166666667</v>
      </c>
      <c r="C3255" s="2" t="n">
        <v>19.2562</v>
      </c>
      <c r="D3255" s="2" t="n">
        <v>19.28292</v>
      </c>
      <c r="E3255" s="2" t="n">
        <v>19.1083</v>
      </c>
      <c r="F3255" s="2" t="n">
        <v>19.1156</v>
      </c>
    </row>
    <row r="3256" customFormat="false" ht="12.8" hidden="false" customHeight="false" outlineLevel="0" collapsed="false">
      <c r="A3256" s="1" t="n">
        <v>1576101600</v>
      </c>
      <c r="B3256" s="36" t="n">
        <f aca="false">(A3256/(24*60*60))+DATE(1970,1,1)</f>
        <v>43810.9166666667</v>
      </c>
      <c r="C3256" s="2" t="n">
        <v>19.1156</v>
      </c>
      <c r="D3256" s="2" t="n">
        <v>19.13495</v>
      </c>
      <c r="E3256" s="2" t="n">
        <v>19.0376</v>
      </c>
      <c r="F3256" s="2" t="n">
        <v>19.0564</v>
      </c>
    </row>
    <row r="3257" customFormat="false" ht="12.8" hidden="false" customHeight="false" outlineLevel="0" collapsed="false">
      <c r="A3257" s="1" t="n">
        <v>1576188000</v>
      </c>
      <c r="B3257" s="36" t="n">
        <f aca="false">(A3257/(24*60*60))+DATE(1970,1,1)</f>
        <v>43811.9166666667</v>
      </c>
      <c r="C3257" s="2" t="n">
        <v>19.0564</v>
      </c>
      <c r="D3257" s="2" t="n">
        <v>19.0921</v>
      </c>
      <c r="E3257" s="2" t="n">
        <v>18.9792</v>
      </c>
      <c r="F3257" s="2" t="n">
        <v>19.0103</v>
      </c>
    </row>
    <row r="3258" customFormat="false" ht="12.8" hidden="false" customHeight="false" outlineLevel="0" collapsed="false">
      <c r="A3258" s="1" t="n">
        <v>1576447200</v>
      </c>
      <c r="B3258" s="36" t="n">
        <f aca="false">(A3258/(24*60*60))+DATE(1970,1,1)</f>
        <v>43814.9166666667</v>
      </c>
      <c r="C3258" s="2" t="n">
        <v>19.03724</v>
      </c>
      <c r="D3258" s="2" t="n">
        <v>19.083541</v>
      </c>
      <c r="E3258" s="2" t="n">
        <v>18.927701</v>
      </c>
      <c r="F3258" s="2" t="n">
        <v>18.9318</v>
      </c>
    </row>
    <row r="3259" customFormat="false" ht="12.8" hidden="false" customHeight="false" outlineLevel="0" collapsed="false">
      <c r="A3259" s="1" t="n">
        <v>1576533600</v>
      </c>
      <c r="B3259" s="36" t="n">
        <f aca="false">(A3259/(24*60*60))+DATE(1970,1,1)</f>
        <v>43815.9166666667</v>
      </c>
      <c r="C3259" s="2" t="n">
        <v>18.9318</v>
      </c>
      <c r="D3259" s="2" t="n">
        <v>18.964391</v>
      </c>
      <c r="E3259" s="2" t="n">
        <v>18.9019</v>
      </c>
      <c r="F3259" s="2" t="n">
        <v>18.925</v>
      </c>
    </row>
    <row r="3260" customFormat="false" ht="12.8" hidden="false" customHeight="false" outlineLevel="0" collapsed="false">
      <c r="A3260" s="1" t="n">
        <v>1576620000</v>
      </c>
      <c r="B3260" s="36" t="n">
        <f aca="false">(A3260/(24*60*60))+DATE(1970,1,1)</f>
        <v>43816.9166666667</v>
      </c>
      <c r="C3260" s="2" t="n">
        <v>18.925</v>
      </c>
      <c r="D3260" s="2" t="n">
        <v>18.98874</v>
      </c>
      <c r="E3260" s="2" t="n">
        <v>18.887799</v>
      </c>
      <c r="F3260" s="2" t="n">
        <v>18.9646</v>
      </c>
    </row>
    <row r="3261" customFormat="false" ht="12.8" hidden="false" customHeight="false" outlineLevel="0" collapsed="false">
      <c r="A3261" s="1" t="n">
        <v>1576706400</v>
      </c>
      <c r="B3261" s="36" t="n">
        <f aca="false">(A3261/(24*60*60))+DATE(1970,1,1)</f>
        <v>43817.9166666667</v>
      </c>
      <c r="C3261" s="2" t="n">
        <v>18.9646</v>
      </c>
      <c r="D3261" s="2" t="n">
        <v>19.0391</v>
      </c>
      <c r="E3261" s="2" t="n">
        <v>18.916301</v>
      </c>
      <c r="F3261" s="2" t="n">
        <v>18.917399</v>
      </c>
    </row>
    <row r="3262" customFormat="false" ht="12.8" hidden="false" customHeight="false" outlineLevel="0" collapsed="false">
      <c r="A3262" s="1" t="n">
        <v>1576792800</v>
      </c>
      <c r="B3262" s="36" t="n">
        <f aca="false">(A3262/(24*60*60))+DATE(1970,1,1)</f>
        <v>43818.9166666667</v>
      </c>
      <c r="C3262" s="2" t="n">
        <v>18.917399</v>
      </c>
      <c r="D3262" s="2" t="n">
        <v>18.9619</v>
      </c>
      <c r="E3262" s="2" t="n">
        <v>18.885699</v>
      </c>
      <c r="F3262" s="2" t="n">
        <v>18.9255</v>
      </c>
    </row>
    <row r="3263" customFormat="false" ht="12.8" hidden="false" customHeight="false" outlineLevel="0" collapsed="false">
      <c r="A3263" s="1" t="n">
        <v>1577052000</v>
      </c>
      <c r="B3263" s="36" t="n">
        <f aca="false">(A3263/(24*60*60))+DATE(1970,1,1)</f>
        <v>43821.9166666667</v>
      </c>
      <c r="C3263" s="2" t="n">
        <v>18.912499</v>
      </c>
      <c r="D3263" s="2" t="n">
        <v>18.983201</v>
      </c>
      <c r="E3263" s="2" t="n">
        <v>18.8954</v>
      </c>
      <c r="F3263" s="2" t="n">
        <v>18.9409</v>
      </c>
    </row>
    <row r="3264" customFormat="false" ht="12.8" hidden="false" customHeight="false" outlineLevel="0" collapsed="false">
      <c r="A3264" s="1" t="n">
        <v>1577138400</v>
      </c>
      <c r="B3264" s="36" t="n">
        <f aca="false">(A3264/(24*60*60))+DATE(1970,1,1)</f>
        <v>43822.9166666667</v>
      </c>
      <c r="C3264" s="2" t="n">
        <v>18.9409</v>
      </c>
      <c r="D3264" s="2" t="n">
        <v>18.9885</v>
      </c>
      <c r="E3264" s="2" t="n">
        <v>18.9245</v>
      </c>
      <c r="F3264" s="2" t="n">
        <v>18.97346</v>
      </c>
    </row>
    <row r="3265" customFormat="false" ht="12.8" hidden="false" customHeight="false" outlineLevel="0" collapsed="false">
      <c r="A3265" s="1" t="n">
        <v>1577311200</v>
      </c>
      <c r="B3265" s="36" t="n">
        <f aca="false">(A3265/(24*60*60))+DATE(1970,1,1)</f>
        <v>43824.9166666667</v>
      </c>
      <c r="C3265" s="2" t="n">
        <v>18.97346</v>
      </c>
      <c r="D3265" s="2" t="n">
        <v>18.97346</v>
      </c>
      <c r="E3265" s="2" t="n">
        <v>18.93117</v>
      </c>
      <c r="F3265" s="2" t="n">
        <v>18.941199</v>
      </c>
    </row>
    <row r="3266" customFormat="false" ht="12.8" hidden="false" customHeight="false" outlineLevel="0" collapsed="false">
      <c r="A3266" s="1" t="n">
        <v>1577397600</v>
      </c>
      <c r="B3266" s="36" t="n">
        <f aca="false">(A3266/(24*60*60))+DATE(1970,1,1)</f>
        <v>43825.9166666667</v>
      </c>
      <c r="C3266" s="2" t="n">
        <v>18.941199</v>
      </c>
      <c r="D3266" s="2" t="n">
        <v>18.955899</v>
      </c>
      <c r="E3266" s="2" t="n">
        <v>18.806001</v>
      </c>
      <c r="F3266" s="2" t="n">
        <v>18.85961</v>
      </c>
    </row>
    <row r="3267" customFormat="false" ht="12.8" hidden="false" customHeight="false" outlineLevel="0" collapsed="false">
      <c r="A3267" s="1" t="n">
        <v>1577656800</v>
      </c>
      <c r="B3267" s="36" t="n">
        <f aca="false">(A3267/(24*60*60))+DATE(1970,1,1)</f>
        <v>43828.9166666667</v>
      </c>
      <c r="C3267" s="2" t="n">
        <v>18.820701</v>
      </c>
      <c r="D3267" s="2" t="n">
        <v>18.9516</v>
      </c>
      <c r="E3267" s="2" t="n">
        <v>18.80135</v>
      </c>
      <c r="F3267" s="2" t="n">
        <v>18.924399</v>
      </c>
    </row>
    <row r="3268" customFormat="false" ht="12.8" hidden="false" customHeight="false" outlineLevel="0" collapsed="false">
      <c r="A3268" s="1" t="n">
        <v>1577743200</v>
      </c>
      <c r="B3268" s="36" t="n">
        <f aca="false">(A3268/(24*60*60))+DATE(1970,1,1)</f>
        <v>43829.9166666667</v>
      </c>
      <c r="C3268" s="2" t="n">
        <v>18.924399</v>
      </c>
      <c r="D3268" s="2" t="n">
        <v>18.94431</v>
      </c>
      <c r="E3268" s="2" t="n">
        <v>18.84034</v>
      </c>
      <c r="F3268" s="2" t="n">
        <v>18.88267</v>
      </c>
    </row>
    <row r="3269" customFormat="false" ht="12.8" hidden="false" customHeight="false" outlineLevel="0" collapsed="false">
      <c r="A3269" s="1" t="n">
        <v>1577916000</v>
      </c>
      <c r="B3269" s="36" t="n">
        <f aca="false">(A3269/(24*60*60))+DATE(1970,1,1)</f>
        <v>43831.9166666667</v>
      </c>
      <c r="C3269" s="2" t="n">
        <v>18.88267</v>
      </c>
      <c r="D3269" s="2" t="n">
        <v>18.922601</v>
      </c>
      <c r="E3269" s="2" t="n">
        <v>18.8312</v>
      </c>
      <c r="F3269" s="2" t="n">
        <v>18.8333</v>
      </c>
    </row>
    <row r="3270" customFormat="false" ht="12.8" hidden="false" customHeight="false" outlineLevel="0" collapsed="false">
      <c r="A3270" s="1" t="n">
        <v>1578002400</v>
      </c>
      <c r="B3270" s="36" t="n">
        <f aca="false">(A3270/(24*60*60))+DATE(1970,1,1)</f>
        <v>43832.9166666667</v>
      </c>
      <c r="C3270" s="2" t="n">
        <v>18.8333</v>
      </c>
      <c r="D3270" s="2" t="n">
        <v>19.026601</v>
      </c>
      <c r="E3270" s="2" t="n">
        <v>18.828999</v>
      </c>
      <c r="F3270" s="2" t="n">
        <v>18.926101</v>
      </c>
    </row>
    <row r="3271" customFormat="false" ht="12.8" hidden="false" customHeight="false" outlineLevel="0" collapsed="false">
      <c r="A3271" s="1" t="n">
        <v>1578261600</v>
      </c>
      <c r="B3271" s="36" t="n">
        <f aca="false">(A3271/(24*60*60))+DATE(1970,1,1)</f>
        <v>43835.9166666667</v>
      </c>
      <c r="C3271" s="2" t="n">
        <v>18.9008</v>
      </c>
      <c r="D3271" s="2" t="n">
        <v>18.9497</v>
      </c>
      <c r="E3271" s="2" t="n">
        <v>18.795701</v>
      </c>
      <c r="F3271" s="2" t="n">
        <v>18.8401</v>
      </c>
    </row>
    <row r="3272" customFormat="false" ht="12.8" hidden="false" customHeight="false" outlineLevel="0" collapsed="false">
      <c r="A3272" s="1" t="n">
        <v>1578348000</v>
      </c>
      <c r="B3272" s="36" t="n">
        <f aca="false">(A3272/(24*60*60))+DATE(1970,1,1)</f>
        <v>43836.9166666667</v>
      </c>
      <c r="C3272" s="2" t="n">
        <v>18.8401</v>
      </c>
      <c r="D3272" s="2" t="n">
        <v>18.928099</v>
      </c>
      <c r="E3272" s="2" t="n">
        <v>18.803531</v>
      </c>
      <c r="F3272" s="2" t="n">
        <v>18.8856</v>
      </c>
    </row>
    <row r="3273" customFormat="false" ht="12.8" hidden="false" customHeight="false" outlineLevel="0" collapsed="false">
      <c r="A3273" s="1" t="n">
        <v>1578434400</v>
      </c>
      <c r="B3273" s="36" t="n">
        <f aca="false">(A3273/(24*60*60))+DATE(1970,1,1)</f>
        <v>43837.9166666667</v>
      </c>
      <c r="C3273" s="2" t="n">
        <v>18.8856</v>
      </c>
      <c r="D3273" s="2" t="n">
        <v>19.007399</v>
      </c>
      <c r="E3273" s="2" t="n">
        <v>18.7655</v>
      </c>
      <c r="F3273" s="2" t="n">
        <v>18.812699</v>
      </c>
    </row>
    <row r="3274" customFormat="false" ht="12.8" hidden="false" customHeight="false" outlineLevel="0" collapsed="false">
      <c r="A3274" s="1" t="n">
        <v>1578520800</v>
      </c>
      <c r="B3274" s="36" t="n">
        <f aca="false">(A3274/(24*60*60))+DATE(1970,1,1)</f>
        <v>43838.9166666667</v>
      </c>
      <c r="C3274" s="2" t="n">
        <v>18.812699</v>
      </c>
      <c r="D3274" s="2" t="n">
        <v>18.8786</v>
      </c>
      <c r="E3274" s="2" t="n">
        <v>18.760119</v>
      </c>
      <c r="F3274" s="2" t="n">
        <v>18.836499</v>
      </c>
    </row>
    <row r="3275" customFormat="false" ht="12.8" hidden="false" customHeight="false" outlineLevel="0" collapsed="false">
      <c r="A3275" s="1" t="n">
        <v>1578607200</v>
      </c>
      <c r="B3275" s="36" t="n">
        <f aca="false">(A3275/(24*60*60))+DATE(1970,1,1)</f>
        <v>43839.9166666667</v>
      </c>
      <c r="C3275" s="2" t="n">
        <v>18.836499</v>
      </c>
      <c r="D3275" s="2" t="n">
        <v>18.855201</v>
      </c>
      <c r="E3275" s="2" t="n">
        <v>18.7459</v>
      </c>
      <c r="F3275" s="2" t="n">
        <v>18.8</v>
      </c>
    </row>
    <row r="3276" customFormat="false" ht="12.8" hidden="false" customHeight="false" outlineLevel="0" collapsed="false">
      <c r="A3276" s="1" t="n">
        <v>1578866400</v>
      </c>
      <c r="B3276" s="36" t="n">
        <f aca="false">(A3276/(24*60*60))+DATE(1970,1,1)</f>
        <v>43842.9166666667</v>
      </c>
      <c r="C3276" s="2" t="n">
        <v>18.7895</v>
      </c>
      <c r="D3276" s="2" t="n">
        <v>18.862201</v>
      </c>
      <c r="E3276" s="2" t="n">
        <v>18.753899</v>
      </c>
      <c r="F3276" s="2" t="n">
        <v>18.799201</v>
      </c>
    </row>
    <row r="3277" customFormat="false" ht="12.8" hidden="false" customHeight="false" outlineLevel="0" collapsed="false">
      <c r="A3277" s="1" t="n">
        <v>1578952800</v>
      </c>
      <c r="B3277" s="36" t="n">
        <f aca="false">(A3277/(24*60*60))+DATE(1970,1,1)</f>
        <v>43843.9166666667</v>
      </c>
      <c r="C3277" s="2" t="n">
        <v>18.799201</v>
      </c>
      <c r="D3277" s="2" t="n">
        <v>18.870101</v>
      </c>
      <c r="E3277" s="2" t="n">
        <v>18.776099</v>
      </c>
      <c r="F3277" s="2" t="n">
        <v>18.7816</v>
      </c>
    </row>
    <row r="3278" customFormat="false" ht="12.8" hidden="false" customHeight="false" outlineLevel="0" collapsed="false">
      <c r="A3278" s="1" t="n">
        <v>1579039200</v>
      </c>
      <c r="B3278" s="36" t="n">
        <f aca="false">(A3278/(24*60*60))+DATE(1970,1,1)</f>
        <v>43844.9166666667</v>
      </c>
      <c r="C3278" s="2" t="n">
        <v>18.7816</v>
      </c>
      <c r="D3278" s="2" t="n">
        <v>18.82615</v>
      </c>
      <c r="E3278" s="2" t="n">
        <v>18.76596</v>
      </c>
      <c r="F3278" s="2" t="n">
        <v>18.792001</v>
      </c>
    </row>
    <row r="3279" customFormat="false" ht="12.8" hidden="false" customHeight="false" outlineLevel="0" collapsed="false">
      <c r="A3279" s="1" t="n">
        <v>1579125600</v>
      </c>
      <c r="B3279" s="36" t="n">
        <f aca="false">(A3279/(24*60*60))+DATE(1970,1,1)</f>
        <v>43845.9166666667</v>
      </c>
      <c r="C3279" s="2" t="n">
        <v>18.792001</v>
      </c>
      <c r="D3279" s="2" t="n">
        <v>18.8107</v>
      </c>
      <c r="E3279" s="2" t="n">
        <v>18.766999</v>
      </c>
      <c r="F3279" s="2" t="n">
        <v>18.7797</v>
      </c>
    </row>
    <row r="3280" customFormat="false" ht="12.8" hidden="false" customHeight="false" outlineLevel="0" collapsed="false">
      <c r="A3280" s="1" t="n">
        <v>1579212000</v>
      </c>
      <c r="B3280" s="36" t="n">
        <f aca="false">(A3280/(24*60*60))+DATE(1970,1,1)</f>
        <v>43846.9166666667</v>
      </c>
      <c r="C3280" s="2" t="n">
        <v>18.7797</v>
      </c>
      <c r="D3280" s="2" t="n">
        <v>18.788501</v>
      </c>
      <c r="E3280" s="2" t="n">
        <v>18.6633</v>
      </c>
      <c r="F3280" s="2" t="n">
        <v>18.668099</v>
      </c>
    </row>
    <row r="3281" customFormat="false" ht="12.8" hidden="false" customHeight="false" outlineLevel="0" collapsed="false">
      <c r="A3281" s="1" t="n">
        <v>1579471200</v>
      </c>
      <c r="B3281" s="36" t="n">
        <f aca="false">(A3281/(24*60*60))+DATE(1970,1,1)</f>
        <v>43849.9166666667</v>
      </c>
      <c r="C3281" s="2" t="n">
        <v>18.653199</v>
      </c>
      <c r="D3281" s="2" t="n">
        <v>18.692201</v>
      </c>
      <c r="E3281" s="2" t="n">
        <v>18.6451</v>
      </c>
      <c r="F3281" s="2" t="n">
        <v>18.6601</v>
      </c>
    </row>
    <row r="3282" customFormat="false" ht="12.8" hidden="false" customHeight="false" outlineLevel="0" collapsed="false">
      <c r="A3282" s="1" t="n">
        <v>1579557600</v>
      </c>
      <c r="B3282" s="36" t="n">
        <f aca="false">(A3282/(24*60*60))+DATE(1970,1,1)</f>
        <v>43850.9166666667</v>
      </c>
      <c r="C3282" s="2" t="n">
        <v>18.6601</v>
      </c>
      <c r="D3282" s="2" t="n">
        <v>18.791301</v>
      </c>
      <c r="E3282" s="2" t="n">
        <v>18.659501</v>
      </c>
      <c r="F3282" s="2" t="n">
        <v>18.772799</v>
      </c>
    </row>
    <row r="3283" customFormat="false" ht="12.8" hidden="false" customHeight="false" outlineLevel="0" collapsed="false">
      <c r="A3283" s="1" t="n">
        <v>1579644000</v>
      </c>
      <c r="B3283" s="36" t="n">
        <f aca="false">(A3283/(24*60*60))+DATE(1970,1,1)</f>
        <v>43851.9166666667</v>
      </c>
      <c r="C3283" s="2" t="n">
        <v>18.772799</v>
      </c>
      <c r="D3283" s="2" t="n">
        <v>18.790801</v>
      </c>
      <c r="E3283" s="2" t="n">
        <v>18.66459</v>
      </c>
      <c r="F3283" s="2" t="n">
        <v>18.6892</v>
      </c>
    </row>
    <row r="3284" customFormat="false" ht="12.8" hidden="false" customHeight="false" outlineLevel="0" collapsed="false">
      <c r="A3284" s="1" t="n">
        <v>1579730400</v>
      </c>
      <c r="B3284" s="36" t="n">
        <f aca="false">(A3284/(24*60*60))+DATE(1970,1,1)</f>
        <v>43852.9166666667</v>
      </c>
      <c r="C3284" s="2" t="n">
        <v>18.6892</v>
      </c>
      <c r="D3284" s="2" t="n">
        <v>18.855401</v>
      </c>
      <c r="E3284" s="2" t="n">
        <v>18.682099</v>
      </c>
      <c r="F3284" s="2" t="n">
        <v>18.7538</v>
      </c>
    </row>
    <row r="3285" customFormat="false" ht="12.8" hidden="false" customHeight="false" outlineLevel="0" collapsed="false">
      <c r="A3285" s="1" t="n">
        <v>1579816800</v>
      </c>
      <c r="B3285" s="36" t="n">
        <f aca="false">(A3285/(24*60*60))+DATE(1970,1,1)</f>
        <v>43853.9166666667</v>
      </c>
      <c r="C3285" s="2" t="n">
        <v>18.7538</v>
      </c>
      <c r="D3285" s="2" t="n">
        <v>18.8667</v>
      </c>
      <c r="E3285" s="2" t="n">
        <v>18.725301</v>
      </c>
      <c r="F3285" s="2" t="n">
        <v>18.784791</v>
      </c>
    </row>
    <row r="3286" customFormat="false" ht="12.8" hidden="false" customHeight="false" outlineLevel="0" collapsed="false">
      <c r="A3286" s="1" t="n">
        <v>1580076000</v>
      </c>
      <c r="B3286" s="36" t="n">
        <f aca="false">(A3286/(24*60*60))+DATE(1970,1,1)</f>
        <v>43856.9166666667</v>
      </c>
      <c r="C3286" s="2" t="n">
        <v>18.829301</v>
      </c>
      <c r="D3286" s="2" t="n">
        <v>18.9759</v>
      </c>
      <c r="E3286" s="2" t="n">
        <v>18.82302</v>
      </c>
      <c r="F3286" s="2" t="n">
        <v>18.9089</v>
      </c>
    </row>
    <row r="3287" customFormat="false" ht="12.8" hidden="false" customHeight="false" outlineLevel="0" collapsed="false">
      <c r="A3287" s="1" t="n">
        <v>1580162400</v>
      </c>
      <c r="B3287" s="36" t="n">
        <f aca="false">(A3287/(24*60*60))+DATE(1970,1,1)</f>
        <v>43857.9166666667</v>
      </c>
      <c r="C3287" s="2" t="n">
        <v>18.9089</v>
      </c>
      <c r="D3287" s="2" t="n">
        <v>18.927899</v>
      </c>
      <c r="E3287" s="2" t="n">
        <v>18.7077</v>
      </c>
      <c r="F3287" s="2" t="n">
        <v>18.7196</v>
      </c>
    </row>
    <row r="3288" customFormat="false" ht="12.8" hidden="false" customHeight="false" outlineLevel="0" collapsed="false">
      <c r="A3288" s="1" t="n">
        <v>1580248800</v>
      </c>
      <c r="B3288" s="36" t="n">
        <f aca="false">(A3288/(24*60*60))+DATE(1970,1,1)</f>
        <v>43858.9166666667</v>
      </c>
      <c r="C3288" s="2" t="n">
        <v>18.7196</v>
      </c>
      <c r="D3288" s="2" t="n">
        <v>18.774329</v>
      </c>
      <c r="E3288" s="2" t="n">
        <v>18.667399</v>
      </c>
      <c r="F3288" s="2" t="n">
        <v>18.696401</v>
      </c>
    </row>
    <row r="3289" customFormat="false" ht="12.8" hidden="false" customHeight="false" outlineLevel="0" collapsed="false">
      <c r="A3289" s="1" t="n">
        <v>1580335200</v>
      </c>
      <c r="B3289" s="36" t="n">
        <f aca="false">(A3289/(24*60*60))+DATE(1970,1,1)</f>
        <v>43859.9166666667</v>
      </c>
      <c r="C3289" s="2" t="n">
        <v>18.696401</v>
      </c>
      <c r="D3289" s="2" t="n">
        <v>18.87</v>
      </c>
      <c r="E3289" s="2" t="n">
        <v>18.6911</v>
      </c>
      <c r="F3289" s="2" t="n">
        <v>18.7788</v>
      </c>
    </row>
    <row r="3290" customFormat="false" ht="12.8" hidden="false" customHeight="false" outlineLevel="0" collapsed="false">
      <c r="A3290" s="1" t="n">
        <v>1580421600</v>
      </c>
      <c r="B3290" s="36" t="n">
        <f aca="false">(A3290/(24*60*60))+DATE(1970,1,1)</f>
        <v>43860.9166666667</v>
      </c>
      <c r="C3290" s="2" t="n">
        <v>18.7788</v>
      </c>
      <c r="D3290" s="2" t="n">
        <v>18.941701</v>
      </c>
      <c r="E3290" s="2" t="n">
        <v>18.746199</v>
      </c>
      <c r="F3290" s="2" t="n">
        <v>18.871899</v>
      </c>
    </row>
    <row r="3291" customFormat="false" ht="12.8" hidden="false" customHeight="false" outlineLevel="0" collapsed="false">
      <c r="A3291" s="1" t="n">
        <v>1580680800</v>
      </c>
      <c r="B3291" s="36" t="n">
        <f aca="false">(A3291/(24*60*60))+DATE(1970,1,1)</f>
        <v>43863.9166666667</v>
      </c>
      <c r="C3291" s="2" t="n">
        <v>18.85147</v>
      </c>
      <c r="D3291" s="2" t="n">
        <v>18.89709</v>
      </c>
      <c r="E3291" s="2" t="n">
        <v>18.71876</v>
      </c>
      <c r="F3291" s="2" t="n">
        <v>18.816899</v>
      </c>
    </row>
    <row r="3292" customFormat="false" ht="12.8" hidden="false" customHeight="false" outlineLevel="0" collapsed="false">
      <c r="A3292" s="1" t="n">
        <v>1580767200</v>
      </c>
      <c r="B3292" s="36" t="n">
        <f aca="false">(A3292/(24*60*60))+DATE(1970,1,1)</f>
        <v>43864.9166666667</v>
      </c>
      <c r="C3292" s="2" t="n">
        <v>18.816899</v>
      </c>
      <c r="D3292" s="2" t="n">
        <v>18.842099</v>
      </c>
      <c r="E3292" s="2" t="n">
        <v>18.656199</v>
      </c>
      <c r="F3292" s="2" t="n">
        <v>18.663001</v>
      </c>
    </row>
    <row r="3293" customFormat="false" ht="12.8" hidden="false" customHeight="false" outlineLevel="0" collapsed="false">
      <c r="A3293" s="1" t="n">
        <v>1580853600</v>
      </c>
      <c r="B3293" s="36" t="n">
        <f aca="false">(A3293/(24*60*60))+DATE(1970,1,1)</f>
        <v>43865.9166666667</v>
      </c>
      <c r="C3293" s="2" t="n">
        <v>18.663001</v>
      </c>
      <c r="D3293" s="2" t="n">
        <v>18.696601</v>
      </c>
      <c r="E3293" s="2" t="n">
        <v>18.5736</v>
      </c>
      <c r="F3293" s="2" t="n">
        <v>18.5952</v>
      </c>
    </row>
    <row r="3294" customFormat="false" ht="12.8" hidden="false" customHeight="false" outlineLevel="0" collapsed="false">
      <c r="A3294" s="1" t="n">
        <v>1580940000</v>
      </c>
      <c r="B3294" s="36" t="n">
        <f aca="false">(A3294/(24*60*60))+DATE(1970,1,1)</f>
        <v>43866.9166666667</v>
      </c>
      <c r="C3294" s="2" t="n">
        <v>18.5952</v>
      </c>
      <c r="D3294" s="2" t="n">
        <v>18.6965</v>
      </c>
      <c r="E3294" s="2" t="n">
        <v>18.558499</v>
      </c>
      <c r="F3294" s="2" t="n">
        <v>18.658</v>
      </c>
    </row>
    <row r="3295" customFormat="false" ht="12.8" hidden="false" customHeight="false" outlineLevel="0" collapsed="false">
      <c r="A3295" s="1" t="n">
        <v>1581026400</v>
      </c>
      <c r="B3295" s="36" t="n">
        <f aca="false">(A3295/(24*60*60))+DATE(1970,1,1)</f>
        <v>43867.9166666667</v>
      </c>
      <c r="C3295" s="2" t="n">
        <v>18.658</v>
      </c>
      <c r="D3295" s="2" t="n">
        <v>18.8285</v>
      </c>
      <c r="E3295" s="2" t="n">
        <v>18.6279</v>
      </c>
      <c r="F3295" s="2" t="n">
        <v>18.7725</v>
      </c>
    </row>
    <row r="3296" customFormat="false" ht="12.8" hidden="false" customHeight="false" outlineLevel="0" collapsed="false">
      <c r="A3296" s="1" t="n">
        <v>1581285600</v>
      </c>
      <c r="B3296" s="36" t="n">
        <f aca="false">(A3296/(24*60*60))+DATE(1970,1,1)</f>
        <v>43870.9166666667</v>
      </c>
      <c r="C3296" s="2" t="n">
        <v>18.773999</v>
      </c>
      <c r="D3296" s="2" t="n">
        <v>18.827901</v>
      </c>
      <c r="E3296" s="2" t="n">
        <v>18.694899</v>
      </c>
      <c r="F3296" s="2" t="n">
        <v>18.6951</v>
      </c>
    </row>
    <row r="3297" customFormat="false" ht="12.8" hidden="false" customHeight="false" outlineLevel="0" collapsed="false">
      <c r="A3297" s="1" t="n">
        <v>1581372000</v>
      </c>
      <c r="B3297" s="36" t="n">
        <f aca="false">(A3297/(24*60*60))+DATE(1970,1,1)</f>
        <v>43871.9166666667</v>
      </c>
      <c r="C3297" s="2" t="n">
        <v>18.6951</v>
      </c>
      <c r="D3297" s="2" t="n">
        <v>18.716399</v>
      </c>
      <c r="E3297" s="2" t="n">
        <v>18.6428</v>
      </c>
      <c r="F3297" s="2" t="n">
        <v>18.653399</v>
      </c>
    </row>
    <row r="3298" customFormat="false" ht="12.8" hidden="false" customHeight="false" outlineLevel="0" collapsed="false">
      <c r="A3298" s="1" t="n">
        <v>1581458400</v>
      </c>
      <c r="B3298" s="36" t="n">
        <f aca="false">(A3298/(24*60*60))+DATE(1970,1,1)</f>
        <v>43872.9166666667</v>
      </c>
      <c r="C3298" s="2" t="n">
        <v>18.653399</v>
      </c>
      <c r="D3298" s="2" t="n">
        <v>18.6699</v>
      </c>
      <c r="E3298" s="2" t="n">
        <v>18.605599</v>
      </c>
      <c r="F3298" s="2" t="n">
        <v>18.619599</v>
      </c>
    </row>
    <row r="3299" customFormat="false" ht="12.8" hidden="false" customHeight="false" outlineLevel="0" collapsed="false">
      <c r="A3299" s="1" t="n">
        <v>1581544800</v>
      </c>
      <c r="B3299" s="36" t="n">
        <f aca="false">(A3299/(24*60*60))+DATE(1970,1,1)</f>
        <v>43873.9166666667</v>
      </c>
      <c r="C3299" s="2" t="n">
        <v>18.619599</v>
      </c>
      <c r="D3299" s="2" t="n">
        <v>18.683699</v>
      </c>
      <c r="E3299" s="2" t="n">
        <v>18.579921</v>
      </c>
      <c r="F3299" s="2" t="n">
        <v>18.5983</v>
      </c>
    </row>
    <row r="3300" customFormat="false" ht="12.8" hidden="false" customHeight="false" outlineLevel="0" collapsed="false">
      <c r="A3300" s="1" t="n">
        <v>1581631200</v>
      </c>
      <c r="B3300" s="36" t="n">
        <f aca="false">(A3300/(24*60*60))+DATE(1970,1,1)</f>
        <v>43874.9166666667</v>
      </c>
      <c r="C3300" s="2" t="n">
        <v>18.5983</v>
      </c>
      <c r="D3300" s="2" t="n">
        <v>18.6148</v>
      </c>
      <c r="E3300" s="2" t="n">
        <v>18.536601</v>
      </c>
      <c r="F3300" s="2" t="n">
        <v>18.540101</v>
      </c>
    </row>
    <row r="3301" customFormat="false" ht="12.8" hidden="false" customHeight="false" outlineLevel="0" collapsed="false">
      <c r="A3301" s="1" t="n">
        <v>1581890400</v>
      </c>
      <c r="B3301" s="36" t="n">
        <f aca="false">(A3301/(24*60*60))+DATE(1970,1,1)</f>
        <v>43877.9166666667</v>
      </c>
      <c r="C3301" s="2" t="n">
        <v>18.533709</v>
      </c>
      <c r="D3301" s="2" t="n">
        <v>18.5859</v>
      </c>
      <c r="E3301" s="2" t="n">
        <v>18.5225</v>
      </c>
      <c r="F3301" s="2" t="n">
        <v>18.558801</v>
      </c>
    </row>
    <row r="3302" customFormat="false" ht="12.8" hidden="false" customHeight="false" outlineLevel="0" collapsed="false">
      <c r="A3302" s="1" t="n">
        <v>1581976800</v>
      </c>
      <c r="B3302" s="36" t="n">
        <f aca="false">(A3302/(24*60*60))+DATE(1970,1,1)</f>
        <v>43878.9166666667</v>
      </c>
      <c r="C3302" s="2" t="n">
        <v>18.558801</v>
      </c>
      <c r="D3302" s="2" t="n">
        <v>18.661</v>
      </c>
      <c r="E3302" s="2" t="n">
        <v>18.551301</v>
      </c>
      <c r="F3302" s="2" t="n">
        <v>18.5889</v>
      </c>
    </row>
    <row r="3303" customFormat="false" ht="12.8" hidden="false" customHeight="false" outlineLevel="0" collapsed="false">
      <c r="A3303" s="1" t="n">
        <v>1582063200</v>
      </c>
      <c r="B3303" s="36" t="n">
        <f aca="false">(A3303/(24*60*60))+DATE(1970,1,1)</f>
        <v>43879.9166666667</v>
      </c>
      <c r="C3303" s="2" t="n">
        <v>18.5889</v>
      </c>
      <c r="D3303" s="2" t="n">
        <v>18.6216</v>
      </c>
      <c r="E3303" s="2" t="n">
        <v>18.552899</v>
      </c>
      <c r="F3303" s="2" t="n">
        <v>18.562899</v>
      </c>
    </row>
    <row r="3304" customFormat="false" ht="12.8" hidden="false" customHeight="false" outlineLevel="0" collapsed="false">
      <c r="A3304" s="1" t="n">
        <v>1582149600</v>
      </c>
      <c r="B3304" s="36" t="n">
        <f aca="false">(A3304/(24*60*60))+DATE(1970,1,1)</f>
        <v>43880.9166666667</v>
      </c>
      <c r="C3304" s="2" t="n">
        <v>18.562899</v>
      </c>
      <c r="D3304" s="2" t="n">
        <v>18.8592</v>
      </c>
      <c r="E3304" s="2" t="n">
        <v>18.552501</v>
      </c>
      <c r="F3304" s="2" t="n">
        <v>18.831799</v>
      </c>
    </row>
    <row r="3305" customFormat="false" ht="12.8" hidden="false" customHeight="false" outlineLevel="0" collapsed="false">
      <c r="A3305" s="1" t="n">
        <v>1582236000</v>
      </c>
      <c r="B3305" s="36" t="n">
        <f aca="false">(A3305/(24*60*60))+DATE(1970,1,1)</f>
        <v>43881.9166666667</v>
      </c>
      <c r="C3305" s="2" t="n">
        <v>18.831799</v>
      </c>
      <c r="D3305" s="2" t="n">
        <v>19.0854</v>
      </c>
      <c r="E3305" s="2" t="n">
        <v>18.7984</v>
      </c>
      <c r="F3305" s="2" t="n">
        <v>18.886001</v>
      </c>
    </row>
    <row r="3306" customFormat="false" ht="12.8" hidden="false" customHeight="false" outlineLevel="0" collapsed="false">
      <c r="A3306" s="1" t="n">
        <v>1582495200</v>
      </c>
      <c r="B3306" s="36" t="n">
        <f aca="false">(A3306/(24*60*60))+DATE(1970,1,1)</f>
        <v>43884.9166666667</v>
      </c>
      <c r="C3306" s="2" t="n">
        <v>18.9842</v>
      </c>
      <c r="D3306" s="2" t="n">
        <v>19.262099</v>
      </c>
      <c r="E3306" s="2" t="n">
        <v>18.979701</v>
      </c>
      <c r="F3306" s="2" t="n">
        <v>19.0696</v>
      </c>
    </row>
    <row r="3307" customFormat="false" ht="12.8" hidden="false" customHeight="false" outlineLevel="0" collapsed="false">
      <c r="A3307" s="1" t="n">
        <v>1582581600</v>
      </c>
      <c r="B3307" s="36" t="n">
        <f aca="false">(A3307/(24*60*60))+DATE(1970,1,1)</f>
        <v>43885.9166666667</v>
      </c>
      <c r="C3307" s="2" t="n">
        <v>19.0696</v>
      </c>
      <c r="D3307" s="2" t="n">
        <v>19.203099</v>
      </c>
      <c r="E3307" s="2" t="n">
        <v>18.9416</v>
      </c>
      <c r="F3307" s="2" t="n">
        <v>19.0771</v>
      </c>
    </row>
    <row r="3308" customFormat="false" ht="12.8" hidden="false" customHeight="false" outlineLevel="0" collapsed="false">
      <c r="A3308" s="1" t="n">
        <v>1582668000</v>
      </c>
      <c r="B3308" s="36" t="n">
        <f aca="false">(A3308/(24*60*60))+DATE(1970,1,1)</f>
        <v>43886.9166666667</v>
      </c>
      <c r="C3308" s="2" t="n">
        <v>19.0771</v>
      </c>
      <c r="D3308" s="2" t="n">
        <v>19.2968</v>
      </c>
      <c r="E3308" s="2" t="n">
        <v>19.063701</v>
      </c>
      <c r="F3308" s="2" t="n">
        <v>19.279799</v>
      </c>
    </row>
    <row r="3309" customFormat="false" ht="12.8" hidden="false" customHeight="false" outlineLevel="0" collapsed="false">
      <c r="A3309" s="1" t="n">
        <v>1582754400</v>
      </c>
      <c r="B3309" s="36" t="n">
        <f aca="false">(A3309/(24*60*60))+DATE(1970,1,1)</f>
        <v>43887.9166666667</v>
      </c>
      <c r="C3309" s="2" t="n">
        <v>19.279799</v>
      </c>
      <c r="D3309" s="2" t="n">
        <v>19.5073</v>
      </c>
      <c r="E3309" s="2" t="n">
        <v>19.2629</v>
      </c>
      <c r="F3309" s="2" t="n">
        <v>19.4968</v>
      </c>
    </row>
    <row r="3310" customFormat="false" ht="12.8" hidden="false" customHeight="false" outlineLevel="0" collapsed="false">
      <c r="A3310" s="1" t="n">
        <v>1582840800</v>
      </c>
      <c r="B3310" s="36" t="n">
        <f aca="false">(A3310/(24*60*60))+DATE(1970,1,1)</f>
        <v>43888.9166666667</v>
      </c>
      <c r="C3310" s="2" t="n">
        <v>19.4968</v>
      </c>
      <c r="D3310" s="2" t="n">
        <v>19.893861</v>
      </c>
      <c r="E3310" s="2" t="n">
        <v>19.454699</v>
      </c>
      <c r="F3310" s="2" t="n">
        <v>19.64737</v>
      </c>
    </row>
    <row r="3311" customFormat="false" ht="12.8" hidden="false" customHeight="false" outlineLevel="0" collapsed="false">
      <c r="A3311" s="1" t="n">
        <v>1583100000</v>
      </c>
      <c r="B3311" s="36" t="n">
        <f aca="false">(A3311/(24*60*60))+DATE(1970,1,1)</f>
        <v>43891.9166666667</v>
      </c>
      <c r="C3311" s="2" t="n">
        <v>19.5995</v>
      </c>
      <c r="D3311" s="2" t="n">
        <v>19.881671</v>
      </c>
      <c r="E3311" s="2" t="n">
        <v>19.385939</v>
      </c>
      <c r="F3311" s="2" t="n">
        <v>19.3886</v>
      </c>
    </row>
    <row r="3312" customFormat="false" ht="12.8" hidden="false" customHeight="false" outlineLevel="0" collapsed="false">
      <c r="A3312" s="1" t="n">
        <v>1583186400</v>
      </c>
      <c r="B3312" s="36" t="n">
        <f aca="false">(A3312/(24*60*60))+DATE(1970,1,1)</f>
        <v>43892.9166666667</v>
      </c>
      <c r="C3312" s="2" t="n">
        <v>19.3886</v>
      </c>
      <c r="D3312" s="2" t="n">
        <v>19.5579</v>
      </c>
      <c r="E3312" s="2" t="n">
        <v>19.150941</v>
      </c>
      <c r="F3312" s="2" t="n">
        <v>19.4509</v>
      </c>
    </row>
    <row r="3313" customFormat="false" ht="12.8" hidden="false" customHeight="false" outlineLevel="0" collapsed="false">
      <c r="A3313" s="1" t="n">
        <v>1583272800</v>
      </c>
      <c r="B3313" s="36" t="n">
        <f aca="false">(A3313/(24*60*60))+DATE(1970,1,1)</f>
        <v>43893.9166666667</v>
      </c>
      <c r="C3313" s="2" t="n">
        <v>19.4509</v>
      </c>
      <c r="D3313" s="2" t="n">
        <v>19.6225</v>
      </c>
      <c r="E3313" s="2" t="n">
        <v>19.186</v>
      </c>
      <c r="F3313" s="2" t="n">
        <v>19.5338</v>
      </c>
    </row>
    <row r="3314" customFormat="false" ht="12.8" hidden="false" customHeight="false" outlineLevel="0" collapsed="false">
      <c r="A3314" s="1" t="n">
        <v>1583359200</v>
      </c>
      <c r="B3314" s="36" t="n">
        <f aca="false">(A3314/(24*60*60))+DATE(1970,1,1)</f>
        <v>43894.9166666667</v>
      </c>
      <c r="C3314" s="2" t="n">
        <v>19.5338</v>
      </c>
      <c r="D3314" s="2" t="n">
        <v>19.9819</v>
      </c>
      <c r="E3314" s="2" t="n">
        <v>19.4975</v>
      </c>
      <c r="F3314" s="2" t="n">
        <v>19.8438</v>
      </c>
    </row>
    <row r="3315" customFormat="false" ht="12.8" hidden="false" customHeight="false" outlineLevel="0" collapsed="false">
      <c r="A3315" s="1" t="n">
        <v>1583445600</v>
      </c>
      <c r="B3315" s="36" t="n">
        <f aca="false">(A3315/(24*60*60))+DATE(1970,1,1)</f>
        <v>43895.9166666667</v>
      </c>
      <c r="C3315" s="2" t="n">
        <v>19.8438</v>
      </c>
      <c r="D3315" s="2" t="n">
        <v>20.3796</v>
      </c>
      <c r="E3315" s="2" t="n">
        <v>19.8081</v>
      </c>
      <c r="F3315" s="2" t="n">
        <v>20.1052</v>
      </c>
    </row>
    <row r="3316" customFormat="false" ht="12.8" hidden="false" customHeight="false" outlineLevel="0" collapsed="false">
      <c r="A3316" s="1" t="n">
        <v>1583701200</v>
      </c>
      <c r="B3316" s="36" t="n">
        <f aca="false">(A3316/(24*60*60))+DATE(1970,1,1)</f>
        <v>43898.875</v>
      </c>
      <c r="C3316" s="2" t="n">
        <v>20.1052</v>
      </c>
      <c r="D3316" s="2" t="n">
        <v>22.0622</v>
      </c>
      <c r="E3316" s="2" t="n">
        <v>20.1052</v>
      </c>
      <c r="F3316" s="2" t="n">
        <v>20.7749</v>
      </c>
    </row>
    <row r="3317" customFormat="false" ht="12.8" hidden="false" customHeight="false" outlineLevel="0" collapsed="false">
      <c r="A3317" s="1" t="n">
        <v>1583787600</v>
      </c>
      <c r="B3317" s="36" t="n">
        <f aca="false">(A3317/(24*60*60))+DATE(1970,1,1)</f>
        <v>43899.875</v>
      </c>
      <c r="C3317" s="2" t="n">
        <v>20.7749</v>
      </c>
      <c r="D3317" s="2" t="n">
        <v>21.0854</v>
      </c>
      <c r="E3317" s="2" t="n">
        <v>20.2969</v>
      </c>
      <c r="F3317" s="2" t="n">
        <v>20.8333</v>
      </c>
    </row>
    <row r="3318" customFormat="false" ht="12.8" hidden="false" customHeight="false" outlineLevel="0" collapsed="false">
      <c r="A3318" s="1" t="n">
        <v>1583874000</v>
      </c>
      <c r="B3318" s="36" t="n">
        <f aca="false">(A3318/(24*60*60))+DATE(1970,1,1)</f>
        <v>43900.875</v>
      </c>
      <c r="C3318" s="2" t="n">
        <v>20.8333</v>
      </c>
      <c r="D3318" s="2" t="n">
        <v>21.49472</v>
      </c>
      <c r="E3318" s="2" t="n">
        <v>20.76303</v>
      </c>
      <c r="F3318" s="2" t="n">
        <v>21.3777</v>
      </c>
    </row>
    <row r="3319" customFormat="false" ht="12.8" hidden="false" customHeight="false" outlineLevel="0" collapsed="false">
      <c r="A3319" s="1" t="n">
        <v>1583960400</v>
      </c>
      <c r="B3319" s="36" t="n">
        <f aca="false">(A3319/(24*60*60))+DATE(1970,1,1)</f>
        <v>43901.875</v>
      </c>
      <c r="C3319" s="2" t="n">
        <v>21.3777</v>
      </c>
      <c r="D3319" s="2" t="n">
        <v>22.9434</v>
      </c>
      <c r="E3319" s="2" t="n">
        <v>21.3457</v>
      </c>
      <c r="F3319" s="2" t="n">
        <v>21.9171</v>
      </c>
    </row>
    <row r="3320" customFormat="false" ht="12.8" hidden="false" customHeight="false" outlineLevel="0" collapsed="false">
      <c r="A3320" s="1" t="n">
        <v>1584046800</v>
      </c>
      <c r="B3320" s="36" t="n">
        <f aca="false">(A3320/(24*60*60))+DATE(1970,1,1)</f>
        <v>43902.875</v>
      </c>
      <c r="C3320" s="2" t="n">
        <v>21.9171</v>
      </c>
      <c r="D3320" s="2" t="n">
        <v>22.1177</v>
      </c>
      <c r="E3320" s="2" t="n">
        <v>21.3548</v>
      </c>
      <c r="F3320" s="2" t="n">
        <v>21.8909</v>
      </c>
    </row>
    <row r="3321" customFormat="false" ht="12.8" hidden="false" customHeight="false" outlineLevel="0" collapsed="false">
      <c r="A3321" s="1" t="n">
        <v>1584306000</v>
      </c>
      <c r="B3321" s="36" t="n">
        <f aca="false">(A3321/(24*60*60))+DATE(1970,1,1)</f>
        <v>43905.875</v>
      </c>
      <c r="C3321" s="2" t="n">
        <v>21.8909</v>
      </c>
      <c r="D3321" s="2" t="n">
        <v>23.079</v>
      </c>
      <c r="E3321" s="2" t="n">
        <v>21.3927</v>
      </c>
      <c r="F3321" s="2" t="n">
        <v>22.8427</v>
      </c>
    </row>
    <row r="3322" customFormat="false" ht="12.8" hidden="false" customHeight="false" outlineLevel="0" collapsed="false">
      <c r="A3322" s="1" t="n">
        <v>1584392400</v>
      </c>
      <c r="B3322" s="36" t="n">
        <f aca="false">(A3322/(24*60*60))+DATE(1970,1,1)</f>
        <v>43906.875</v>
      </c>
      <c r="C3322" s="2" t="n">
        <v>22.8427</v>
      </c>
      <c r="D3322" s="2" t="n">
        <v>23.2319</v>
      </c>
      <c r="E3322" s="2" t="n">
        <v>22.45864</v>
      </c>
      <c r="F3322" s="2" t="n">
        <v>22.938</v>
      </c>
    </row>
    <row r="3323" customFormat="false" ht="12.8" hidden="false" customHeight="false" outlineLevel="0" collapsed="false">
      <c r="A3323" s="1" t="n">
        <v>1584478800</v>
      </c>
      <c r="B3323" s="36" t="n">
        <f aca="false">(A3323/(24*60*60))+DATE(1970,1,1)</f>
        <v>43907.875</v>
      </c>
      <c r="C3323" s="2" t="n">
        <v>22.938</v>
      </c>
      <c r="D3323" s="2" t="n">
        <v>24.1013</v>
      </c>
      <c r="E3323" s="2" t="n">
        <v>22.8141</v>
      </c>
      <c r="F3323" s="2" t="n">
        <v>23.7148</v>
      </c>
    </row>
    <row r="3324" customFormat="false" ht="12.8" hidden="false" customHeight="false" outlineLevel="0" collapsed="false">
      <c r="A3324" s="1" t="n">
        <v>1584565200</v>
      </c>
      <c r="B3324" s="36" t="n">
        <f aca="false">(A3324/(24*60*60))+DATE(1970,1,1)</f>
        <v>43908.875</v>
      </c>
      <c r="C3324" s="2" t="n">
        <v>23.7148</v>
      </c>
      <c r="D3324" s="2" t="n">
        <v>24.64301</v>
      </c>
      <c r="E3324" s="2" t="n">
        <v>23.6014</v>
      </c>
      <c r="F3324" s="2" t="n">
        <v>24.0128</v>
      </c>
    </row>
    <row r="3325" customFormat="false" ht="12.8" hidden="false" customHeight="false" outlineLevel="0" collapsed="false">
      <c r="A3325" s="1" t="n">
        <v>1584651600</v>
      </c>
      <c r="B3325" s="36" t="n">
        <f aca="false">(A3325/(24*60*60))+DATE(1970,1,1)</f>
        <v>43909.875</v>
      </c>
      <c r="C3325" s="2" t="n">
        <v>24.0128</v>
      </c>
      <c r="D3325" s="2" t="n">
        <v>24.56031</v>
      </c>
      <c r="E3325" s="2" t="n">
        <v>23.4866</v>
      </c>
      <c r="F3325" s="2" t="n">
        <v>24.4251</v>
      </c>
    </row>
    <row r="3326" customFormat="false" ht="12.8" hidden="false" customHeight="false" outlineLevel="0" collapsed="false">
      <c r="A3326" s="1" t="n">
        <v>1584910800</v>
      </c>
      <c r="B3326" s="36" t="n">
        <f aca="false">(A3326/(24*60*60))+DATE(1970,1,1)</f>
        <v>43912.875</v>
      </c>
      <c r="C3326" s="2" t="n">
        <v>24.4251</v>
      </c>
      <c r="D3326" s="2" t="n">
        <v>25.3556</v>
      </c>
      <c r="E3326" s="2" t="n">
        <v>24.39739</v>
      </c>
      <c r="F3326" s="2" t="n">
        <v>25.3543</v>
      </c>
    </row>
    <row r="3327" customFormat="false" ht="12.8" hidden="false" customHeight="false" outlineLevel="0" collapsed="false">
      <c r="A3327" s="1" t="n">
        <v>1584997200</v>
      </c>
      <c r="B3327" s="36" t="n">
        <f aca="false">(A3327/(24*60*60))+DATE(1970,1,1)</f>
        <v>43913.875</v>
      </c>
      <c r="C3327" s="2" t="n">
        <v>25.3543</v>
      </c>
      <c r="D3327" s="2" t="n">
        <v>25.44741</v>
      </c>
      <c r="E3327" s="2" t="n">
        <v>24.613</v>
      </c>
      <c r="F3327" s="2" t="n">
        <v>24.8379</v>
      </c>
    </row>
    <row r="3328" customFormat="false" ht="12.8" hidden="false" customHeight="false" outlineLevel="0" collapsed="false">
      <c r="A3328" s="1" t="n">
        <v>1585083600</v>
      </c>
      <c r="B3328" s="36" t="n">
        <f aca="false">(A3328/(24*60*60))+DATE(1970,1,1)</f>
        <v>43914.875</v>
      </c>
      <c r="C3328" s="2" t="n">
        <v>24.8379</v>
      </c>
      <c r="D3328" s="2" t="n">
        <v>24.9058</v>
      </c>
      <c r="E3328" s="2" t="n">
        <v>23.8455</v>
      </c>
      <c r="F3328" s="2" t="n">
        <v>23.9211</v>
      </c>
    </row>
    <row r="3329" customFormat="false" ht="12.8" hidden="false" customHeight="false" outlineLevel="0" collapsed="false">
      <c r="A3329" s="1" t="n">
        <v>1585170000</v>
      </c>
      <c r="B3329" s="36" t="n">
        <f aca="false">(A3329/(24*60*60))+DATE(1970,1,1)</f>
        <v>43915.875</v>
      </c>
      <c r="C3329" s="2" t="n">
        <v>23.9211</v>
      </c>
      <c r="D3329" s="2" t="n">
        <v>24.24399</v>
      </c>
      <c r="E3329" s="2" t="n">
        <v>22.9427</v>
      </c>
      <c r="F3329" s="2" t="n">
        <v>22.943</v>
      </c>
    </row>
    <row r="3330" customFormat="false" ht="12.8" hidden="false" customHeight="false" outlineLevel="0" collapsed="false">
      <c r="A3330" s="1" t="n">
        <v>1585256400</v>
      </c>
      <c r="B3330" s="36" t="n">
        <f aca="false">(A3330/(24*60*60))+DATE(1970,1,1)</f>
        <v>43916.875</v>
      </c>
      <c r="C3330" s="2" t="n">
        <v>22.943</v>
      </c>
      <c r="D3330" s="2" t="n">
        <v>23.62125</v>
      </c>
      <c r="E3330" s="2" t="n">
        <v>22.836</v>
      </c>
      <c r="F3330" s="2" t="n">
        <v>23.3547</v>
      </c>
    </row>
    <row r="3331" customFormat="false" ht="12.8" hidden="false" customHeight="false" outlineLevel="0" collapsed="false">
      <c r="A3331" s="1" t="n">
        <v>1585515600</v>
      </c>
      <c r="B3331" s="36" t="n">
        <f aca="false">(A3331/(24*60*60))+DATE(1970,1,1)</f>
        <v>43919.875</v>
      </c>
      <c r="C3331" s="2" t="n">
        <v>23.3547</v>
      </c>
      <c r="D3331" s="2" t="n">
        <v>24.5602</v>
      </c>
      <c r="E3331" s="2" t="n">
        <v>23.3547</v>
      </c>
      <c r="F3331" s="2" t="n">
        <v>23.7868</v>
      </c>
    </row>
    <row r="3332" customFormat="false" ht="12.8" hidden="false" customHeight="false" outlineLevel="0" collapsed="false">
      <c r="A3332" s="1" t="n">
        <v>1585602000</v>
      </c>
      <c r="B3332" s="36" t="n">
        <f aca="false">(A3332/(24*60*60))+DATE(1970,1,1)</f>
        <v>43920.875</v>
      </c>
      <c r="C3332" s="2" t="n">
        <v>23.7868</v>
      </c>
      <c r="D3332" s="2" t="n">
        <v>24.1499</v>
      </c>
      <c r="E3332" s="2" t="n">
        <v>23.3361</v>
      </c>
      <c r="F3332" s="2" t="n">
        <v>23.6988</v>
      </c>
    </row>
    <row r="3333" customFormat="false" ht="12.8" hidden="false" customHeight="false" outlineLevel="0" collapsed="false">
      <c r="A3333" s="1" t="n">
        <v>1585688400</v>
      </c>
      <c r="B3333" s="36" t="n">
        <f aca="false">(A3333/(24*60*60))+DATE(1970,1,1)</f>
        <v>43921.875</v>
      </c>
      <c r="C3333" s="2" t="n">
        <v>23.6988</v>
      </c>
      <c r="D3333" s="2" t="n">
        <v>24.6135</v>
      </c>
      <c r="E3333" s="2" t="n">
        <v>23.5974</v>
      </c>
      <c r="F3333" s="2" t="n">
        <v>24.2221</v>
      </c>
    </row>
    <row r="3334" customFormat="false" ht="12.8" hidden="false" customHeight="false" outlineLevel="0" collapsed="false">
      <c r="A3334" s="1" t="n">
        <v>1585774800</v>
      </c>
      <c r="B3334" s="36" t="n">
        <f aca="false">(A3334/(24*60*60))+DATE(1970,1,1)</f>
        <v>43922.875</v>
      </c>
      <c r="C3334" s="2" t="n">
        <v>24.2221</v>
      </c>
      <c r="D3334" s="2" t="n">
        <v>24.5103</v>
      </c>
      <c r="E3334" s="2" t="n">
        <v>23.7638</v>
      </c>
      <c r="F3334" s="2" t="n">
        <v>24.2236</v>
      </c>
    </row>
    <row r="3335" customFormat="false" ht="12.8" hidden="false" customHeight="false" outlineLevel="0" collapsed="false">
      <c r="A3335" s="1" t="n">
        <v>1585861200</v>
      </c>
      <c r="B3335" s="36" t="n">
        <f aca="false">(A3335/(24*60*60))+DATE(1970,1,1)</f>
        <v>43923.875</v>
      </c>
      <c r="C3335" s="2" t="n">
        <v>24.2236</v>
      </c>
      <c r="D3335" s="2" t="n">
        <v>25.04401</v>
      </c>
      <c r="E3335" s="2" t="n">
        <v>24.2166</v>
      </c>
      <c r="F3335" s="2" t="n">
        <v>24.9734</v>
      </c>
    </row>
    <row r="3336" customFormat="false" ht="12.8" hidden="false" customHeight="false" outlineLevel="0" collapsed="false">
      <c r="A3336" s="1" t="n">
        <v>1586120400</v>
      </c>
      <c r="B3336" s="36" t="n">
        <f aca="false">(A3336/(24*60*60))+DATE(1970,1,1)</f>
        <v>43926.875</v>
      </c>
      <c r="C3336" s="2" t="n">
        <v>25.0528</v>
      </c>
      <c r="D3336" s="2" t="n">
        <v>25.7782</v>
      </c>
      <c r="E3336" s="2" t="n">
        <v>24.5832</v>
      </c>
      <c r="F3336" s="2" t="n">
        <v>24.6147</v>
      </c>
    </row>
    <row r="3337" customFormat="false" ht="12.8" hidden="false" customHeight="false" outlineLevel="0" collapsed="false">
      <c r="A3337" s="1" t="n">
        <v>1586206800</v>
      </c>
      <c r="B3337" s="36" t="n">
        <f aca="false">(A3337/(24*60*60))+DATE(1970,1,1)</f>
        <v>43927.875</v>
      </c>
      <c r="C3337" s="2" t="n">
        <v>24.6147</v>
      </c>
      <c r="D3337" s="2" t="n">
        <v>24.68</v>
      </c>
      <c r="E3337" s="2" t="n">
        <v>23.8144</v>
      </c>
      <c r="F3337" s="2" t="n">
        <v>24.3099</v>
      </c>
    </row>
    <row r="3338" customFormat="false" ht="12.8" hidden="false" customHeight="false" outlineLevel="0" collapsed="false">
      <c r="A3338" s="1" t="n">
        <v>1586293200</v>
      </c>
      <c r="B3338" s="36" t="n">
        <f aca="false">(A3338/(24*60*60))+DATE(1970,1,1)</f>
        <v>43928.875</v>
      </c>
      <c r="C3338" s="2" t="n">
        <v>24.3099</v>
      </c>
      <c r="D3338" s="2" t="n">
        <v>24.7841</v>
      </c>
      <c r="E3338" s="2" t="n">
        <v>23.9296</v>
      </c>
      <c r="F3338" s="2" t="n">
        <v>24.0328</v>
      </c>
    </row>
    <row r="3339" customFormat="false" ht="12.8" hidden="false" customHeight="false" outlineLevel="0" collapsed="false">
      <c r="A3339" s="1" t="n">
        <v>1586379600</v>
      </c>
      <c r="B3339" s="36" t="n">
        <f aca="false">(A3339/(24*60*60))+DATE(1970,1,1)</f>
        <v>43929.875</v>
      </c>
      <c r="C3339" s="2" t="n">
        <v>24.0328</v>
      </c>
      <c r="D3339" s="2" t="n">
        <v>24.0898</v>
      </c>
      <c r="E3339" s="2" t="n">
        <v>23.3271</v>
      </c>
      <c r="F3339" s="2" t="n">
        <v>23.5685</v>
      </c>
    </row>
    <row r="3340" customFormat="false" ht="12.8" hidden="false" customHeight="false" outlineLevel="0" collapsed="false">
      <c r="A3340" s="1" t="n">
        <v>1586466000</v>
      </c>
      <c r="B3340" s="36" t="n">
        <f aca="false">(A3340/(24*60*60))+DATE(1970,1,1)</f>
        <v>43930.875</v>
      </c>
      <c r="C3340" s="2" t="n">
        <v>23.5685</v>
      </c>
      <c r="D3340" s="2" t="n">
        <v>23.785</v>
      </c>
      <c r="E3340" s="2" t="n">
        <v>23.3163</v>
      </c>
      <c r="F3340" s="2" t="n">
        <v>23.3375</v>
      </c>
    </row>
    <row r="3341" customFormat="false" ht="12.8" hidden="false" customHeight="false" outlineLevel="0" collapsed="false">
      <c r="A3341" s="1" t="n">
        <v>1586725200</v>
      </c>
      <c r="B3341" s="36" t="n">
        <f aca="false">(A3341/(24*60*60))+DATE(1970,1,1)</f>
        <v>43933.875</v>
      </c>
      <c r="C3341" s="2" t="n">
        <v>23.271</v>
      </c>
      <c r="D3341" s="2" t="n">
        <v>23.8634</v>
      </c>
      <c r="E3341" s="2" t="n">
        <v>23.271</v>
      </c>
      <c r="F3341" s="2" t="n">
        <v>23.6184</v>
      </c>
    </row>
    <row r="3342" customFormat="false" ht="12.8" hidden="false" customHeight="false" outlineLevel="0" collapsed="false">
      <c r="A3342" s="1" t="n">
        <v>1586811600</v>
      </c>
      <c r="B3342" s="36" t="n">
        <f aca="false">(A3342/(24*60*60))+DATE(1970,1,1)</f>
        <v>43934.875</v>
      </c>
      <c r="C3342" s="2" t="n">
        <v>23.6184</v>
      </c>
      <c r="D3342" s="2" t="n">
        <v>23.75573</v>
      </c>
      <c r="E3342" s="2" t="n">
        <v>23.3827</v>
      </c>
      <c r="F3342" s="2" t="n">
        <v>23.3888</v>
      </c>
    </row>
    <row r="3343" customFormat="false" ht="12.8" hidden="false" customHeight="false" outlineLevel="0" collapsed="false">
      <c r="A3343" s="1" t="n">
        <v>1586898000</v>
      </c>
      <c r="B3343" s="36" t="n">
        <f aca="false">(A3343/(24*60*60))+DATE(1970,1,1)</f>
        <v>43935.875</v>
      </c>
      <c r="C3343" s="2" t="n">
        <v>23.3888</v>
      </c>
      <c r="D3343" s="2" t="n">
        <v>24.1909</v>
      </c>
      <c r="E3343" s="2" t="n">
        <v>23.3578</v>
      </c>
      <c r="F3343" s="2" t="n">
        <v>23.9649</v>
      </c>
    </row>
    <row r="3344" customFormat="false" ht="12.8" hidden="false" customHeight="false" outlineLevel="0" collapsed="false">
      <c r="A3344" s="1" t="n">
        <v>1586984400</v>
      </c>
      <c r="B3344" s="36" t="n">
        <f aca="false">(A3344/(24*60*60))+DATE(1970,1,1)</f>
        <v>43936.875</v>
      </c>
      <c r="C3344" s="2" t="n">
        <v>23.9649</v>
      </c>
      <c r="D3344" s="2" t="n">
        <v>24.4251</v>
      </c>
      <c r="E3344" s="2" t="n">
        <v>23.9535</v>
      </c>
      <c r="F3344" s="2" t="n">
        <v>24.0219</v>
      </c>
    </row>
    <row r="3345" customFormat="false" ht="12.8" hidden="false" customHeight="false" outlineLevel="0" collapsed="false">
      <c r="A3345" s="1" t="n">
        <v>1587070800</v>
      </c>
      <c r="B3345" s="36" t="n">
        <f aca="false">(A3345/(24*60*60))+DATE(1970,1,1)</f>
        <v>43937.875</v>
      </c>
      <c r="C3345" s="2" t="n">
        <v>24.0219</v>
      </c>
      <c r="D3345" s="2" t="n">
        <v>24.13665</v>
      </c>
      <c r="E3345" s="2" t="n">
        <v>23.6092</v>
      </c>
      <c r="F3345" s="2" t="n">
        <v>23.7175</v>
      </c>
    </row>
    <row r="3346" customFormat="false" ht="12.8" hidden="false" customHeight="false" outlineLevel="0" collapsed="false">
      <c r="A3346" s="1" t="n">
        <v>1587330000</v>
      </c>
      <c r="B3346" s="36" t="n">
        <f aca="false">(A3346/(24*60*60))+DATE(1970,1,1)</f>
        <v>43940.875</v>
      </c>
      <c r="C3346" s="2" t="n">
        <v>23.7175</v>
      </c>
      <c r="D3346" s="2" t="n">
        <v>24.2189</v>
      </c>
      <c r="E3346" s="2" t="n">
        <v>23.7175</v>
      </c>
      <c r="F3346" s="2" t="n">
        <v>24.0426</v>
      </c>
    </row>
    <row r="3347" customFormat="false" ht="12.8" hidden="false" customHeight="false" outlineLevel="0" collapsed="false">
      <c r="A3347" s="1" t="n">
        <v>1587416400</v>
      </c>
      <c r="B3347" s="36" t="n">
        <f aca="false">(A3347/(24*60*60))+DATE(1970,1,1)</f>
        <v>43941.875</v>
      </c>
      <c r="C3347" s="2" t="n">
        <v>24.0426</v>
      </c>
      <c r="D3347" s="2" t="n">
        <v>24.53223</v>
      </c>
      <c r="E3347" s="2" t="n">
        <v>23.9691</v>
      </c>
      <c r="F3347" s="2" t="n">
        <v>24.3896</v>
      </c>
    </row>
    <row r="3348" customFormat="false" ht="12.8" hidden="false" customHeight="false" outlineLevel="0" collapsed="false">
      <c r="A3348" s="1" t="n">
        <v>1587502800</v>
      </c>
      <c r="B3348" s="36" t="n">
        <f aca="false">(A3348/(24*60*60))+DATE(1970,1,1)</f>
        <v>43942.875</v>
      </c>
      <c r="C3348" s="2" t="n">
        <v>24.3896</v>
      </c>
      <c r="D3348" s="2" t="n">
        <v>24.68649</v>
      </c>
      <c r="E3348" s="2" t="n">
        <v>24.21774</v>
      </c>
      <c r="F3348" s="2" t="n">
        <v>24.4773</v>
      </c>
    </row>
    <row r="3349" customFormat="false" ht="12.8" hidden="false" customHeight="false" outlineLevel="0" collapsed="false">
      <c r="A3349" s="1" t="n">
        <v>1587589200</v>
      </c>
      <c r="B3349" s="36" t="n">
        <f aca="false">(A3349/(24*60*60))+DATE(1970,1,1)</f>
        <v>43943.875</v>
      </c>
      <c r="C3349" s="2" t="n">
        <v>24.4773</v>
      </c>
      <c r="D3349" s="2" t="n">
        <v>24.8304</v>
      </c>
      <c r="E3349" s="2" t="n">
        <v>24.31583</v>
      </c>
      <c r="F3349" s="2" t="n">
        <v>24.8088</v>
      </c>
    </row>
    <row r="3350" customFormat="false" ht="12.8" hidden="false" customHeight="false" outlineLevel="0" collapsed="false">
      <c r="A3350" s="1" t="n">
        <v>1587675600</v>
      </c>
      <c r="B3350" s="36" t="n">
        <f aca="false">(A3350/(24*60*60))+DATE(1970,1,1)</f>
        <v>43944.875</v>
      </c>
      <c r="C3350" s="2" t="n">
        <v>24.8088</v>
      </c>
      <c r="D3350" s="2" t="n">
        <v>25.2883</v>
      </c>
      <c r="E3350" s="2" t="n">
        <v>24.5976</v>
      </c>
      <c r="F3350" s="2" t="n">
        <v>24.9658</v>
      </c>
    </row>
    <row r="3351" customFormat="false" ht="12.8" hidden="false" customHeight="false" outlineLevel="0" collapsed="false">
      <c r="A3351" s="1" t="n">
        <v>1587934800</v>
      </c>
      <c r="B3351" s="36" t="n">
        <f aca="false">(A3351/(24*60*60))+DATE(1970,1,1)</f>
        <v>43947.875</v>
      </c>
      <c r="C3351" s="2" t="n">
        <v>24.9658</v>
      </c>
      <c r="D3351" s="2" t="n">
        <v>25.02153</v>
      </c>
      <c r="E3351" s="2" t="n">
        <v>24.6687</v>
      </c>
      <c r="F3351" s="2" t="n">
        <v>24.6941</v>
      </c>
    </row>
    <row r="3352" customFormat="false" ht="12.8" hidden="false" customHeight="false" outlineLevel="0" collapsed="false">
      <c r="A3352" s="1" t="n">
        <v>1588021200</v>
      </c>
      <c r="B3352" s="36" t="n">
        <f aca="false">(A3352/(24*60*60))+DATE(1970,1,1)</f>
        <v>43948.875</v>
      </c>
      <c r="C3352" s="2" t="n">
        <v>24.6941</v>
      </c>
      <c r="D3352" s="2" t="n">
        <v>24.8937</v>
      </c>
      <c r="E3352" s="2" t="n">
        <v>24.20638</v>
      </c>
      <c r="F3352" s="2" t="n">
        <v>24.294</v>
      </c>
    </row>
    <row r="3353" customFormat="false" ht="12.8" hidden="false" customHeight="false" outlineLevel="0" collapsed="false">
      <c r="A3353" s="1" t="n">
        <v>1588107600</v>
      </c>
      <c r="B3353" s="36" t="n">
        <f aca="false">(A3353/(24*60*60))+DATE(1970,1,1)</f>
        <v>43949.875</v>
      </c>
      <c r="C3353" s="2" t="n">
        <v>24.294</v>
      </c>
      <c r="D3353" s="2" t="n">
        <v>24.32597</v>
      </c>
      <c r="E3353" s="2" t="n">
        <v>23.7375</v>
      </c>
      <c r="F3353" s="2" t="n">
        <v>23.7413</v>
      </c>
    </row>
    <row r="3354" customFormat="false" ht="12.8" hidden="false" customHeight="false" outlineLevel="0" collapsed="false">
      <c r="A3354" s="1" t="n">
        <v>1588194000</v>
      </c>
      <c r="B3354" s="36" t="n">
        <f aca="false">(A3354/(24*60*60))+DATE(1970,1,1)</f>
        <v>43950.875</v>
      </c>
      <c r="C3354" s="2" t="n">
        <v>23.7413</v>
      </c>
      <c r="D3354" s="2" t="n">
        <v>24.1829</v>
      </c>
      <c r="E3354" s="2" t="n">
        <v>23.64138</v>
      </c>
      <c r="F3354" s="2" t="n">
        <v>24.1665</v>
      </c>
    </row>
    <row r="3355" customFormat="false" ht="12.8" hidden="false" customHeight="false" outlineLevel="0" collapsed="false">
      <c r="A3355" s="1" t="n">
        <v>1588280400</v>
      </c>
      <c r="B3355" s="36" t="n">
        <f aca="false">(A3355/(24*60*60))+DATE(1970,1,1)</f>
        <v>43951.875</v>
      </c>
      <c r="C3355" s="2" t="n">
        <v>24.1665</v>
      </c>
      <c r="D3355" s="2" t="n">
        <v>24.8751</v>
      </c>
      <c r="E3355" s="2" t="n">
        <v>24.08</v>
      </c>
      <c r="F3355" s="2" t="n">
        <v>24.5947</v>
      </c>
    </row>
    <row r="3356" customFormat="false" ht="12.8" hidden="false" customHeight="false" outlineLevel="0" collapsed="false">
      <c r="A3356" s="1" t="n">
        <v>1588539600</v>
      </c>
      <c r="B3356" s="36" t="n">
        <f aca="false">(A3356/(24*60*60))+DATE(1970,1,1)</f>
        <v>43954.875</v>
      </c>
      <c r="C3356" s="2" t="n">
        <v>24.6472</v>
      </c>
      <c r="D3356" s="2" t="n">
        <v>24.88468</v>
      </c>
      <c r="E3356" s="2" t="n">
        <v>24.0595</v>
      </c>
      <c r="F3356" s="2" t="n">
        <v>24.0642</v>
      </c>
    </row>
    <row r="3357" customFormat="false" ht="12.8" hidden="false" customHeight="false" outlineLevel="0" collapsed="false">
      <c r="A3357" s="1" t="n">
        <v>1588626000</v>
      </c>
      <c r="B3357" s="36" t="n">
        <f aca="false">(A3357/(24*60*60))+DATE(1970,1,1)</f>
        <v>43955.875</v>
      </c>
      <c r="C3357" s="2" t="n">
        <v>24.0642</v>
      </c>
      <c r="D3357" s="2" t="n">
        <v>24.1686</v>
      </c>
      <c r="E3357" s="2" t="n">
        <v>23.7806</v>
      </c>
      <c r="F3357" s="2" t="n">
        <v>23.9839</v>
      </c>
    </row>
    <row r="3358" customFormat="false" ht="12.8" hidden="false" customHeight="false" outlineLevel="0" collapsed="false">
      <c r="A3358" s="1" t="n">
        <v>1588712400</v>
      </c>
      <c r="B3358" s="36" t="n">
        <f aca="false">(A3358/(24*60*60))+DATE(1970,1,1)</f>
        <v>43956.875</v>
      </c>
      <c r="C3358" s="2" t="n">
        <v>23.9839</v>
      </c>
      <c r="D3358" s="2" t="n">
        <v>24.40035</v>
      </c>
      <c r="E3358" s="2" t="n">
        <v>23.867</v>
      </c>
      <c r="F3358" s="2" t="n">
        <v>24.368</v>
      </c>
    </row>
    <row r="3359" customFormat="false" ht="12.8" hidden="false" customHeight="false" outlineLevel="0" collapsed="false">
      <c r="A3359" s="1" t="n">
        <v>1588798800</v>
      </c>
      <c r="B3359" s="36" t="n">
        <f aca="false">(A3359/(24*60*60))+DATE(1970,1,1)</f>
        <v>43957.875</v>
      </c>
      <c r="C3359" s="2" t="n">
        <v>24.368</v>
      </c>
      <c r="D3359" s="2" t="n">
        <v>24.5329</v>
      </c>
      <c r="E3359" s="2" t="n">
        <v>23.92399</v>
      </c>
      <c r="F3359" s="2" t="n">
        <v>24.0316</v>
      </c>
    </row>
    <row r="3360" customFormat="false" ht="12.8" hidden="false" customHeight="false" outlineLevel="0" collapsed="false">
      <c r="A3360" s="1" t="n">
        <v>1588885200</v>
      </c>
      <c r="B3360" s="36" t="n">
        <f aca="false">(A3360/(24*60*60))+DATE(1970,1,1)</f>
        <v>43958.875</v>
      </c>
      <c r="C3360" s="2" t="n">
        <v>24.0316</v>
      </c>
      <c r="D3360" s="2" t="n">
        <v>24.082</v>
      </c>
      <c r="E3360" s="2" t="n">
        <v>23.5491</v>
      </c>
      <c r="F3360" s="2" t="n">
        <v>23.6552</v>
      </c>
    </row>
    <row r="3361" customFormat="false" ht="12.8" hidden="false" customHeight="false" outlineLevel="0" collapsed="false">
      <c r="A3361" s="1" t="n">
        <v>1589144400</v>
      </c>
      <c r="B3361" s="36" t="n">
        <f aca="false">(A3361/(24*60*60))+DATE(1970,1,1)</f>
        <v>43961.875</v>
      </c>
      <c r="C3361" s="2" t="n">
        <v>23.6552</v>
      </c>
      <c r="D3361" s="2" t="n">
        <v>23.97386</v>
      </c>
      <c r="E3361" s="2" t="n">
        <v>23.5477</v>
      </c>
      <c r="F3361" s="2" t="n">
        <v>23.9325</v>
      </c>
    </row>
    <row r="3362" customFormat="false" ht="12.8" hidden="false" customHeight="false" outlineLevel="0" collapsed="false">
      <c r="A3362" s="1" t="n">
        <v>1589230800</v>
      </c>
      <c r="B3362" s="36" t="n">
        <f aca="false">(A3362/(24*60*60))+DATE(1970,1,1)</f>
        <v>43962.875</v>
      </c>
      <c r="C3362" s="2" t="n">
        <v>23.9325</v>
      </c>
      <c r="D3362" s="2" t="n">
        <v>24.4107</v>
      </c>
      <c r="E3362" s="2" t="n">
        <v>23.75167</v>
      </c>
      <c r="F3362" s="2" t="n">
        <v>24.3816</v>
      </c>
    </row>
    <row r="3363" customFormat="false" ht="12.8" hidden="false" customHeight="false" outlineLevel="0" collapsed="false">
      <c r="A3363" s="1" t="n">
        <v>1589317200</v>
      </c>
      <c r="B3363" s="36" t="n">
        <f aca="false">(A3363/(24*60*60))+DATE(1970,1,1)</f>
        <v>43963.875</v>
      </c>
      <c r="C3363" s="2" t="n">
        <v>24.3816</v>
      </c>
      <c r="D3363" s="2" t="n">
        <v>24.3871</v>
      </c>
      <c r="E3363" s="2" t="n">
        <v>24.0033</v>
      </c>
      <c r="F3363" s="2" t="n">
        <v>24.1651</v>
      </c>
    </row>
    <row r="3364" customFormat="false" ht="12.8" hidden="false" customHeight="false" outlineLevel="0" collapsed="false">
      <c r="A3364" s="1" t="n">
        <v>1589403600</v>
      </c>
      <c r="B3364" s="36" t="n">
        <f aca="false">(A3364/(24*60*60))+DATE(1970,1,1)</f>
        <v>43964.875</v>
      </c>
      <c r="C3364" s="2" t="n">
        <v>24.1651</v>
      </c>
      <c r="D3364" s="2" t="n">
        <v>24.3777</v>
      </c>
      <c r="E3364" s="2" t="n">
        <v>23.748</v>
      </c>
      <c r="F3364" s="2" t="n">
        <v>23.859</v>
      </c>
    </row>
    <row r="3365" customFormat="false" ht="12.8" hidden="false" customHeight="false" outlineLevel="0" collapsed="false">
      <c r="A3365" s="1" t="n">
        <v>1589490000</v>
      </c>
      <c r="B3365" s="36" t="n">
        <f aca="false">(A3365/(24*60*60))+DATE(1970,1,1)</f>
        <v>43965.875</v>
      </c>
      <c r="C3365" s="2" t="n">
        <v>23.859</v>
      </c>
      <c r="D3365" s="2" t="n">
        <v>24.1217</v>
      </c>
      <c r="E3365" s="2" t="n">
        <v>23.7568</v>
      </c>
      <c r="F3365" s="2" t="n">
        <v>23.958</v>
      </c>
    </row>
    <row r="3366" customFormat="false" ht="12.8" hidden="false" customHeight="false" outlineLevel="0" collapsed="false">
      <c r="A3366" s="1" t="n">
        <v>1589749200</v>
      </c>
      <c r="B3366" s="36" t="n">
        <f aca="false">(A3366/(24*60*60))+DATE(1970,1,1)</f>
        <v>43968.875</v>
      </c>
      <c r="C3366" s="2" t="n">
        <v>23.958</v>
      </c>
      <c r="D3366" s="2" t="n">
        <v>24.0361</v>
      </c>
      <c r="E3366" s="2" t="n">
        <v>23.4555</v>
      </c>
      <c r="F3366" s="2" t="n">
        <v>23.7558</v>
      </c>
    </row>
    <row r="3367" customFormat="false" ht="12.8" hidden="false" customHeight="false" outlineLevel="0" collapsed="false">
      <c r="A3367" s="1" t="n">
        <v>1589835600</v>
      </c>
      <c r="B3367" s="36" t="n">
        <f aca="false">(A3367/(24*60*60))+DATE(1970,1,1)</f>
        <v>43969.875</v>
      </c>
      <c r="C3367" s="2" t="n">
        <v>23.7558</v>
      </c>
      <c r="D3367" s="2" t="n">
        <v>23.7925</v>
      </c>
      <c r="E3367" s="2" t="n">
        <v>23.4467</v>
      </c>
      <c r="F3367" s="2" t="n">
        <v>23.6679</v>
      </c>
    </row>
    <row r="3368" customFormat="false" ht="12.8" hidden="false" customHeight="false" outlineLevel="0" collapsed="false">
      <c r="A3368" s="1" t="n">
        <v>1589922000</v>
      </c>
      <c r="B3368" s="36" t="n">
        <f aca="false">(A3368/(24*60*60))+DATE(1970,1,1)</f>
        <v>43970.875</v>
      </c>
      <c r="C3368" s="2" t="n">
        <v>23.6679</v>
      </c>
      <c r="D3368" s="2" t="n">
        <v>23.75139</v>
      </c>
      <c r="E3368" s="2" t="n">
        <v>23.051</v>
      </c>
      <c r="F3368" s="2" t="n">
        <v>23.1983</v>
      </c>
    </row>
    <row r="3369" customFormat="false" ht="12.8" hidden="false" customHeight="false" outlineLevel="0" collapsed="false">
      <c r="A3369" s="1" t="n">
        <v>1590008400</v>
      </c>
      <c r="B3369" s="36" t="n">
        <f aca="false">(A3369/(24*60*60))+DATE(1970,1,1)</f>
        <v>43971.875</v>
      </c>
      <c r="C3369" s="2" t="n">
        <v>23.1983</v>
      </c>
      <c r="D3369" s="2" t="n">
        <v>23.2787</v>
      </c>
      <c r="E3369" s="2" t="n">
        <v>22.7516</v>
      </c>
      <c r="F3369" s="2" t="n">
        <v>22.8639</v>
      </c>
    </row>
    <row r="3370" customFormat="false" ht="12.8" hidden="false" customHeight="false" outlineLevel="0" collapsed="false">
      <c r="A3370" s="1" t="n">
        <v>1590094800</v>
      </c>
      <c r="B3370" s="36" t="n">
        <f aca="false">(A3370/(24*60*60))+DATE(1970,1,1)</f>
        <v>43972.875</v>
      </c>
      <c r="C3370" s="2" t="n">
        <v>22.8639</v>
      </c>
      <c r="D3370" s="2" t="n">
        <v>23.1648</v>
      </c>
      <c r="E3370" s="2" t="n">
        <v>22.70435</v>
      </c>
      <c r="F3370" s="2" t="n">
        <v>22.7243</v>
      </c>
    </row>
    <row r="3371" customFormat="false" ht="12.8" hidden="false" customHeight="false" outlineLevel="0" collapsed="false">
      <c r="A3371" s="1" t="n">
        <v>1590354000</v>
      </c>
      <c r="B3371" s="36" t="n">
        <f aca="false">(A3371/(24*60*60))+DATE(1970,1,1)</f>
        <v>43975.875</v>
      </c>
      <c r="C3371" s="2" t="n">
        <v>22.7238</v>
      </c>
      <c r="D3371" s="2" t="n">
        <v>22.7683</v>
      </c>
      <c r="E3371" s="2" t="n">
        <v>22.5177</v>
      </c>
      <c r="F3371" s="2" t="n">
        <v>22.5386</v>
      </c>
    </row>
    <row r="3372" customFormat="false" ht="12.8" hidden="false" customHeight="false" outlineLevel="0" collapsed="false">
      <c r="A3372" s="1" t="n">
        <v>1590440400</v>
      </c>
      <c r="B3372" s="36" t="n">
        <f aca="false">(A3372/(24*60*60))+DATE(1970,1,1)</f>
        <v>43976.875</v>
      </c>
      <c r="C3372" s="2" t="n">
        <v>22.5386</v>
      </c>
      <c r="D3372" s="2" t="n">
        <v>22.5943</v>
      </c>
      <c r="E3372" s="2" t="n">
        <v>22.1022</v>
      </c>
      <c r="F3372" s="2" t="n">
        <v>22.1959</v>
      </c>
    </row>
    <row r="3373" customFormat="false" ht="12.8" hidden="false" customHeight="false" outlineLevel="0" collapsed="false">
      <c r="A3373" s="1" t="n">
        <v>1590526800</v>
      </c>
      <c r="B3373" s="36" t="n">
        <f aca="false">(A3373/(24*60*60))+DATE(1970,1,1)</f>
        <v>43977.875</v>
      </c>
      <c r="C3373" s="2" t="n">
        <v>22.1959</v>
      </c>
      <c r="D3373" s="2" t="n">
        <v>22.4887</v>
      </c>
      <c r="E3373" s="2" t="n">
        <v>22.1364</v>
      </c>
      <c r="F3373" s="2" t="n">
        <v>22.295</v>
      </c>
    </row>
    <row r="3374" customFormat="false" ht="12.8" hidden="false" customHeight="false" outlineLevel="0" collapsed="false">
      <c r="A3374" s="1" t="n">
        <v>1590613200</v>
      </c>
      <c r="B3374" s="36" t="n">
        <f aca="false">(A3374/(24*60*60))+DATE(1970,1,1)</f>
        <v>43978.875</v>
      </c>
      <c r="C3374" s="2" t="n">
        <v>22.295</v>
      </c>
      <c r="D3374" s="2" t="n">
        <v>22.4141</v>
      </c>
      <c r="E3374" s="2" t="n">
        <v>22.0946</v>
      </c>
      <c r="F3374" s="2" t="n">
        <v>22.1963</v>
      </c>
    </row>
    <row r="3375" customFormat="false" ht="12.8" hidden="false" customHeight="false" outlineLevel="0" collapsed="false">
      <c r="A3375" s="1" t="n">
        <v>1590699600</v>
      </c>
      <c r="B3375" s="36" t="n">
        <f aca="false">(A3375/(24*60*60))+DATE(1970,1,1)</f>
        <v>43979.875</v>
      </c>
      <c r="C3375" s="2" t="n">
        <v>22.1963</v>
      </c>
      <c r="D3375" s="2" t="n">
        <v>22.3395</v>
      </c>
      <c r="E3375" s="2" t="n">
        <v>22.00414</v>
      </c>
      <c r="F3375" s="2" t="n">
        <v>22.1495</v>
      </c>
    </row>
    <row r="3376" customFormat="false" ht="12.8" hidden="false" customHeight="false" outlineLevel="0" collapsed="false">
      <c r="A3376" s="1" t="n">
        <v>1590958800</v>
      </c>
      <c r="B3376" s="36" t="n">
        <f aca="false">(A3376/(24*60*60))+DATE(1970,1,1)</f>
        <v>43982.875</v>
      </c>
      <c r="C3376" s="2" t="n">
        <v>22.1495</v>
      </c>
      <c r="D3376" s="2" t="n">
        <v>22.2791</v>
      </c>
      <c r="E3376" s="2" t="n">
        <v>21.9291</v>
      </c>
      <c r="F3376" s="2" t="n">
        <v>22.0269</v>
      </c>
    </row>
    <row r="3377" customFormat="false" ht="12.8" hidden="false" customHeight="false" outlineLevel="0" collapsed="false">
      <c r="A3377" s="1" t="n">
        <v>1591045200</v>
      </c>
      <c r="B3377" s="36" t="n">
        <f aca="false">(A3377/(24*60*60))+DATE(1970,1,1)</f>
        <v>43983.875</v>
      </c>
      <c r="C3377" s="2" t="n">
        <v>22.0269</v>
      </c>
      <c r="D3377" s="2" t="n">
        <v>22.1097</v>
      </c>
      <c r="E3377" s="2" t="n">
        <v>21.56679</v>
      </c>
      <c r="F3377" s="2" t="n">
        <v>21.7801</v>
      </c>
    </row>
    <row r="3378" customFormat="false" ht="12.8" hidden="false" customHeight="false" outlineLevel="0" collapsed="false">
      <c r="A3378" s="1" t="n">
        <v>1591131600</v>
      </c>
      <c r="B3378" s="36" t="n">
        <f aca="false">(A3378/(24*60*60))+DATE(1970,1,1)</f>
        <v>43984.875</v>
      </c>
      <c r="C3378" s="2" t="n">
        <v>21.7801</v>
      </c>
      <c r="D3378" s="2" t="n">
        <v>21.8073</v>
      </c>
      <c r="E3378" s="2" t="n">
        <v>21.5046</v>
      </c>
      <c r="F3378" s="2" t="n">
        <v>21.7675</v>
      </c>
    </row>
    <row r="3379" customFormat="false" ht="12.8" hidden="false" customHeight="false" outlineLevel="0" collapsed="false">
      <c r="A3379" s="1" t="n">
        <v>1591218000</v>
      </c>
      <c r="B3379" s="36" t="n">
        <f aca="false">(A3379/(24*60*60))+DATE(1970,1,1)</f>
        <v>43985.875</v>
      </c>
      <c r="C3379" s="2" t="n">
        <v>21.7675</v>
      </c>
      <c r="D3379" s="2" t="n">
        <v>21.9904</v>
      </c>
      <c r="E3379" s="2" t="n">
        <v>21.70271</v>
      </c>
      <c r="F3379" s="2" t="n">
        <v>21.9064</v>
      </c>
    </row>
    <row r="3380" customFormat="false" ht="12.8" hidden="false" customHeight="false" outlineLevel="0" collapsed="false">
      <c r="A3380" s="1" t="n">
        <v>1591304400</v>
      </c>
      <c r="B3380" s="36" t="n">
        <f aca="false">(A3380/(24*60*60))+DATE(1970,1,1)</f>
        <v>43986.875</v>
      </c>
      <c r="C3380" s="2" t="n">
        <v>21.9064</v>
      </c>
      <c r="D3380" s="2" t="n">
        <v>21.9259</v>
      </c>
      <c r="E3380" s="2" t="n">
        <v>21.4925</v>
      </c>
      <c r="F3380" s="2" t="n">
        <v>21.5627</v>
      </c>
    </row>
    <row r="3381" customFormat="false" ht="12.8" hidden="false" customHeight="false" outlineLevel="0" collapsed="false">
      <c r="A3381" s="1" t="n">
        <v>1591563600</v>
      </c>
      <c r="B3381" s="36" t="n">
        <f aca="false">(A3381/(24*60*60))+DATE(1970,1,1)</f>
        <v>43989.875</v>
      </c>
      <c r="C3381" s="2" t="n">
        <v>21.5798</v>
      </c>
      <c r="D3381" s="2" t="n">
        <v>21.7208</v>
      </c>
      <c r="E3381" s="2" t="n">
        <v>21.46933</v>
      </c>
      <c r="F3381" s="2" t="n">
        <v>21.4968</v>
      </c>
    </row>
    <row r="3382" customFormat="false" ht="12.8" hidden="false" customHeight="false" outlineLevel="0" collapsed="false">
      <c r="A3382" s="1" t="n">
        <v>1591650000</v>
      </c>
      <c r="B3382" s="36" t="n">
        <f aca="false">(A3382/(24*60*60))+DATE(1970,1,1)</f>
        <v>43990.875</v>
      </c>
      <c r="C3382" s="2" t="n">
        <v>21.4968</v>
      </c>
      <c r="D3382" s="2" t="n">
        <v>21.931</v>
      </c>
      <c r="E3382" s="2" t="n">
        <v>21.459</v>
      </c>
      <c r="F3382" s="2" t="n">
        <v>21.8952</v>
      </c>
    </row>
    <row r="3383" customFormat="false" ht="12.8" hidden="false" customHeight="false" outlineLevel="0" collapsed="false">
      <c r="A3383" s="1" t="n">
        <v>1591736400</v>
      </c>
      <c r="B3383" s="36" t="n">
        <f aca="false">(A3383/(24*60*60))+DATE(1970,1,1)</f>
        <v>43991.875</v>
      </c>
      <c r="C3383" s="2" t="n">
        <v>21.8952</v>
      </c>
      <c r="D3383" s="2" t="n">
        <v>22.0463</v>
      </c>
      <c r="E3383" s="2" t="n">
        <v>21.6733</v>
      </c>
      <c r="F3383" s="2" t="n">
        <v>21.8594</v>
      </c>
    </row>
    <row r="3384" customFormat="false" ht="12.8" hidden="false" customHeight="false" outlineLevel="0" collapsed="false">
      <c r="A3384" s="1" t="n">
        <v>1591822800</v>
      </c>
      <c r="B3384" s="36" t="n">
        <f aca="false">(A3384/(24*60*60))+DATE(1970,1,1)</f>
        <v>43992.875</v>
      </c>
      <c r="C3384" s="2" t="n">
        <v>21.8594</v>
      </c>
      <c r="D3384" s="2" t="n">
        <v>22.78732</v>
      </c>
      <c r="E3384" s="2" t="n">
        <v>21.83738</v>
      </c>
      <c r="F3384" s="2" t="n">
        <v>22.7364</v>
      </c>
    </row>
    <row r="3385" customFormat="false" ht="12.8" hidden="false" customHeight="false" outlineLevel="0" collapsed="false">
      <c r="A3385" s="1" t="n">
        <v>1591909200</v>
      </c>
      <c r="B3385" s="36" t="n">
        <f aca="false">(A3385/(24*60*60))+DATE(1970,1,1)</f>
        <v>43993.875</v>
      </c>
      <c r="C3385" s="2" t="n">
        <v>22.7364</v>
      </c>
      <c r="D3385" s="2" t="n">
        <v>22.9425</v>
      </c>
      <c r="E3385" s="2" t="n">
        <v>22.1805</v>
      </c>
      <c r="F3385" s="2" t="n">
        <v>22.1942</v>
      </c>
    </row>
    <row r="3386" customFormat="false" ht="12.8" hidden="false" customHeight="false" outlineLevel="0" collapsed="false">
      <c r="A3386" s="1" t="n">
        <v>1592168400</v>
      </c>
      <c r="B3386" s="36" t="n">
        <f aca="false">(A3386/(24*60*60))+DATE(1970,1,1)</f>
        <v>43996.875</v>
      </c>
      <c r="C3386" s="2" t="n">
        <v>22.1942</v>
      </c>
      <c r="D3386" s="2" t="n">
        <v>22.7487</v>
      </c>
      <c r="E3386" s="2" t="n">
        <v>22.11723</v>
      </c>
      <c r="F3386" s="2" t="n">
        <v>22.1876</v>
      </c>
    </row>
    <row r="3387" customFormat="false" ht="12.8" hidden="false" customHeight="false" outlineLevel="0" collapsed="false">
      <c r="A3387" s="1" t="n">
        <v>1592254800</v>
      </c>
      <c r="B3387" s="36" t="n">
        <f aca="false">(A3387/(24*60*60))+DATE(1970,1,1)</f>
        <v>43997.875</v>
      </c>
      <c r="C3387" s="2" t="n">
        <v>22.1876</v>
      </c>
      <c r="D3387" s="2" t="n">
        <v>22.3921</v>
      </c>
      <c r="E3387" s="2" t="n">
        <v>21.88976</v>
      </c>
      <c r="F3387" s="2" t="n">
        <v>22.3103</v>
      </c>
    </row>
    <row r="3388" customFormat="false" ht="12.8" hidden="false" customHeight="false" outlineLevel="0" collapsed="false">
      <c r="A3388" s="1" t="n">
        <v>1592341200</v>
      </c>
      <c r="B3388" s="36" t="n">
        <f aca="false">(A3388/(24*60*60))+DATE(1970,1,1)</f>
        <v>43998.875</v>
      </c>
      <c r="C3388" s="2" t="n">
        <v>22.3103</v>
      </c>
      <c r="D3388" s="2" t="n">
        <v>22.46891</v>
      </c>
      <c r="E3388" s="2" t="n">
        <v>22.1521</v>
      </c>
      <c r="F3388" s="2" t="n">
        <v>22.3128</v>
      </c>
    </row>
    <row r="3389" customFormat="false" ht="12.8" hidden="false" customHeight="false" outlineLevel="0" collapsed="false">
      <c r="A3389" s="1" t="n">
        <v>1592427600</v>
      </c>
      <c r="B3389" s="36" t="n">
        <f aca="false">(A3389/(24*60*60))+DATE(1970,1,1)</f>
        <v>43999.875</v>
      </c>
      <c r="C3389" s="2" t="n">
        <v>22.3128</v>
      </c>
      <c r="D3389" s="2" t="n">
        <v>22.82614</v>
      </c>
      <c r="E3389" s="2" t="n">
        <v>22.18901</v>
      </c>
      <c r="F3389" s="2" t="n">
        <v>22.7292</v>
      </c>
    </row>
    <row r="3390" customFormat="false" ht="12.8" hidden="false" customHeight="false" outlineLevel="0" collapsed="false">
      <c r="A3390" s="1" t="n">
        <v>1592514000</v>
      </c>
      <c r="B3390" s="36" t="n">
        <f aca="false">(A3390/(24*60*60))+DATE(1970,1,1)</f>
        <v>44000.875</v>
      </c>
      <c r="C3390" s="2" t="n">
        <v>22.7292</v>
      </c>
      <c r="D3390" s="2" t="n">
        <v>22.7714</v>
      </c>
      <c r="E3390" s="2" t="n">
        <v>22.4973</v>
      </c>
      <c r="F3390" s="2" t="n">
        <v>22.6264</v>
      </c>
    </row>
    <row r="3391" customFormat="false" ht="12.8" hidden="false" customHeight="false" outlineLevel="0" collapsed="false">
      <c r="A3391" s="1" t="n">
        <v>1592773200</v>
      </c>
      <c r="B3391" s="36" t="n">
        <f aca="false">(A3391/(24*60*60))+DATE(1970,1,1)</f>
        <v>44003.875</v>
      </c>
      <c r="C3391" s="2" t="n">
        <v>22.5799</v>
      </c>
      <c r="D3391" s="2" t="n">
        <v>22.7054</v>
      </c>
      <c r="E3391" s="2" t="n">
        <v>22.30231</v>
      </c>
      <c r="F3391" s="2" t="n">
        <v>22.4887</v>
      </c>
    </row>
    <row r="3392" customFormat="false" ht="12.8" hidden="false" customHeight="false" outlineLevel="0" collapsed="false">
      <c r="A3392" s="1" t="n">
        <v>1592859600</v>
      </c>
      <c r="B3392" s="36" t="n">
        <f aca="false">(A3392/(24*60*60))+DATE(1970,1,1)</f>
        <v>44004.875</v>
      </c>
      <c r="C3392" s="2" t="n">
        <v>22.4887</v>
      </c>
      <c r="D3392" s="2" t="n">
        <v>22.67028</v>
      </c>
      <c r="E3392" s="2" t="n">
        <v>22.28259</v>
      </c>
      <c r="F3392" s="2" t="n">
        <v>22.403</v>
      </c>
    </row>
    <row r="3393" customFormat="false" ht="12.8" hidden="false" customHeight="false" outlineLevel="0" collapsed="false">
      <c r="A3393" s="1" t="n">
        <v>1592946000</v>
      </c>
      <c r="B3393" s="36" t="n">
        <f aca="false">(A3393/(24*60*60))+DATE(1970,1,1)</f>
        <v>44005.875</v>
      </c>
      <c r="C3393" s="2" t="n">
        <v>22.403</v>
      </c>
      <c r="D3393" s="2" t="n">
        <v>22.79857</v>
      </c>
      <c r="E3393" s="2" t="n">
        <v>22.30241</v>
      </c>
      <c r="F3393" s="2" t="n">
        <v>22.76403</v>
      </c>
    </row>
    <row r="3394" customFormat="false" ht="12.8" hidden="false" customHeight="false" outlineLevel="0" collapsed="false">
      <c r="A3394" s="1" t="n">
        <v>1593032400</v>
      </c>
      <c r="B3394" s="36" t="n">
        <f aca="false">(A3394/(24*60*60))+DATE(1970,1,1)</f>
        <v>44006.875</v>
      </c>
      <c r="C3394" s="2" t="n">
        <v>22.76403</v>
      </c>
      <c r="D3394" s="2" t="n">
        <v>22.9984</v>
      </c>
      <c r="E3394" s="2" t="n">
        <v>22.6293</v>
      </c>
      <c r="F3394" s="2" t="n">
        <v>22.64708</v>
      </c>
    </row>
    <row r="3395" customFormat="false" ht="12.8" hidden="false" customHeight="false" outlineLevel="0" collapsed="false">
      <c r="A3395" s="1" t="n">
        <v>1593118800</v>
      </c>
      <c r="B3395" s="36" t="n">
        <f aca="false">(A3395/(24*60*60))+DATE(1970,1,1)</f>
        <v>44007.875</v>
      </c>
      <c r="C3395" s="2" t="n">
        <v>22.64708</v>
      </c>
      <c r="D3395" s="2" t="n">
        <v>23.0768</v>
      </c>
      <c r="E3395" s="2" t="n">
        <v>22.6332</v>
      </c>
      <c r="F3395" s="2" t="n">
        <v>23.0148</v>
      </c>
    </row>
    <row r="3396" customFormat="false" ht="12.8" hidden="false" customHeight="false" outlineLevel="0" collapsed="false">
      <c r="A3396" s="1" t="n">
        <v>1593378000</v>
      </c>
      <c r="B3396" s="36" t="n">
        <f aca="false">(A3396/(24*60*60))+DATE(1970,1,1)</f>
        <v>44010.875</v>
      </c>
      <c r="C3396" s="2" t="n">
        <v>23.0148</v>
      </c>
      <c r="D3396" s="2" t="n">
        <v>23.197</v>
      </c>
      <c r="E3396" s="2" t="n">
        <v>22.9283</v>
      </c>
      <c r="F3396" s="2" t="n">
        <v>23.05996</v>
      </c>
    </row>
    <row r="3397" customFormat="false" ht="12.8" hidden="false" customHeight="false" outlineLevel="0" collapsed="false">
      <c r="A3397" s="1" t="n">
        <v>1593464400</v>
      </c>
      <c r="B3397" s="36" t="n">
        <f aca="false">(A3397/(24*60*60))+DATE(1970,1,1)</f>
        <v>44011.875</v>
      </c>
      <c r="C3397" s="2" t="n">
        <v>23.05996</v>
      </c>
      <c r="D3397" s="2" t="n">
        <v>23.2287</v>
      </c>
      <c r="E3397" s="2" t="n">
        <v>22.9302</v>
      </c>
      <c r="F3397" s="2" t="n">
        <v>22.9773</v>
      </c>
    </row>
    <row r="3398" customFormat="false" ht="12.8" hidden="false" customHeight="false" outlineLevel="0" collapsed="false">
      <c r="A3398" s="1" t="n">
        <v>1593550800</v>
      </c>
      <c r="B3398" s="36" t="n">
        <f aca="false">(A3398/(24*60*60))+DATE(1970,1,1)</f>
        <v>44012.875</v>
      </c>
      <c r="C3398" s="2" t="n">
        <v>22.9773</v>
      </c>
      <c r="D3398" s="2" t="n">
        <v>23.09237</v>
      </c>
      <c r="E3398" s="2" t="n">
        <v>22.60931</v>
      </c>
      <c r="F3398" s="2" t="n">
        <v>22.67401</v>
      </c>
    </row>
    <row r="3399" customFormat="false" ht="12.8" hidden="false" customHeight="false" outlineLevel="0" collapsed="false">
      <c r="A3399" s="1" t="n">
        <v>1593637200</v>
      </c>
      <c r="B3399" s="36" t="n">
        <f aca="false">(A3399/(24*60*60))+DATE(1970,1,1)</f>
        <v>44013.875</v>
      </c>
      <c r="C3399" s="2" t="n">
        <v>22.67401</v>
      </c>
      <c r="D3399" s="2" t="n">
        <v>22.74146</v>
      </c>
      <c r="E3399" s="2" t="n">
        <v>22.4005</v>
      </c>
      <c r="F3399" s="2" t="n">
        <v>22.46252</v>
      </c>
    </row>
    <row r="3400" customFormat="false" ht="12.8" hidden="false" customHeight="false" outlineLevel="0" collapsed="false">
      <c r="A3400" s="1" t="n">
        <v>1593723600</v>
      </c>
      <c r="B3400" s="36" t="n">
        <f aca="false">(A3400/(24*60*60))+DATE(1970,1,1)</f>
        <v>44014.875</v>
      </c>
      <c r="C3400" s="2" t="n">
        <v>22.46252</v>
      </c>
      <c r="D3400" s="2" t="n">
        <v>22.5969</v>
      </c>
      <c r="E3400" s="2" t="n">
        <v>22.372</v>
      </c>
      <c r="F3400" s="2" t="n">
        <v>22.3795</v>
      </c>
    </row>
    <row r="3401" customFormat="false" ht="12.8" hidden="false" customHeight="false" outlineLevel="0" collapsed="false">
      <c r="A3401" s="1" t="n">
        <v>1593982800</v>
      </c>
      <c r="B3401" s="36" t="n">
        <f aca="false">(A3401/(24*60*60))+DATE(1970,1,1)</f>
        <v>44017.875</v>
      </c>
      <c r="C3401" s="2" t="n">
        <v>22.387</v>
      </c>
      <c r="D3401" s="2" t="n">
        <v>22.4157</v>
      </c>
      <c r="E3401" s="2" t="n">
        <v>22.15326</v>
      </c>
      <c r="F3401" s="2" t="n">
        <v>22.33221</v>
      </c>
    </row>
    <row r="3402" customFormat="false" ht="12.8" hidden="false" customHeight="false" outlineLevel="0" collapsed="false">
      <c r="A3402" s="1" t="n">
        <v>1594069200</v>
      </c>
      <c r="B3402" s="36" t="n">
        <f aca="false">(A3402/(24*60*60))+DATE(1970,1,1)</f>
        <v>44018.875</v>
      </c>
      <c r="C3402" s="2" t="n">
        <v>22.33221</v>
      </c>
      <c r="D3402" s="2" t="n">
        <v>22.8661</v>
      </c>
      <c r="E3402" s="2" t="n">
        <v>22.2513</v>
      </c>
      <c r="F3402" s="2" t="n">
        <v>22.8392</v>
      </c>
    </row>
    <row r="3403" customFormat="false" ht="12.8" hidden="false" customHeight="false" outlineLevel="0" collapsed="false">
      <c r="A3403" s="1" t="n">
        <v>1594155600</v>
      </c>
      <c r="B3403" s="36" t="n">
        <f aca="false">(A3403/(24*60*60))+DATE(1970,1,1)</f>
        <v>44019.875</v>
      </c>
      <c r="C3403" s="2" t="n">
        <v>22.8392</v>
      </c>
      <c r="D3403" s="2" t="n">
        <v>22.89833</v>
      </c>
      <c r="E3403" s="2" t="n">
        <v>22.64741</v>
      </c>
      <c r="F3403" s="2" t="n">
        <v>22.6607</v>
      </c>
    </row>
    <row r="3404" customFormat="false" ht="12.8" hidden="false" customHeight="false" outlineLevel="0" collapsed="false">
      <c r="A3404" s="1" t="n">
        <v>1594242000</v>
      </c>
      <c r="B3404" s="36" t="n">
        <f aca="false">(A3404/(24*60*60))+DATE(1970,1,1)</f>
        <v>44020.875</v>
      </c>
      <c r="C3404" s="2" t="n">
        <v>22.6607</v>
      </c>
      <c r="D3404" s="2" t="n">
        <v>22.7673</v>
      </c>
      <c r="E3404" s="2" t="n">
        <v>22.54164</v>
      </c>
      <c r="F3404" s="2" t="n">
        <v>22.6163</v>
      </c>
    </row>
    <row r="3405" customFormat="false" ht="12.8" hidden="false" customHeight="false" outlineLevel="0" collapsed="false">
      <c r="A3405" s="1" t="n">
        <v>1594328400</v>
      </c>
      <c r="B3405" s="36" t="n">
        <f aca="false">(A3405/(24*60*60))+DATE(1970,1,1)</f>
        <v>44021.875</v>
      </c>
      <c r="C3405" s="2" t="n">
        <v>22.6163</v>
      </c>
      <c r="D3405" s="2" t="n">
        <v>22.83367</v>
      </c>
      <c r="E3405" s="2" t="n">
        <v>22.4392</v>
      </c>
      <c r="F3405" s="2" t="n">
        <v>22.4392</v>
      </c>
    </row>
    <row r="3406" customFormat="false" ht="12.8" hidden="false" customHeight="false" outlineLevel="0" collapsed="false">
      <c r="A3406" s="1" t="n">
        <v>1594587600</v>
      </c>
      <c r="B3406" s="36" t="n">
        <f aca="false">(A3406/(24*60*60))+DATE(1970,1,1)</f>
        <v>44024.875</v>
      </c>
      <c r="C3406" s="2" t="n">
        <v>22.4837</v>
      </c>
      <c r="D3406" s="2" t="n">
        <v>22.7595</v>
      </c>
      <c r="E3406" s="2" t="n">
        <v>22.3704</v>
      </c>
      <c r="F3406" s="2" t="n">
        <v>22.7595</v>
      </c>
    </row>
    <row r="3407" customFormat="false" ht="12.8" hidden="false" customHeight="false" outlineLevel="0" collapsed="false">
      <c r="A3407" s="1" t="n">
        <v>1594674000</v>
      </c>
      <c r="B3407" s="36" t="n">
        <f aca="false">(A3407/(24*60*60))+DATE(1970,1,1)</f>
        <v>44025.875</v>
      </c>
      <c r="C3407" s="2" t="n">
        <v>22.7595</v>
      </c>
      <c r="D3407" s="2" t="n">
        <v>22.77748</v>
      </c>
      <c r="E3407" s="2" t="n">
        <v>22.4257</v>
      </c>
      <c r="F3407" s="2" t="n">
        <v>22.4289</v>
      </c>
    </row>
    <row r="3408" customFormat="false" ht="12.8" hidden="false" customHeight="false" outlineLevel="0" collapsed="false">
      <c r="A3408" s="1" t="n">
        <v>1594760400</v>
      </c>
      <c r="B3408" s="36" t="n">
        <f aca="false">(A3408/(24*60*60))+DATE(1970,1,1)</f>
        <v>44026.875</v>
      </c>
      <c r="C3408" s="2" t="n">
        <v>22.4289</v>
      </c>
      <c r="D3408" s="2" t="n">
        <v>22.4579</v>
      </c>
      <c r="E3408" s="2" t="n">
        <v>22.2545</v>
      </c>
      <c r="F3408" s="2" t="n">
        <v>22.3108</v>
      </c>
    </row>
    <row r="3409" customFormat="false" ht="12.8" hidden="false" customHeight="false" outlineLevel="0" collapsed="false">
      <c r="A3409" s="1" t="n">
        <v>1594846800</v>
      </c>
      <c r="B3409" s="36" t="n">
        <f aca="false">(A3409/(24*60*60))+DATE(1970,1,1)</f>
        <v>44027.875</v>
      </c>
      <c r="C3409" s="2" t="n">
        <v>22.3108</v>
      </c>
      <c r="D3409" s="2" t="n">
        <v>22.47211</v>
      </c>
      <c r="E3409" s="2" t="n">
        <v>22.28031</v>
      </c>
      <c r="F3409" s="2" t="n">
        <v>22.4168</v>
      </c>
    </row>
    <row r="3410" customFormat="false" ht="12.8" hidden="false" customHeight="false" outlineLevel="0" collapsed="false">
      <c r="A3410" s="1" t="n">
        <v>1594933200</v>
      </c>
      <c r="B3410" s="36" t="n">
        <f aca="false">(A3410/(24*60*60))+DATE(1970,1,1)</f>
        <v>44028.875</v>
      </c>
      <c r="C3410" s="2" t="n">
        <v>22.4168</v>
      </c>
      <c r="D3410" s="2" t="n">
        <v>22.6127</v>
      </c>
      <c r="E3410" s="2" t="n">
        <v>22.38072</v>
      </c>
      <c r="F3410" s="2" t="n">
        <v>22.532</v>
      </c>
    </row>
    <row r="3411" customFormat="false" ht="12.8" hidden="false" customHeight="false" outlineLevel="0" collapsed="false">
      <c r="A3411" s="1" t="n">
        <v>1595192400</v>
      </c>
      <c r="B3411" s="36" t="n">
        <f aca="false">(A3411/(24*60*60))+DATE(1970,1,1)</f>
        <v>44031.875</v>
      </c>
      <c r="C3411" s="2" t="n">
        <v>22.5418</v>
      </c>
      <c r="D3411" s="2" t="n">
        <v>22.71577</v>
      </c>
      <c r="E3411" s="2" t="n">
        <v>22.46026</v>
      </c>
      <c r="F3411" s="2" t="n">
        <v>22.4833</v>
      </c>
    </row>
    <row r="3412" customFormat="false" ht="12.8" hidden="false" customHeight="false" outlineLevel="0" collapsed="false">
      <c r="A3412" s="1" t="n">
        <v>1595278800</v>
      </c>
      <c r="B3412" s="36" t="n">
        <f aca="false">(A3412/(24*60*60))+DATE(1970,1,1)</f>
        <v>44032.875</v>
      </c>
      <c r="C3412" s="2" t="n">
        <v>22.4833</v>
      </c>
      <c r="D3412" s="2" t="n">
        <v>22.50724</v>
      </c>
      <c r="E3412" s="2" t="n">
        <v>22.2702</v>
      </c>
      <c r="F3412" s="2" t="n">
        <v>22.3209</v>
      </c>
    </row>
    <row r="3413" customFormat="false" ht="12.8" hidden="false" customHeight="false" outlineLevel="0" collapsed="false">
      <c r="A3413" s="1" t="n">
        <v>1595365200</v>
      </c>
      <c r="B3413" s="36" t="n">
        <f aca="false">(A3413/(24*60*60))+DATE(1970,1,1)</f>
        <v>44033.875</v>
      </c>
      <c r="C3413" s="2" t="n">
        <v>22.3209</v>
      </c>
      <c r="D3413" s="2" t="n">
        <v>22.42351</v>
      </c>
      <c r="E3413" s="2" t="n">
        <v>22.18482</v>
      </c>
      <c r="F3413" s="2" t="n">
        <v>22.3586</v>
      </c>
    </row>
    <row r="3414" customFormat="false" ht="12.8" hidden="false" customHeight="false" outlineLevel="0" collapsed="false">
      <c r="A3414" s="1" t="n">
        <v>1595451600</v>
      </c>
      <c r="B3414" s="36" t="n">
        <f aca="false">(A3414/(24*60*60))+DATE(1970,1,1)</f>
        <v>44034.875</v>
      </c>
      <c r="C3414" s="2" t="n">
        <v>22.3586</v>
      </c>
      <c r="D3414" s="2" t="n">
        <v>22.5543</v>
      </c>
      <c r="E3414" s="2" t="n">
        <v>22.25658</v>
      </c>
      <c r="F3414" s="2" t="n">
        <v>22.5008</v>
      </c>
    </row>
    <row r="3415" customFormat="false" ht="12.8" hidden="false" customHeight="false" outlineLevel="0" collapsed="false">
      <c r="A3415" s="1" t="n">
        <v>1595538000</v>
      </c>
      <c r="B3415" s="36" t="n">
        <f aca="false">(A3415/(24*60*60))+DATE(1970,1,1)</f>
        <v>44035.875</v>
      </c>
      <c r="C3415" s="2" t="n">
        <v>22.5008</v>
      </c>
      <c r="D3415" s="2" t="n">
        <v>22.62351</v>
      </c>
      <c r="E3415" s="2" t="n">
        <v>22.24301</v>
      </c>
      <c r="F3415" s="2" t="n">
        <v>22.2732</v>
      </c>
    </row>
    <row r="3416" customFormat="false" ht="12.8" hidden="false" customHeight="false" outlineLevel="0" collapsed="false">
      <c r="A3416" s="1" t="n">
        <v>1595797200</v>
      </c>
      <c r="B3416" s="36" t="n">
        <f aca="false">(A3416/(24*60*60))+DATE(1970,1,1)</f>
        <v>44038.875</v>
      </c>
      <c r="C3416" s="2" t="n">
        <v>22.2734</v>
      </c>
      <c r="D3416" s="2" t="n">
        <v>22.3228</v>
      </c>
      <c r="E3416" s="2" t="n">
        <v>21.9193</v>
      </c>
      <c r="F3416" s="2" t="n">
        <v>21.9197</v>
      </c>
    </row>
    <row r="3417" customFormat="false" ht="12.8" hidden="false" customHeight="false" outlineLevel="0" collapsed="false">
      <c r="A3417" s="1" t="n">
        <v>1595883600</v>
      </c>
      <c r="B3417" s="36" t="n">
        <f aca="false">(A3417/(24*60*60))+DATE(1970,1,1)</f>
        <v>44039.875</v>
      </c>
      <c r="C3417" s="2" t="n">
        <v>21.9197</v>
      </c>
      <c r="D3417" s="2" t="n">
        <v>22.10594</v>
      </c>
      <c r="E3417" s="2" t="n">
        <v>21.89428</v>
      </c>
      <c r="F3417" s="2" t="n">
        <v>21.9291</v>
      </c>
    </row>
    <row r="3418" customFormat="false" ht="12.8" hidden="false" customHeight="false" outlineLevel="0" collapsed="false">
      <c r="A3418" s="1" t="n">
        <v>1595970000</v>
      </c>
      <c r="B3418" s="36" t="n">
        <f aca="false">(A3418/(24*60*60))+DATE(1970,1,1)</f>
        <v>44040.875</v>
      </c>
      <c r="C3418" s="2" t="n">
        <v>21.9291</v>
      </c>
      <c r="D3418" s="2" t="n">
        <v>22.04378</v>
      </c>
      <c r="E3418" s="2" t="n">
        <v>21.85037</v>
      </c>
      <c r="F3418" s="2" t="n">
        <v>21.9652</v>
      </c>
    </row>
    <row r="3419" customFormat="false" ht="12.8" hidden="false" customHeight="false" outlineLevel="0" collapsed="false">
      <c r="A3419" s="1" t="n">
        <v>1596056400</v>
      </c>
      <c r="B3419" s="36" t="n">
        <f aca="false">(A3419/(24*60*60))+DATE(1970,1,1)</f>
        <v>44041.875</v>
      </c>
      <c r="C3419" s="2" t="n">
        <v>21.9652</v>
      </c>
      <c r="D3419" s="2" t="n">
        <v>22.23952</v>
      </c>
      <c r="E3419" s="2" t="n">
        <v>21.9246</v>
      </c>
      <c r="F3419" s="2" t="n">
        <v>22.00971</v>
      </c>
    </row>
    <row r="3420" customFormat="false" ht="12.8" hidden="false" customHeight="false" outlineLevel="0" collapsed="false">
      <c r="A3420" s="1" t="n">
        <v>1596142800</v>
      </c>
      <c r="B3420" s="36" t="n">
        <f aca="false">(A3420/(24*60*60))+DATE(1970,1,1)</f>
        <v>44042.875</v>
      </c>
      <c r="C3420" s="2" t="n">
        <v>22.00971</v>
      </c>
      <c r="D3420" s="2" t="n">
        <v>22.2979</v>
      </c>
      <c r="E3420" s="2" t="n">
        <v>21.9761</v>
      </c>
      <c r="F3420" s="2" t="n">
        <v>22.2589</v>
      </c>
    </row>
    <row r="3421" customFormat="false" ht="12.8" hidden="false" customHeight="false" outlineLevel="0" collapsed="false">
      <c r="A3421" s="1" t="n">
        <v>1596402000</v>
      </c>
      <c r="B3421" s="36" t="n">
        <f aca="false">(A3421/(24*60*60))+DATE(1970,1,1)</f>
        <v>44045.875</v>
      </c>
      <c r="C3421" s="2" t="n">
        <v>22.27205</v>
      </c>
      <c r="D3421" s="2" t="n">
        <v>22.69925</v>
      </c>
      <c r="E3421" s="2" t="n">
        <v>22.2529</v>
      </c>
      <c r="F3421" s="2" t="n">
        <v>22.59731</v>
      </c>
    </row>
    <row r="3422" customFormat="false" ht="12.8" hidden="false" customHeight="false" outlineLevel="0" collapsed="false">
      <c r="A3422" s="1" t="n">
        <v>1596488400</v>
      </c>
      <c r="B3422" s="36" t="n">
        <f aca="false">(A3422/(24*60*60))+DATE(1970,1,1)</f>
        <v>44046.875</v>
      </c>
      <c r="C3422" s="2" t="n">
        <v>22.59731</v>
      </c>
      <c r="D3422" s="2" t="n">
        <v>22.909</v>
      </c>
      <c r="E3422" s="2" t="n">
        <v>22.5406</v>
      </c>
      <c r="F3422" s="2" t="n">
        <v>22.6667</v>
      </c>
    </row>
    <row r="3423" customFormat="false" ht="12.8" hidden="false" customHeight="false" outlineLevel="0" collapsed="false">
      <c r="A3423" s="1" t="n">
        <v>1596574800</v>
      </c>
      <c r="B3423" s="36" t="n">
        <f aca="false">(A3423/(24*60*60))+DATE(1970,1,1)</f>
        <v>44047.875</v>
      </c>
      <c r="C3423" s="2" t="n">
        <v>22.6667</v>
      </c>
      <c r="D3423" s="2" t="n">
        <v>22.6711</v>
      </c>
      <c r="E3423" s="2" t="n">
        <v>22.3268</v>
      </c>
      <c r="F3423" s="2" t="n">
        <v>22.357</v>
      </c>
    </row>
    <row r="3424" customFormat="false" ht="12.8" hidden="false" customHeight="false" outlineLevel="0" collapsed="false">
      <c r="A3424" s="1" t="n">
        <v>1596661200</v>
      </c>
      <c r="B3424" s="36" t="n">
        <f aca="false">(A3424/(24*60*60))+DATE(1970,1,1)</f>
        <v>44048.875</v>
      </c>
      <c r="C3424" s="2" t="n">
        <v>22.357</v>
      </c>
      <c r="D3424" s="2" t="n">
        <v>22.60858</v>
      </c>
      <c r="E3424" s="2" t="n">
        <v>22.29983</v>
      </c>
      <c r="F3424" s="2" t="n">
        <v>22.3762</v>
      </c>
    </row>
    <row r="3425" customFormat="false" ht="12.8" hidden="false" customHeight="false" outlineLevel="0" collapsed="false">
      <c r="A3425" s="1" t="n">
        <v>1596747600</v>
      </c>
      <c r="B3425" s="36" t="n">
        <f aca="false">(A3425/(24*60*60))+DATE(1970,1,1)</f>
        <v>44049.875</v>
      </c>
      <c r="C3425" s="2" t="n">
        <v>22.3762</v>
      </c>
      <c r="D3425" s="2" t="n">
        <v>22.59894</v>
      </c>
      <c r="E3425" s="2" t="n">
        <v>22.3514</v>
      </c>
      <c r="F3425" s="2" t="n">
        <v>22.3592</v>
      </c>
    </row>
    <row r="3426" customFormat="false" ht="12.8" hidden="false" customHeight="false" outlineLevel="0" collapsed="false">
      <c r="A3426" s="1" t="n">
        <v>1597006800</v>
      </c>
      <c r="B3426" s="36" t="n">
        <f aca="false">(A3426/(24*60*60))+DATE(1970,1,1)</f>
        <v>44052.875</v>
      </c>
      <c r="C3426" s="2" t="n">
        <v>22.3643</v>
      </c>
      <c r="D3426" s="2" t="n">
        <v>22.54033</v>
      </c>
      <c r="E3426" s="2" t="n">
        <v>22.3518</v>
      </c>
      <c r="F3426" s="2" t="n">
        <v>22.463</v>
      </c>
    </row>
    <row r="3427" customFormat="false" ht="12.8" hidden="false" customHeight="false" outlineLevel="0" collapsed="false">
      <c r="A3427" s="1" t="n">
        <v>1597093200</v>
      </c>
      <c r="B3427" s="36" t="n">
        <f aca="false">(A3427/(24*60*60))+DATE(1970,1,1)</f>
        <v>44053.875</v>
      </c>
      <c r="C3427" s="2" t="n">
        <v>22.463</v>
      </c>
      <c r="D3427" s="2" t="n">
        <v>22.51192</v>
      </c>
      <c r="E3427" s="2" t="n">
        <v>22.2576</v>
      </c>
      <c r="F3427" s="2" t="n">
        <v>22.3938</v>
      </c>
    </row>
    <row r="3428" customFormat="false" ht="12.8" hidden="false" customHeight="false" outlineLevel="0" collapsed="false">
      <c r="A3428" s="1" t="n">
        <v>1597179600</v>
      </c>
      <c r="B3428" s="36" t="n">
        <f aca="false">(A3428/(24*60*60))+DATE(1970,1,1)</f>
        <v>44054.875</v>
      </c>
      <c r="C3428" s="2" t="n">
        <v>22.3938</v>
      </c>
      <c r="D3428" s="2" t="n">
        <v>22.49114</v>
      </c>
      <c r="E3428" s="2" t="n">
        <v>22.2649</v>
      </c>
      <c r="F3428" s="2" t="n">
        <v>22.3515</v>
      </c>
    </row>
    <row r="3429" customFormat="false" ht="12.8" hidden="false" customHeight="false" outlineLevel="0" collapsed="false">
      <c r="A3429" s="1" t="n">
        <v>1597266000</v>
      </c>
      <c r="B3429" s="36" t="n">
        <f aca="false">(A3429/(24*60*60))+DATE(1970,1,1)</f>
        <v>44055.875</v>
      </c>
      <c r="C3429" s="2" t="n">
        <v>22.3515</v>
      </c>
      <c r="D3429" s="2" t="n">
        <v>22.38239</v>
      </c>
      <c r="E3429" s="2" t="n">
        <v>22.1337</v>
      </c>
      <c r="F3429" s="2" t="n">
        <v>22.1486</v>
      </c>
    </row>
    <row r="3430" customFormat="false" ht="12.8" hidden="false" customHeight="false" outlineLevel="0" collapsed="false">
      <c r="A3430" s="1" t="n">
        <v>1597352400</v>
      </c>
      <c r="B3430" s="36" t="n">
        <f aca="false">(A3430/(24*60*60))+DATE(1970,1,1)</f>
        <v>44056.875</v>
      </c>
      <c r="C3430" s="2" t="n">
        <v>22.1486</v>
      </c>
      <c r="D3430" s="2" t="n">
        <v>22.2384</v>
      </c>
      <c r="E3430" s="2" t="n">
        <v>21.9342</v>
      </c>
      <c r="F3430" s="2" t="n">
        <v>21.9434</v>
      </c>
    </row>
    <row r="3431" customFormat="false" ht="12.8" hidden="false" customHeight="false" outlineLevel="0" collapsed="false">
      <c r="A3431" s="1" t="n">
        <v>1597611600</v>
      </c>
      <c r="B3431" s="36" t="n">
        <f aca="false">(A3431/(24*60*60))+DATE(1970,1,1)</f>
        <v>44059.875</v>
      </c>
      <c r="C3431" s="2" t="n">
        <v>21.9544</v>
      </c>
      <c r="D3431" s="2" t="n">
        <v>22.21521</v>
      </c>
      <c r="E3431" s="2" t="n">
        <v>21.9054</v>
      </c>
      <c r="F3431" s="2" t="n">
        <v>22.1725</v>
      </c>
    </row>
    <row r="3432" customFormat="false" ht="12.8" hidden="false" customHeight="false" outlineLevel="0" collapsed="false">
      <c r="A3432" s="1" t="n">
        <v>1597698000</v>
      </c>
      <c r="B3432" s="36" t="n">
        <f aca="false">(A3432/(24*60*60))+DATE(1970,1,1)</f>
        <v>44060.875</v>
      </c>
      <c r="C3432" s="2" t="n">
        <v>22.1725</v>
      </c>
      <c r="D3432" s="2" t="n">
        <v>22.216</v>
      </c>
      <c r="E3432" s="2" t="n">
        <v>22.0132</v>
      </c>
      <c r="F3432" s="2" t="n">
        <v>22.16486</v>
      </c>
    </row>
    <row r="3433" customFormat="false" ht="12.8" hidden="false" customHeight="false" outlineLevel="0" collapsed="false">
      <c r="A3433" s="1" t="n">
        <v>1597784400</v>
      </c>
      <c r="B3433" s="36" t="n">
        <f aca="false">(A3433/(24*60*60))+DATE(1970,1,1)</f>
        <v>44061.875</v>
      </c>
      <c r="C3433" s="2" t="n">
        <v>22.16486</v>
      </c>
      <c r="D3433" s="2" t="n">
        <v>22.1872</v>
      </c>
      <c r="E3433" s="2" t="n">
        <v>21.9943</v>
      </c>
      <c r="F3433" s="2" t="n">
        <v>22.095</v>
      </c>
    </row>
    <row r="3434" customFormat="false" ht="12.8" hidden="false" customHeight="false" outlineLevel="0" collapsed="false">
      <c r="A3434" s="1" t="n">
        <v>1597870800</v>
      </c>
      <c r="B3434" s="36" t="n">
        <f aca="false">(A3434/(24*60*60))+DATE(1970,1,1)</f>
        <v>44062.875</v>
      </c>
      <c r="C3434" s="2" t="n">
        <v>22.095</v>
      </c>
      <c r="D3434" s="2" t="n">
        <v>22.3318</v>
      </c>
      <c r="E3434" s="2" t="n">
        <v>22.05</v>
      </c>
      <c r="F3434" s="2" t="n">
        <v>22.07407</v>
      </c>
    </row>
    <row r="3435" customFormat="false" ht="12.8" hidden="false" customHeight="false" outlineLevel="0" collapsed="false">
      <c r="A3435" s="1" t="n">
        <v>1597957200</v>
      </c>
      <c r="B3435" s="36" t="n">
        <f aca="false">(A3435/(24*60*60))+DATE(1970,1,1)</f>
        <v>44063.875</v>
      </c>
      <c r="C3435" s="2" t="n">
        <v>22.07407</v>
      </c>
      <c r="D3435" s="2" t="n">
        <v>22.1767</v>
      </c>
      <c r="E3435" s="2" t="n">
        <v>21.95</v>
      </c>
      <c r="F3435" s="2" t="n">
        <v>21.9518</v>
      </c>
    </row>
    <row r="3436" customFormat="false" ht="12.8" hidden="false" customHeight="false" outlineLevel="0" collapsed="false">
      <c r="A3436" s="1" t="n">
        <v>1598216400</v>
      </c>
      <c r="B3436" s="36" t="n">
        <f aca="false">(A3436/(24*60*60))+DATE(1970,1,1)</f>
        <v>44066.875</v>
      </c>
      <c r="C3436" s="2" t="n">
        <v>21.9725</v>
      </c>
      <c r="D3436" s="2" t="n">
        <v>22.0407</v>
      </c>
      <c r="E3436" s="2" t="n">
        <v>21.8793</v>
      </c>
      <c r="F3436" s="2" t="n">
        <v>21.9945</v>
      </c>
    </row>
    <row r="3437" customFormat="false" ht="12.8" hidden="false" customHeight="false" outlineLevel="0" collapsed="false">
      <c r="A3437" s="1" t="n">
        <v>1598302800</v>
      </c>
      <c r="B3437" s="36" t="n">
        <f aca="false">(A3437/(24*60*60))+DATE(1970,1,1)</f>
        <v>44067.875</v>
      </c>
      <c r="C3437" s="2" t="n">
        <v>21.9945</v>
      </c>
      <c r="D3437" s="2" t="n">
        <v>22.0244</v>
      </c>
      <c r="E3437" s="2" t="n">
        <v>21.875</v>
      </c>
      <c r="F3437" s="2" t="n">
        <v>21.8961</v>
      </c>
    </row>
    <row r="3438" customFormat="false" ht="12.8" hidden="false" customHeight="false" outlineLevel="0" collapsed="false">
      <c r="A3438" s="1" t="n">
        <v>1598389200</v>
      </c>
      <c r="B3438" s="36" t="n">
        <f aca="false">(A3438/(24*60*60))+DATE(1970,1,1)</f>
        <v>44068.875</v>
      </c>
      <c r="C3438" s="2" t="n">
        <v>21.8961</v>
      </c>
      <c r="D3438" s="2" t="n">
        <v>21.9846</v>
      </c>
      <c r="E3438" s="2" t="n">
        <v>21.8696</v>
      </c>
      <c r="F3438" s="2" t="n">
        <v>21.9089</v>
      </c>
    </row>
    <row r="3439" customFormat="false" ht="12.8" hidden="false" customHeight="false" outlineLevel="0" collapsed="false">
      <c r="A3439" s="1" t="n">
        <v>1598475600</v>
      </c>
      <c r="B3439" s="36" t="n">
        <f aca="false">(A3439/(24*60*60))+DATE(1970,1,1)</f>
        <v>44069.875</v>
      </c>
      <c r="C3439" s="2" t="n">
        <v>21.9089</v>
      </c>
      <c r="D3439" s="2" t="n">
        <v>22.22523</v>
      </c>
      <c r="E3439" s="2" t="n">
        <v>21.82128</v>
      </c>
      <c r="F3439" s="2" t="n">
        <v>22.12849</v>
      </c>
    </row>
    <row r="3440" customFormat="false" ht="12.8" hidden="false" customHeight="false" outlineLevel="0" collapsed="false">
      <c r="A3440" s="1" t="n">
        <v>1598562000</v>
      </c>
      <c r="B3440" s="36" t="n">
        <f aca="false">(A3440/(24*60*60))+DATE(1970,1,1)</f>
        <v>44070.875</v>
      </c>
      <c r="C3440" s="2" t="n">
        <v>22.12849</v>
      </c>
      <c r="D3440" s="2" t="n">
        <v>22.15648</v>
      </c>
      <c r="E3440" s="2" t="n">
        <v>21.7346</v>
      </c>
      <c r="F3440" s="2" t="n">
        <v>21.735</v>
      </c>
    </row>
    <row r="3441" customFormat="false" ht="12.8" hidden="false" customHeight="false" outlineLevel="0" collapsed="false">
      <c r="A3441" s="1" t="n">
        <v>1598821200</v>
      </c>
      <c r="B3441" s="36" t="n">
        <f aca="false">(A3441/(24*60*60))+DATE(1970,1,1)</f>
        <v>44073.875</v>
      </c>
      <c r="C3441" s="2" t="n">
        <v>21.735</v>
      </c>
      <c r="D3441" s="2" t="n">
        <v>21.9531</v>
      </c>
      <c r="E3441" s="2" t="n">
        <v>21.735</v>
      </c>
      <c r="F3441" s="2" t="n">
        <v>21.8779</v>
      </c>
    </row>
    <row r="3442" customFormat="false" ht="12.8" hidden="false" customHeight="false" outlineLevel="0" collapsed="false">
      <c r="A3442" s="1" t="n">
        <v>1598907600</v>
      </c>
      <c r="B3442" s="36" t="n">
        <f aca="false">(A3442/(24*60*60))+DATE(1970,1,1)</f>
        <v>44074.875</v>
      </c>
      <c r="C3442" s="2" t="n">
        <v>21.8779</v>
      </c>
      <c r="D3442" s="2" t="n">
        <v>21.92416</v>
      </c>
      <c r="E3442" s="2" t="n">
        <v>21.6758</v>
      </c>
      <c r="F3442" s="2" t="n">
        <v>21.77293</v>
      </c>
    </row>
    <row r="3443" customFormat="false" ht="12.8" hidden="false" customHeight="false" outlineLevel="0" collapsed="false">
      <c r="A3443" s="1" t="n">
        <v>1598994000</v>
      </c>
      <c r="B3443" s="36" t="n">
        <f aca="false">(A3443/(24*60*60))+DATE(1970,1,1)</f>
        <v>44075.875</v>
      </c>
      <c r="C3443" s="2" t="n">
        <v>21.77293</v>
      </c>
      <c r="D3443" s="2" t="n">
        <v>21.8915</v>
      </c>
      <c r="E3443" s="2" t="n">
        <v>21.7051</v>
      </c>
      <c r="F3443" s="2" t="n">
        <v>21.7201</v>
      </c>
    </row>
    <row r="3444" customFormat="false" ht="12.8" hidden="false" customHeight="false" outlineLevel="0" collapsed="false">
      <c r="A3444" s="1" t="n">
        <v>1599080400</v>
      </c>
      <c r="B3444" s="36" t="n">
        <f aca="false">(A3444/(24*60*60))+DATE(1970,1,1)</f>
        <v>44076.875</v>
      </c>
      <c r="C3444" s="2" t="n">
        <v>21.7201</v>
      </c>
      <c r="D3444" s="2" t="n">
        <v>21.79738</v>
      </c>
      <c r="E3444" s="2" t="n">
        <v>21.55028</v>
      </c>
      <c r="F3444" s="2" t="n">
        <v>21.643</v>
      </c>
    </row>
    <row r="3445" customFormat="false" ht="12.8" hidden="false" customHeight="false" outlineLevel="0" collapsed="false">
      <c r="A3445" s="1" t="n">
        <v>1599166800</v>
      </c>
      <c r="B3445" s="36" t="n">
        <f aca="false">(A3445/(24*60*60))+DATE(1970,1,1)</f>
        <v>44077.875</v>
      </c>
      <c r="C3445" s="2" t="n">
        <v>21.643</v>
      </c>
      <c r="D3445" s="2" t="n">
        <v>21.71908</v>
      </c>
      <c r="E3445" s="2" t="n">
        <v>21.4983</v>
      </c>
      <c r="F3445" s="2" t="n">
        <v>21.5374</v>
      </c>
    </row>
    <row r="3446" customFormat="false" ht="12.8" hidden="false" customHeight="false" outlineLevel="0" collapsed="false">
      <c r="A3446" s="1" t="n">
        <v>1599426000</v>
      </c>
      <c r="B3446" s="36" t="n">
        <f aca="false">(A3446/(24*60*60))+DATE(1970,1,1)</f>
        <v>44080.875</v>
      </c>
      <c r="C3446" s="2" t="n">
        <v>21.5112</v>
      </c>
      <c r="D3446" s="2" t="n">
        <v>21.6591</v>
      </c>
      <c r="E3446" s="2" t="n">
        <v>21.5112</v>
      </c>
      <c r="F3446" s="2" t="n">
        <v>21.5874</v>
      </c>
    </row>
    <row r="3447" customFormat="false" ht="12.8" hidden="false" customHeight="false" outlineLevel="0" collapsed="false">
      <c r="A3447" s="1" t="n">
        <v>1599512400</v>
      </c>
      <c r="B3447" s="36" t="n">
        <f aca="false">(A3447/(24*60*60))+DATE(1970,1,1)</f>
        <v>44081.875</v>
      </c>
      <c r="C3447" s="2" t="n">
        <v>21.5874</v>
      </c>
      <c r="D3447" s="2" t="n">
        <v>21.8787</v>
      </c>
      <c r="E3447" s="2" t="n">
        <v>21.5661</v>
      </c>
      <c r="F3447" s="2" t="n">
        <v>21.7601</v>
      </c>
    </row>
    <row r="3448" customFormat="false" ht="12.8" hidden="false" customHeight="false" outlineLevel="0" collapsed="false">
      <c r="A3448" s="1" t="n">
        <v>1599598800</v>
      </c>
      <c r="B3448" s="36" t="n">
        <f aca="false">(A3448/(24*60*60))+DATE(1970,1,1)</f>
        <v>44082.875</v>
      </c>
      <c r="C3448" s="2" t="n">
        <v>21.7601</v>
      </c>
      <c r="D3448" s="2" t="n">
        <v>21.9419</v>
      </c>
      <c r="E3448" s="2" t="n">
        <v>21.3386</v>
      </c>
      <c r="F3448" s="2" t="n">
        <v>21.3567</v>
      </c>
    </row>
    <row r="3449" customFormat="false" ht="12.8" hidden="false" customHeight="false" outlineLevel="0" collapsed="false">
      <c r="A3449" s="1" t="n">
        <v>1599685200</v>
      </c>
      <c r="B3449" s="36" t="n">
        <f aca="false">(A3449/(24*60*60))+DATE(1970,1,1)</f>
        <v>44083.875</v>
      </c>
      <c r="C3449" s="2" t="n">
        <v>21.3567</v>
      </c>
      <c r="D3449" s="2" t="n">
        <v>21.4959</v>
      </c>
      <c r="E3449" s="2" t="n">
        <v>21.206</v>
      </c>
      <c r="F3449" s="2" t="n">
        <v>21.4401</v>
      </c>
    </row>
    <row r="3450" customFormat="false" ht="12.8" hidden="false" customHeight="false" outlineLevel="0" collapsed="false">
      <c r="A3450" s="1" t="n">
        <v>1599771600</v>
      </c>
      <c r="B3450" s="36" t="n">
        <f aca="false">(A3450/(24*60*60))+DATE(1970,1,1)</f>
        <v>44084.875</v>
      </c>
      <c r="C3450" s="2" t="n">
        <v>21.4401</v>
      </c>
      <c r="D3450" s="2" t="n">
        <v>21.45755</v>
      </c>
      <c r="E3450" s="2" t="n">
        <v>21.24025</v>
      </c>
      <c r="F3450" s="2" t="n">
        <v>21.2621</v>
      </c>
    </row>
    <row r="3451" customFormat="false" ht="12.8" hidden="false" customHeight="false" outlineLevel="0" collapsed="false">
      <c r="A3451" s="1" t="n">
        <v>1600030800</v>
      </c>
      <c r="B3451" s="36" t="n">
        <f aca="false">(A3451/(24*60*60))+DATE(1970,1,1)</f>
        <v>44087.875</v>
      </c>
      <c r="C3451" s="2" t="n">
        <v>21.26611</v>
      </c>
      <c r="D3451" s="2" t="n">
        <v>21.2933</v>
      </c>
      <c r="E3451" s="2" t="n">
        <v>21.0393</v>
      </c>
      <c r="F3451" s="2" t="n">
        <v>21.0824</v>
      </c>
    </row>
    <row r="3452" customFormat="false" ht="12.8" hidden="false" customHeight="false" outlineLevel="0" collapsed="false">
      <c r="A3452" s="1" t="n">
        <v>1600117200</v>
      </c>
      <c r="B3452" s="36" t="n">
        <f aca="false">(A3452/(24*60*60))+DATE(1970,1,1)</f>
        <v>44088.875</v>
      </c>
      <c r="C3452" s="2" t="n">
        <v>21.0824</v>
      </c>
      <c r="D3452" s="2" t="n">
        <v>21.16737</v>
      </c>
      <c r="E3452" s="2" t="n">
        <v>20.9571</v>
      </c>
      <c r="F3452" s="2" t="n">
        <v>21.14139</v>
      </c>
    </row>
    <row r="3453" customFormat="false" ht="12.8" hidden="false" customHeight="false" outlineLevel="0" collapsed="false">
      <c r="A3453" s="1" t="n">
        <v>1600203600</v>
      </c>
      <c r="B3453" s="36" t="n">
        <f aca="false">(A3453/(24*60*60))+DATE(1970,1,1)</f>
        <v>44089.875</v>
      </c>
      <c r="C3453" s="2" t="n">
        <v>21.14139</v>
      </c>
      <c r="D3453" s="2" t="n">
        <v>21.1696</v>
      </c>
      <c r="E3453" s="2" t="n">
        <v>20.9208</v>
      </c>
      <c r="F3453" s="2" t="n">
        <v>20.9357</v>
      </c>
    </row>
    <row r="3454" customFormat="false" ht="12.8" hidden="false" customHeight="false" outlineLevel="0" collapsed="false">
      <c r="A3454" s="1" t="n">
        <v>1600290000</v>
      </c>
      <c r="B3454" s="36" t="n">
        <f aca="false">(A3454/(24*60*60))+DATE(1970,1,1)</f>
        <v>44090.875</v>
      </c>
      <c r="C3454" s="2" t="n">
        <v>20.9357</v>
      </c>
      <c r="D3454" s="2" t="n">
        <v>21.1471</v>
      </c>
      <c r="E3454" s="2" t="n">
        <v>20.8467</v>
      </c>
      <c r="F3454" s="2" t="n">
        <v>20.8547</v>
      </c>
    </row>
    <row r="3455" customFormat="false" ht="12.8" hidden="false" customHeight="false" outlineLevel="0" collapsed="false">
      <c r="A3455" s="1" t="n">
        <v>1600376400</v>
      </c>
      <c r="B3455" s="36" t="n">
        <f aca="false">(A3455/(24*60*60))+DATE(1970,1,1)</f>
        <v>44091.875</v>
      </c>
      <c r="C3455" s="2" t="n">
        <v>20.8547</v>
      </c>
      <c r="D3455" s="2" t="n">
        <v>21.135</v>
      </c>
      <c r="E3455" s="2" t="n">
        <v>20.8377</v>
      </c>
      <c r="F3455" s="2" t="n">
        <v>21.1167</v>
      </c>
    </row>
    <row r="3456" customFormat="false" ht="12.8" hidden="false" customHeight="false" outlineLevel="0" collapsed="false">
      <c r="A3456" s="1" t="n">
        <v>1600635600</v>
      </c>
      <c r="B3456" s="36" t="n">
        <f aca="false">(A3456/(24*60*60))+DATE(1970,1,1)</f>
        <v>44094.875</v>
      </c>
      <c r="C3456" s="2" t="n">
        <v>21.0827</v>
      </c>
      <c r="D3456" s="2" t="n">
        <v>21.5912</v>
      </c>
      <c r="E3456" s="2" t="n">
        <v>21.05056</v>
      </c>
      <c r="F3456" s="2" t="n">
        <v>21.3102</v>
      </c>
    </row>
    <row r="3457" customFormat="false" ht="12.8" hidden="false" customHeight="false" outlineLevel="0" collapsed="false">
      <c r="A3457" s="1" t="n">
        <v>1600722000</v>
      </c>
      <c r="B3457" s="36" t="n">
        <f aca="false">(A3457/(24*60*60))+DATE(1970,1,1)</f>
        <v>44095.875</v>
      </c>
      <c r="C3457" s="2" t="n">
        <v>21.3102</v>
      </c>
      <c r="D3457" s="2" t="n">
        <v>21.7612</v>
      </c>
      <c r="E3457" s="2" t="n">
        <v>21.2929</v>
      </c>
      <c r="F3457" s="2" t="n">
        <v>21.6828</v>
      </c>
    </row>
    <row r="3458" customFormat="false" ht="12.8" hidden="false" customHeight="false" outlineLevel="0" collapsed="false">
      <c r="A3458" s="1" t="n">
        <v>1600808400</v>
      </c>
      <c r="B3458" s="36" t="n">
        <f aca="false">(A3458/(24*60*60))+DATE(1970,1,1)</f>
        <v>44096.875</v>
      </c>
      <c r="C3458" s="2" t="n">
        <v>21.6828</v>
      </c>
      <c r="D3458" s="2" t="n">
        <v>22.4374</v>
      </c>
      <c r="E3458" s="2" t="n">
        <v>21.587</v>
      </c>
      <c r="F3458" s="2" t="n">
        <v>22.3649</v>
      </c>
    </row>
    <row r="3459" customFormat="false" ht="12.8" hidden="false" customHeight="false" outlineLevel="0" collapsed="false">
      <c r="A3459" s="1" t="n">
        <v>1600894800</v>
      </c>
      <c r="B3459" s="36" t="n">
        <f aca="false">(A3459/(24*60*60))+DATE(1970,1,1)</f>
        <v>44097.875</v>
      </c>
      <c r="C3459" s="2" t="n">
        <v>22.3649</v>
      </c>
      <c r="D3459" s="2" t="n">
        <v>22.6994</v>
      </c>
      <c r="E3459" s="2" t="n">
        <v>21.96123</v>
      </c>
      <c r="F3459" s="2" t="n">
        <v>22.1441</v>
      </c>
    </row>
    <row r="3460" customFormat="false" ht="12.8" hidden="false" customHeight="false" outlineLevel="0" collapsed="false">
      <c r="A3460" s="1" t="n">
        <v>1600981200</v>
      </c>
      <c r="B3460" s="36" t="n">
        <f aca="false">(A3460/(24*60*60))+DATE(1970,1,1)</f>
        <v>44098.875</v>
      </c>
      <c r="C3460" s="2" t="n">
        <v>22.1441</v>
      </c>
      <c r="D3460" s="2" t="n">
        <v>22.5556</v>
      </c>
      <c r="E3460" s="2" t="n">
        <v>21.98456</v>
      </c>
      <c r="F3460" s="2" t="n">
        <v>22.3223</v>
      </c>
    </row>
    <row r="3461" customFormat="false" ht="12.8" hidden="false" customHeight="false" outlineLevel="0" collapsed="false">
      <c r="A3461" s="1" t="n">
        <v>1601240400</v>
      </c>
      <c r="B3461" s="36" t="n">
        <f aca="false">(A3461/(24*60*60))+DATE(1970,1,1)</f>
        <v>44101.875</v>
      </c>
      <c r="C3461" s="2" t="n">
        <v>22.3223</v>
      </c>
      <c r="D3461" s="2" t="n">
        <v>22.6534</v>
      </c>
      <c r="E3461" s="2" t="n">
        <v>22.1472</v>
      </c>
      <c r="F3461" s="2" t="n">
        <v>22.4079</v>
      </c>
    </row>
    <row r="3462" customFormat="false" ht="12.8" hidden="false" customHeight="false" outlineLevel="0" collapsed="false">
      <c r="A3462" s="1" t="n">
        <v>1601326800</v>
      </c>
      <c r="B3462" s="36" t="n">
        <f aca="false">(A3462/(24*60*60))+DATE(1970,1,1)</f>
        <v>44102.875</v>
      </c>
      <c r="C3462" s="2" t="n">
        <v>22.4079</v>
      </c>
      <c r="D3462" s="2" t="n">
        <v>22.53857</v>
      </c>
      <c r="E3462" s="2" t="n">
        <v>22.18037</v>
      </c>
      <c r="F3462" s="2" t="n">
        <v>22.4359</v>
      </c>
    </row>
    <row r="3463" customFormat="false" ht="12.8" hidden="false" customHeight="false" outlineLevel="0" collapsed="false">
      <c r="A3463" s="1" t="n">
        <v>1601413200</v>
      </c>
      <c r="B3463" s="36" t="n">
        <f aca="false">(A3463/(24*60*60))+DATE(1970,1,1)</f>
        <v>44103.875</v>
      </c>
      <c r="C3463" s="2" t="n">
        <v>22.4359</v>
      </c>
      <c r="D3463" s="2" t="n">
        <v>22.52944</v>
      </c>
      <c r="E3463" s="2" t="n">
        <v>22.02419</v>
      </c>
      <c r="F3463" s="2" t="n">
        <v>22.0895</v>
      </c>
    </row>
    <row r="3464" customFormat="false" ht="12.8" hidden="false" customHeight="false" outlineLevel="0" collapsed="false">
      <c r="A3464" s="1" t="n">
        <v>1601499600</v>
      </c>
      <c r="B3464" s="36" t="n">
        <f aca="false">(A3464/(24*60*60))+DATE(1970,1,1)</f>
        <v>44104.875</v>
      </c>
      <c r="C3464" s="2" t="n">
        <v>22.0895</v>
      </c>
      <c r="D3464" s="2" t="n">
        <v>22.1225</v>
      </c>
      <c r="E3464" s="2" t="n">
        <v>21.78994</v>
      </c>
      <c r="F3464" s="2" t="n">
        <v>21.805</v>
      </c>
    </row>
    <row r="3465" customFormat="false" ht="12.8" hidden="false" customHeight="false" outlineLevel="0" collapsed="false">
      <c r="A3465" s="1" t="n">
        <v>1601586000</v>
      </c>
      <c r="B3465" s="36" t="n">
        <f aca="false">(A3465/(24*60*60))+DATE(1970,1,1)</f>
        <v>44105.875</v>
      </c>
      <c r="C3465" s="2" t="n">
        <v>21.805</v>
      </c>
      <c r="D3465" s="2" t="n">
        <v>22.06326</v>
      </c>
      <c r="E3465" s="2" t="n">
        <v>21.5749</v>
      </c>
      <c r="F3465" s="2" t="n">
        <v>21.5997</v>
      </c>
    </row>
    <row r="3466" customFormat="false" ht="12.8" hidden="false" customHeight="false" outlineLevel="0" collapsed="false">
      <c r="A3466" s="1" t="n">
        <v>1601845200</v>
      </c>
      <c r="B3466" s="36" t="n">
        <f aca="false">(A3466/(24*60*60))+DATE(1970,1,1)</f>
        <v>44108.875</v>
      </c>
      <c r="C3466" s="2" t="n">
        <v>21.6183</v>
      </c>
      <c r="D3466" s="2" t="n">
        <v>21.64616</v>
      </c>
      <c r="E3466" s="2" t="n">
        <v>21.2977</v>
      </c>
      <c r="F3466" s="2" t="n">
        <v>21.38036</v>
      </c>
    </row>
    <row r="3467" customFormat="false" ht="12.8" hidden="false" customHeight="false" outlineLevel="0" collapsed="false">
      <c r="A3467" s="1" t="n">
        <v>1601931600</v>
      </c>
      <c r="B3467" s="36" t="n">
        <f aca="false">(A3467/(24*60*60))+DATE(1970,1,1)</f>
        <v>44109.875</v>
      </c>
      <c r="C3467" s="2" t="n">
        <v>21.38036</v>
      </c>
      <c r="D3467" s="2" t="n">
        <v>21.7631</v>
      </c>
      <c r="E3467" s="2" t="n">
        <v>21.25128</v>
      </c>
      <c r="F3467" s="2" t="n">
        <v>21.7203</v>
      </c>
    </row>
    <row r="3468" customFormat="false" ht="12.8" hidden="false" customHeight="false" outlineLevel="0" collapsed="false">
      <c r="A3468" s="1" t="n">
        <v>1602018000</v>
      </c>
      <c r="B3468" s="36" t="n">
        <f aca="false">(A3468/(24*60*60))+DATE(1970,1,1)</f>
        <v>44110.875</v>
      </c>
      <c r="C3468" s="2" t="n">
        <v>21.7203</v>
      </c>
      <c r="D3468" s="2" t="n">
        <v>21.7395</v>
      </c>
      <c r="E3468" s="2" t="n">
        <v>21.3591</v>
      </c>
      <c r="F3468" s="2" t="n">
        <v>21.45815</v>
      </c>
    </row>
    <row r="3469" customFormat="false" ht="12.8" hidden="false" customHeight="false" outlineLevel="0" collapsed="false">
      <c r="A3469" s="1" t="n">
        <v>1602104400</v>
      </c>
      <c r="B3469" s="36" t="n">
        <f aca="false">(A3469/(24*60*60))+DATE(1970,1,1)</f>
        <v>44111.875</v>
      </c>
      <c r="C3469" s="2" t="n">
        <v>21.45815</v>
      </c>
      <c r="D3469" s="2" t="n">
        <v>21.5096</v>
      </c>
      <c r="E3469" s="2" t="n">
        <v>21.34502</v>
      </c>
      <c r="F3469" s="2" t="n">
        <v>21.378</v>
      </c>
    </row>
    <row r="3470" customFormat="false" ht="12.8" hidden="false" customHeight="false" outlineLevel="0" collapsed="false">
      <c r="A3470" s="1" t="n">
        <v>1602190800</v>
      </c>
      <c r="B3470" s="36" t="n">
        <f aca="false">(A3470/(24*60*60))+DATE(1970,1,1)</f>
        <v>44112.875</v>
      </c>
      <c r="C3470" s="2" t="n">
        <v>21.378</v>
      </c>
      <c r="D3470" s="2" t="n">
        <v>21.4143</v>
      </c>
      <c r="E3470" s="2" t="n">
        <v>21.1047</v>
      </c>
      <c r="F3470" s="2" t="n">
        <v>21.1091</v>
      </c>
    </row>
    <row r="3471" customFormat="false" ht="12.8" hidden="false" customHeight="false" outlineLevel="0" collapsed="false">
      <c r="A3471" s="1" t="n">
        <v>1602450000</v>
      </c>
      <c r="B3471" s="36" t="n">
        <f aca="false">(A3471/(24*60*60))+DATE(1970,1,1)</f>
        <v>44115.875</v>
      </c>
      <c r="C3471" s="2" t="n">
        <v>21.1775</v>
      </c>
      <c r="D3471" s="2" t="n">
        <v>21.30296</v>
      </c>
      <c r="E3471" s="2" t="n">
        <v>21.1253</v>
      </c>
      <c r="F3471" s="2" t="n">
        <v>21.1881</v>
      </c>
    </row>
    <row r="3472" customFormat="false" ht="12.8" hidden="false" customHeight="false" outlineLevel="0" collapsed="false">
      <c r="A3472" s="1" t="n">
        <v>1602536400</v>
      </c>
      <c r="B3472" s="36" t="n">
        <f aca="false">(A3472/(24*60*60))+DATE(1970,1,1)</f>
        <v>44116.875</v>
      </c>
      <c r="C3472" s="2" t="n">
        <v>21.1881</v>
      </c>
      <c r="D3472" s="2" t="n">
        <v>21.47159</v>
      </c>
      <c r="E3472" s="2" t="n">
        <v>21.149</v>
      </c>
      <c r="F3472" s="2" t="n">
        <v>21.33372</v>
      </c>
    </row>
    <row r="3473" customFormat="false" ht="12.8" hidden="false" customHeight="false" outlineLevel="0" collapsed="false">
      <c r="A3473" s="1" t="n">
        <v>1602622800</v>
      </c>
      <c r="B3473" s="36" t="n">
        <f aca="false">(A3473/(24*60*60))+DATE(1970,1,1)</f>
        <v>44117.875</v>
      </c>
      <c r="C3473" s="2" t="n">
        <v>21.33372</v>
      </c>
      <c r="D3473" s="2" t="n">
        <v>21.44848</v>
      </c>
      <c r="E3473" s="2" t="n">
        <v>21.24651</v>
      </c>
      <c r="F3473" s="2" t="n">
        <v>21.29432</v>
      </c>
    </row>
    <row r="3474" customFormat="false" ht="12.8" hidden="false" customHeight="false" outlineLevel="0" collapsed="false">
      <c r="A3474" s="1" t="n">
        <v>1602709200</v>
      </c>
      <c r="B3474" s="36" t="n">
        <f aca="false">(A3474/(24*60*60))+DATE(1970,1,1)</f>
        <v>44118.875</v>
      </c>
      <c r="C3474" s="2" t="n">
        <v>21.29432</v>
      </c>
      <c r="D3474" s="2" t="n">
        <v>21.52735</v>
      </c>
      <c r="E3474" s="2" t="n">
        <v>21.2677</v>
      </c>
      <c r="F3474" s="2" t="n">
        <v>21.2722</v>
      </c>
    </row>
    <row r="3475" customFormat="false" ht="12.8" hidden="false" customHeight="false" outlineLevel="0" collapsed="false">
      <c r="A3475" s="1" t="n">
        <v>1602795600</v>
      </c>
      <c r="B3475" s="36" t="n">
        <f aca="false">(A3475/(24*60*60))+DATE(1970,1,1)</f>
        <v>44119.875</v>
      </c>
      <c r="C3475" s="2" t="n">
        <v>21.2722</v>
      </c>
      <c r="D3475" s="2" t="n">
        <v>21.35165</v>
      </c>
      <c r="E3475" s="2" t="n">
        <v>21.0848</v>
      </c>
      <c r="F3475" s="2" t="n">
        <v>21.1351</v>
      </c>
    </row>
    <row r="3476" customFormat="false" ht="12.8" hidden="false" customHeight="false" outlineLevel="0" collapsed="false">
      <c r="A3476" s="1" t="n">
        <v>1603054800</v>
      </c>
      <c r="B3476" s="36" t="n">
        <f aca="false">(A3476/(24*60*60))+DATE(1970,1,1)</f>
        <v>44122.875</v>
      </c>
      <c r="C3476" s="2" t="n">
        <v>21.1087</v>
      </c>
      <c r="D3476" s="2" t="n">
        <v>21.29437</v>
      </c>
      <c r="E3476" s="2" t="n">
        <v>21.04759</v>
      </c>
      <c r="F3476" s="2" t="n">
        <v>21.1902</v>
      </c>
    </row>
    <row r="3477" customFormat="false" ht="12.8" hidden="false" customHeight="false" outlineLevel="0" collapsed="false">
      <c r="A3477" s="1" t="n">
        <v>1603141200</v>
      </c>
      <c r="B3477" s="36" t="n">
        <f aca="false">(A3477/(24*60*60))+DATE(1970,1,1)</f>
        <v>44123.875</v>
      </c>
      <c r="C3477" s="2" t="n">
        <v>21.1902</v>
      </c>
      <c r="D3477" s="2" t="n">
        <v>21.26474</v>
      </c>
      <c r="E3477" s="2" t="n">
        <v>21.0326</v>
      </c>
      <c r="F3477" s="2" t="n">
        <v>21.1198</v>
      </c>
    </row>
    <row r="3478" customFormat="false" ht="12.8" hidden="false" customHeight="false" outlineLevel="0" collapsed="false">
      <c r="A3478" s="1" t="n">
        <v>1603227600</v>
      </c>
      <c r="B3478" s="36" t="n">
        <f aca="false">(A3478/(24*60*60))+DATE(1970,1,1)</f>
        <v>44124.875</v>
      </c>
      <c r="C3478" s="2" t="n">
        <v>21.1198</v>
      </c>
      <c r="D3478" s="2" t="n">
        <v>21.13414</v>
      </c>
      <c r="E3478" s="2" t="n">
        <v>20.9872</v>
      </c>
      <c r="F3478" s="2" t="n">
        <v>21.1006</v>
      </c>
    </row>
    <row r="3479" customFormat="false" ht="12.8" hidden="false" customHeight="false" outlineLevel="0" collapsed="false">
      <c r="A3479" s="1" t="n">
        <v>1603314000</v>
      </c>
      <c r="B3479" s="36" t="n">
        <f aca="false">(A3479/(24*60*60))+DATE(1970,1,1)</f>
        <v>44125.875</v>
      </c>
      <c r="C3479" s="2" t="n">
        <v>21.1006</v>
      </c>
      <c r="D3479" s="2" t="n">
        <v>21.22555</v>
      </c>
      <c r="E3479" s="2" t="n">
        <v>20.9448</v>
      </c>
      <c r="F3479" s="2" t="n">
        <v>20.96144</v>
      </c>
    </row>
    <row r="3480" customFormat="false" ht="12.8" hidden="false" customHeight="false" outlineLevel="0" collapsed="false">
      <c r="A3480" s="1" t="n">
        <v>1603400400</v>
      </c>
      <c r="B3480" s="36" t="n">
        <f aca="false">(A3480/(24*60*60))+DATE(1970,1,1)</f>
        <v>44126.875</v>
      </c>
      <c r="C3480" s="2" t="n">
        <v>20.96144</v>
      </c>
      <c r="D3480" s="2" t="n">
        <v>21.0387</v>
      </c>
      <c r="E3480" s="2" t="n">
        <v>20.8434</v>
      </c>
      <c r="F3480" s="2" t="n">
        <v>20.8491</v>
      </c>
    </row>
    <row r="3481" customFormat="false" ht="12.8" hidden="false" customHeight="false" outlineLevel="0" collapsed="false">
      <c r="A3481" s="1" t="n">
        <v>1603659600</v>
      </c>
      <c r="B3481" s="36" t="n">
        <f aca="false">(A3481/(24*60*60))+DATE(1970,1,1)</f>
        <v>44129.875</v>
      </c>
      <c r="C3481" s="2" t="n">
        <v>20.88</v>
      </c>
      <c r="D3481" s="2" t="n">
        <v>21.13328</v>
      </c>
      <c r="E3481" s="2" t="n">
        <v>20.8769</v>
      </c>
      <c r="F3481" s="2" t="n">
        <v>20.9249</v>
      </c>
    </row>
    <row r="3482" customFormat="false" ht="12.8" hidden="false" customHeight="false" outlineLevel="0" collapsed="false">
      <c r="A3482" s="1" t="n">
        <v>1603746000</v>
      </c>
      <c r="B3482" s="36" t="n">
        <f aca="false">(A3482/(24*60*60))+DATE(1970,1,1)</f>
        <v>44130.875</v>
      </c>
      <c r="C3482" s="2" t="n">
        <v>20.9249</v>
      </c>
      <c r="D3482" s="2" t="n">
        <v>21.04968</v>
      </c>
      <c r="E3482" s="2" t="n">
        <v>20.8305</v>
      </c>
      <c r="F3482" s="2" t="n">
        <v>20.9838</v>
      </c>
    </row>
    <row r="3483" customFormat="false" ht="12.8" hidden="false" customHeight="false" outlineLevel="0" collapsed="false">
      <c r="A3483" s="1" t="n">
        <v>1603832400</v>
      </c>
      <c r="B3483" s="36" t="n">
        <f aca="false">(A3483/(24*60*60))+DATE(1970,1,1)</f>
        <v>44131.875</v>
      </c>
      <c r="C3483" s="2" t="n">
        <v>20.9838</v>
      </c>
      <c r="D3483" s="2" t="n">
        <v>21.36615</v>
      </c>
      <c r="E3483" s="2" t="n">
        <v>20.97795</v>
      </c>
      <c r="F3483" s="2" t="n">
        <v>21.28161</v>
      </c>
    </row>
    <row r="3484" customFormat="false" ht="12.8" hidden="false" customHeight="false" outlineLevel="0" collapsed="false">
      <c r="A3484" s="1" t="n">
        <v>1603918800</v>
      </c>
      <c r="B3484" s="36" t="n">
        <f aca="false">(A3484/(24*60*60))+DATE(1970,1,1)</f>
        <v>44132.875</v>
      </c>
      <c r="C3484" s="2" t="n">
        <v>21.28161</v>
      </c>
      <c r="D3484" s="2" t="n">
        <v>21.48562</v>
      </c>
      <c r="E3484" s="2" t="n">
        <v>21.13338</v>
      </c>
      <c r="F3484" s="2" t="n">
        <v>21.34951</v>
      </c>
    </row>
    <row r="3485" customFormat="false" ht="12.8" hidden="false" customHeight="false" outlineLevel="0" collapsed="false">
      <c r="A3485" s="1" t="n">
        <v>1604005200</v>
      </c>
      <c r="B3485" s="36" t="n">
        <f aca="false">(A3485/(24*60*60))+DATE(1970,1,1)</f>
        <v>44133.875</v>
      </c>
      <c r="C3485" s="2" t="n">
        <v>21.34951</v>
      </c>
      <c r="D3485" s="2" t="n">
        <v>21.49836</v>
      </c>
      <c r="E3485" s="2" t="n">
        <v>21.1608</v>
      </c>
      <c r="F3485" s="2" t="n">
        <v>21.1653</v>
      </c>
    </row>
    <row r="3486" customFormat="false" ht="12.8" hidden="false" customHeight="false" outlineLevel="0" collapsed="false">
      <c r="A3486" s="1" t="n">
        <v>1604268000</v>
      </c>
      <c r="B3486" s="36" t="n">
        <f aca="false">(A3486/(24*60*60))+DATE(1970,1,1)</f>
        <v>44136.9166666667</v>
      </c>
      <c r="C3486" s="2" t="n">
        <v>21.21695</v>
      </c>
      <c r="D3486" s="2" t="n">
        <v>21.49766</v>
      </c>
      <c r="E3486" s="2" t="n">
        <v>21.2128</v>
      </c>
      <c r="F3486" s="2" t="n">
        <v>21.3755</v>
      </c>
    </row>
    <row r="3487" customFormat="false" ht="12.8" hidden="false" customHeight="false" outlineLevel="0" collapsed="false">
      <c r="A3487" s="1" t="n">
        <v>1604354400</v>
      </c>
      <c r="B3487" s="36" t="n">
        <f aca="false">(A3487/(24*60*60))+DATE(1970,1,1)</f>
        <v>44137.9166666667</v>
      </c>
      <c r="C3487" s="2" t="n">
        <v>21.3755</v>
      </c>
      <c r="D3487" s="2" t="n">
        <v>21.3914</v>
      </c>
      <c r="E3487" s="2" t="n">
        <v>21.0187</v>
      </c>
      <c r="F3487" s="2" t="n">
        <v>21.07782</v>
      </c>
    </row>
    <row r="3488" customFormat="false" ht="12.8" hidden="false" customHeight="false" outlineLevel="0" collapsed="false">
      <c r="A3488" s="1" t="n">
        <v>1604440800</v>
      </c>
      <c r="B3488" s="36" t="n">
        <f aca="false">(A3488/(24*60*60))+DATE(1970,1,1)</f>
        <v>44138.9166666667</v>
      </c>
      <c r="C3488" s="2" t="n">
        <v>21.07782</v>
      </c>
      <c r="D3488" s="2" t="n">
        <v>21.977</v>
      </c>
      <c r="E3488" s="2" t="n">
        <v>20.89375</v>
      </c>
      <c r="F3488" s="2" t="n">
        <v>20.9094</v>
      </c>
    </row>
    <row r="3489" customFormat="false" ht="12.8" hidden="false" customHeight="false" outlineLevel="0" collapsed="false">
      <c r="A3489" s="1" t="n">
        <v>1604527200</v>
      </c>
      <c r="B3489" s="36" t="n">
        <f aca="false">(A3489/(24*60*60))+DATE(1970,1,1)</f>
        <v>44139.9166666667</v>
      </c>
      <c r="C3489" s="2" t="n">
        <v>20.9094</v>
      </c>
      <c r="D3489" s="2" t="n">
        <v>21.04267</v>
      </c>
      <c r="E3489" s="2" t="n">
        <v>20.6301</v>
      </c>
      <c r="F3489" s="2" t="n">
        <v>20.69262</v>
      </c>
    </row>
    <row r="3490" customFormat="false" ht="12.8" hidden="false" customHeight="false" outlineLevel="0" collapsed="false">
      <c r="A3490" s="1" t="n">
        <v>1604613600</v>
      </c>
      <c r="B3490" s="36" t="n">
        <f aca="false">(A3490/(24*60*60))+DATE(1970,1,1)</f>
        <v>44140.9166666667</v>
      </c>
      <c r="C3490" s="2" t="n">
        <v>20.69262</v>
      </c>
      <c r="D3490" s="2" t="n">
        <v>20.86142</v>
      </c>
      <c r="E3490" s="2" t="n">
        <v>20.51929</v>
      </c>
      <c r="F3490" s="2" t="n">
        <v>20.5749</v>
      </c>
    </row>
    <row r="3491" customFormat="false" ht="12.8" hidden="false" customHeight="false" outlineLevel="0" collapsed="false">
      <c r="A3491" s="1" t="n">
        <v>1604872800</v>
      </c>
      <c r="B3491" s="36" t="n">
        <f aca="false">(A3491/(24*60*60))+DATE(1970,1,1)</f>
        <v>44143.9166666667</v>
      </c>
      <c r="C3491" s="2" t="n">
        <v>20.5334</v>
      </c>
      <c r="D3491" s="2" t="n">
        <v>20.56092</v>
      </c>
      <c r="E3491" s="2" t="n">
        <v>20.0329</v>
      </c>
      <c r="F3491" s="2" t="n">
        <v>20.3299</v>
      </c>
    </row>
    <row r="3492" customFormat="false" ht="12.8" hidden="false" customHeight="false" outlineLevel="0" collapsed="false">
      <c r="A3492" s="1" t="n">
        <v>1604959200</v>
      </c>
      <c r="B3492" s="36" t="n">
        <f aca="false">(A3492/(24*60*60))+DATE(1970,1,1)</f>
        <v>44144.9166666667</v>
      </c>
      <c r="C3492" s="2" t="n">
        <v>20.3299</v>
      </c>
      <c r="D3492" s="2" t="n">
        <v>20.48316</v>
      </c>
      <c r="E3492" s="2" t="n">
        <v>20.2479</v>
      </c>
      <c r="F3492" s="2" t="n">
        <v>20.328</v>
      </c>
    </row>
    <row r="3493" customFormat="false" ht="12.8" hidden="false" customHeight="false" outlineLevel="0" collapsed="false">
      <c r="A3493" s="1" t="n">
        <v>1605045600</v>
      </c>
      <c r="B3493" s="36" t="n">
        <f aca="false">(A3493/(24*60*60))+DATE(1970,1,1)</f>
        <v>44145.9166666667</v>
      </c>
      <c r="C3493" s="2" t="n">
        <v>20.328</v>
      </c>
      <c r="D3493" s="2" t="n">
        <v>20.61728</v>
      </c>
      <c r="E3493" s="2" t="n">
        <v>20.24573</v>
      </c>
      <c r="F3493" s="2" t="n">
        <v>20.46914</v>
      </c>
    </row>
    <row r="3494" customFormat="false" ht="12.8" hidden="false" customHeight="false" outlineLevel="0" collapsed="false">
      <c r="A3494" s="1" t="n">
        <v>1605132000</v>
      </c>
      <c r="B3494" s="36" t="n">
        <f aca="false">(A3494/(24*60*60))+DATE(1970,1,1)</f>
        <v>44146.9166666667</v>
      </c>
      <c r="C3494" s="2" t="n">
        <v>20.46914</v>
      </c>
      <c r="D3494" s="2" t="n">
        <v>20.682</v>
      </c>
      <c r="E3494" s="2" t="n">
        <v>20.4033</v>
      </c>
      <c r="F3494" s="2" t="n">
        <v>20.6091</v>
      </c>
    </row>
    <row r="3495" customFormat="false" ht="12.8" hidden="false" customHeight="false" outlineLevel="0" collapsed="false">
      <c r="A3495" s="1" t="n">
        <v>1605218400</v>
      </c>
      <c r="B3495" s="36" t="n">
        <f aca="false">(A3495/(24*60*60))+DATE(1970,1,1)</f>
        <v>44147.9166666667</v>
      </c>
      <c r="C3495" s="2" t="n">
        <v>20.6091</v>
      </c>
      <c r="D3495" s="2" t="n">
        <v>20.69103</v>
      </c>
      <c r="E3495" s="2" t="n">
        <v>20.3517</v>
      </c>
      <c r="F3495" s="2" t="n">
        <v>20.353</v>
      </c>
    </row>
    <row r="3496" customFormat="false" ht="12.8" hidden="false" customHeight="false" outlineLevel="0" collapsed="false">
      <c r="A3496" s="1" t="n">
        <v>1605477600</v>
      </c>
      <c r="B3496" s="36" t="n">
        <f aca="false">(A3496/(24*60*60))+DATE(1970,1,1)</f>
        <v>44150.9166666667</v>
      </c>
      <c r="C3496" s="2" t="n">
        <v>20.3732</v>
      </c>
      <c r="D3496" s="2" t="n">
        <v>20.39812</v>
      </c>
      <c r="E3496" s="2" t="n">
        <v>20.1527</v>
      </c>
      <c r="F3496" s="2" t="n">
        <v>20.26608</v>
      </c>
    </row>
    <row r="3497" customFormat="false" ht="12.8" hidden="false" customHeight="false" outlineLevel="0" collapsed="false">
      <c r="A3497" s="1" t="n">
        <v>1605564000</v>
      </c>
      <c r="B3497" s="36" t="n">
        <f aca="false">(A3497/(24*60*60))+DATE(1970,1,1)</f>
        <v>44151.9166666667</v>
      </c>
      <c r="C3497" s="2" t="n">
        <v>20.26608</v>
      </c>
      <c r="D3497" s="2" t="n">
        <v>20.4336</v>
      </c>
      <c r="E3497" s="2" t="n">
        <v>20.2385</v>
      </c>
      <c r="F3497" s="2" t="n">
        <v>20.24086</v>
      </c>
    </row>
    <row r="3498" customFormat="false" ht="12.8" hidden="false" customHeight="false" outlineLevel="0" collapsed="false">
      <c r="A3498" s="1" t="n">
        <v>1605650400</v>
      </c>
      <c r="B3498" s="36" t="n">
        <f aca="false">(A3498/(24*60*60))+DATE(1970,1,1)</f>
        <v>44152.9166666667</v>
      </c>
      <c r="C3498" s="2" t="n">
        <v>20.24086</v>
      </c>
      <c r="D3498" s="2" t="n">
        <v>20.34987</v>
      </c>
      <c r="E3498" s="2" t="n">
        <v>20.17069</v>
      </c>
      <c r="F3498" s="2" t="n">
        <v>20.3057</v>
      </c>
    </row>
    <row r="3499" customFormat="false" ht="12.8" hidden="false" customHeight="false" outlineLevel="0" collapsed="false">
      <c r="A3499" s="1" t="n">
        <v>1605736800</v>
      </c>
      <c r="B3499" s="36" t="n">
        <f aca="false">(A3499/(24*60*60))+DATE(1970,1,1)</f>
        <v>44153.9166666667</v>
      </c>
      <c r="C3499" s="2" t="n">
        <v>20.3057</v>
      </c>
      <c r="D3499" s="2" t="n">
        <v>20.4322</v>
      </c>
      <c r="E3499" s="2" t="n">
        <v>20.11231</v>
      </c>
      <c r="F3499" s="2" t="n">
        <v>20.1905</v>
      </c>
    </row>
    <row r="3500" customFormat="false" ht="12.8" hidden="false" customHeight="false" outlineLevel="0" collapsed="false">
      <c r="A3500" s="1" t="n">
        <v>1605823200</v>
      </c>
      <c r="B3500" s="36" t="n">
        <f aca="false">(A3500/(24*60*60))+DATE(1970,1,1)</f>
        <v>44154.9166666667</v>
      </c>
      <c r="C3500" s="2" t="n">
        <v>20.1905</v>
      </c>
      <c r="D3500" s="2" t="n">
        <v>20.2565</v>
      </c>
      <c r="E3500" s="2" t="n">
        <v>20.05117</v>
      </c>
      <c r="F3500" s="2" t="n">
        <v>20.064</v>
      </c>
    </row>
    <row r="3501" customFormat="false" ht="12.8" hidden="false" customHeight="false" outlineLevel="0" collapsed="false">
      <c r="A3501" s="1" t="n">
        <v>1606082400</v>
      </c>
      <c r="B3501" s="36" t="n">
        <f aca="false">(A3501/(24*60*60))+DATE(1970,1,1)</f>
        <v>44157.9166666667</v>
      </c>
      <c r="C3501" s="2" t="n">
        <v>20.0732</v>
      </c>
      <c r="D3501" s="2" t="n">
        <v>20.1846</v>
      </c>
      <c r="E3501" s="2" t="n">
        <v>19.94715</v>
      </c>
      <c r="F3501" s="2" t="n">
        <v>20.1413</v>
      </c>
    </row>
    <row r="3502" customFormat="false" ht="12.8" hidden="false" customHeight="false" outlineLevel="0" collapsed="false">
      <c r="A3502" s="1" t="n">
        <v>1606168800</v>
      </c>
      <c r="B3502" s="36" t="n">
        <f aca="false">(A3502/(24*60*60))+DATE(1970,1,1)</f>
        <v>44158.9166666667</v>
      </c>
      <c r="C3502" s="2" t="n">
        <v>20.1413</v>
      </c>
      <c r="D3502" s="2" t="n">
        <v>20.1626</v>
      </c>
      <c r="E3502" s="2" t="n">
        <v>19.99208</v>
      </c>
      <c r="F3502" s="2" t="n">
        <v>20.02117</v>
      </c>
    </row>
    <row r="3503" customFormat="false" ht="12.8" hidden="false" customHeight="false" outlineLevel="0" collapsed="false">
      <c r="A3503" s="1" t="n">
        <v>1606255200</v>
      </c>
      <c r="B3503" s="36" t="n">
        <f aca="false">(A3503/(24*60*60))+DATE(1970,1,1)</f>
        <v>44159.9166666667</v>
      </c>
      <c r="C3503" s="2" t="n">
        <v>20.02117</v>
      </c>
      <c r="D3503" s="2" t="n">
        <v>20.09629</v>
      </c>
      <c r="E3503" s="2" t="n">
        <v>19.95175</v>
      </c>
      <c r="F3503" s="2" t="n">
        <v>19.9573</v>
      </c>
    </row>
    <row r="3504" customFormat="false" ht="12.8" hidden="false" customHeight="false" outlineLevel="0" collapsed="false">
      <c r="A3504" s="1" t="n">
        <v>1606341600</v>
      </c>
      <c r="B3504" s="36" t="n">
        <f aca="false">(A3504/(24*60*60))+DATE(1970,1,1)</f>
        <v>44160.9166666667</v>
      </c>
      <c r="C3504" s="2" t="n">
        <v>19.9573</v>
      </c>
      <c r="D3504" s="2" t="n">
        <v>20.0658</v>
      </c>
      <c r="E3504" s="2" t="n">
        <v>19.9355</v>
      </c>
      <c r="F3504" s="2" t="n">
        <v>20.034</v>
      </c>
    </row>
    <row r="3505" customFormat="false" ht="12.8" hidden="false" customHeight="false" outlineLevel="0" collapsed="false">
      <c r="A3505" s="1" t="n">
        <v>1606428000</v>
      </c>
      <c r="B3505" s="36" t="n">
        <f aca="false">(A3505/(24*60*60))+DATE(1970,1,1)</f>
        <v>44161.9166666667</v>
      </c>
      <c r="C3505" s="2" t="n">
        <v>20.034</v>
      </c>
      <c r="D3505" s="2" t="n">
        <v>20.10003</v>
      </c>
      <c r="E3505" s="2" t="n">
        <v>19.9664</v>
      </c>
      <c r="F3505" s="2" t="n">
        <v>20.0202</v>
      </c>
    </row>
    <row r="3506" customFormat="false" ht="12.8" hidden="false" customHeight="false" outlineLevel="0" collapsed="false">
      <c r="A3506" s="1" t="n">
        <v>1606687200</v>
      </c>
      <c r="B3506" s="36" t="n">
        <f aca="false">(A3506/(24*60*60))+DATE(1970,1,1)</f>
        <v>44164.9166666667</v>
      </c>
      <c r="C3506" s="2" t="n">
        <v>20.0418</v>
      </c>
      <c r="D3506" s="2" t="n">
        <v>20.2165</v>
      </c>
      <c r="E3506" s="2" t="n">
        <v>20.0166</v>
      </c>
      <c r="F3506" s="2" t="n">
        <v>20.1716</v>
      </c>
    </row>
    <row r="3507" customFormat="false" ht="12.8" hidden="false" customHeight="false" outlineLevel="0" collapsed="false">
      <c r="A3507" s="1" t="n">
        <v>1606773600</v>
      </c>
      <c r="B3507" s="36" t="n">
        <f aca="false">(A3507/(24*60*60))+DATE(1970,1,1)</f>
        <v>44165.9166666667</v>
      </c>
      <c r="C3507" s="2" t="n">
        <v>20.1716</v>
      </c>
      <c r="D3507" s="2" t="n">
        <v>20.1975</v>
      </c>
      <c r="E3507" s="2" t="n">
        <v>19.98671</v>
      </c>
      <c r="F3507" s="2" t="n">
        <v>20.0248</v>
      </c>
    </row>
    <row r="3508" customFormat="false" ht="12.8" hidden="false" customHeight="false" outlineLevel="0" collapsed="false">
      <c r="A3508" s="1" t="n">
        <v>1606860000</v>
      </c>
      <c r="B3508" s="36" t="n">
        <f aca="false">(A3508/(24*60*60))+DATE(1970,1,1)</f>
        <v>44166.9166666667</v>
      </c>
      <c r="C3508" s="2" t="n">
        <v>20.0248</v>
      </c>
      <c r="D3508" s="2" t="n">
        <v>20.14524</v>
      </c>
      <c r="E3508" s="2" t="n">
        <v>19.9597</v>
      </c>
      <c r="F3508" s="2" t="n">
        <v>19.9632</v>
      </c>
    </row>
    <row r="3509" customFormat="false" ht="12.8" hidden="false" customHeight="false" outlineLevel="0" collapsed="false">
      <c r="A3509" s="1" t="n">
        <v>1606946400</v>
      </c>
      <c r="B3509" s="36" t="n">
        <f aca="false">(A3509/(24*60*60))+DATE(1970,1,1)</f>
        <v>44167.9166666667</v>
      </c>
      <c r="C3509" s="2" t="n">
        <v>19.9632</v>
      </c>
      <c r="D3509" s="2" t="n">
        <v>20.0283</v>
      </c>
      <c r="E3509" s="2" t="n">
        <v>19.86023</v>
      </c>
      <c r="F3509" s="2" t="n">
        <v>19.88904</v>
      </c>
    </row>
    <row r="3510" customFormat="false" ht="12.8" hidden="false" customHeight="false" outlineLevel="0" collapsed="false">
      <c r="A3510" s="1" t="n">
        <v>1607032800</v>
      </c>
      <c r="B3510" s="36" t="n">
        <f aca="false">(A3510/(24*60*60))+DATE(1970,1,1)</f>
        <v>44168.9166666667</v>
      </c>
      <c r="C3510" s="2" t="n">
        <v>19.88904</v>
      </c>
      <c r="D3510" s="2" t="n">
        <v>19.9189</v>
      </c>
      <c r="E3510" s="2" t="n">
        <v>19.73897</v>
      </c>
      <c r="F3510" s="2" t="n">
        <v>19.7639</v>
      </c>
    </row>
    <row r="3511" customFormat="false" ht="12.8" hidden="false" customHeight="false" outlineLevel="0" collapsed="false">
      <c r="A3511" s="1" t="n">
        <v>1607292000</v>
      </c>
      <c r="B3511" s="36" t="n">
        <f aca="false">(A3511/(24*60*60))+DATE(1970,1,1)</f>
        <v>44171.9166666667</v>
      </c>
      <c r="C3511" s="2" t="n">
        <v>19.772</v>
      </c>
      <c r="D3511" s="2" t="n">
        <v>19.9786</v>
      </c>
      <c r="E3511" s="2" t="n">
        <v>19.764</v>
      </c>
      <c r="F3511" s="2" t="n">
        <v>19.86979</v>
      </c>
    </row>
    <row r="3512" customFormat="false" ht="12.8" hidden="false" customHeight="false" outlineLevel="0" collapsed="false">
      <c r="A3512" s="1" t="n">
        <v>1607378400</v>
      </c>
      <c r="B3512" s="36" t="n">
        <f aca="false">(A3512/(24*60*60))+DATE(1970,1,1)</f>
        <v>44172.9166666667</v>
      </c>
      <c r="C3512" s="2" t="n">
        <v>19.86979</v>
      </c>
      <c r="D3512" s="2" t="n">
        <v>19.91163</v>
      </c>
      <c r="E3512" s="2" t="n">
        <v>19.69957</v>
      </c>
      <c r="F3512" s="2" t="n">
        <v>19.78441</v>
      </c>
    </row>
    <row r="3513" customFormat="false" ht="12.8" hidden="false" customHeight="false" outlineLevel="0" collapsed="false">
      <c r="A3513" s="1" t="n">
        <v>1607464800</v>
      </c>
      <c r="B3513" s="36" t="n">
        <f aca="false">(A3513/(24*60*60))+DATE(1970,1,1)</f>
        <v>44173.9166666667</v>
      </c>
      <c r="C3513" s="2" t="n">
        <v>19.78441</v>
      </c>
      <c r="D3513" s="2" t="n">
        <v>19.99741</v>
      </c>
      <c r="E3513" s="2" t="n">
        <v>19.69894</v>
      </c>
      <c r="F3513" s="2" t="n">
        <v>19.8567</v>
      </c>
    </row>
    <row r="3514" customFormat="false" ht="12.8" hidden="false" customHeight="false" outlineLevel="0" collapsed="false">
      <c r="A3514" s="1" t="n">
        <v>1607551200</v>
      </c>
      <c r="B3514" s="36" t="n">
        <f aca="false">(A3514/(24*60*60))+DATE(1970,1,1)</f>
        <v>44174.9166666667</v>
      </c>
      <c r="C3514" s="2" t="n">
        <v>19.8567</v>
      </c>
      <c r="D3514" s="2" t="n">
        <v>20.0472</v>
      </c>
      <c r="E3514" s="2" t="n">
        <v>19.8178</v>
      </c>
      <c r="F3514" s="2" t="n">
        <v>20.00316</v>
      </c>
    </row>
    <row r="3515" customFormat="false" ht="12.8" hidden="false" customHeight="false" outlineLevel="0" collapsed="false">
      <c r="A3515" s="1" t="n">
        <v>1607637600</v>
      </c>
      <c r="B3515" s="36" t="n">
        <f aca="false">(A3515/(24*60*60))+DATE(1970,1,1)</f>
        <v>44175.9166666667</v>
      </c>
      <c r="C3515" s="2" t="n">
        <v>20.00316</v>
      </c>
      <c r="D3515" s="2" t="n">
        <v>20.19306</v>
      </c>
      <c r="E3515" s="2" t="n">
        <v>19.9507</v>
      </c>
      <c r="F3515" s="2" t="n">
        <v>20.1246</v>
      </c>
    </row>
    <row r="3516" customFormat="false" ht="12.8" hidden="false" customHeight="false" outlineLevel="0" collapsed="false">
      <c r="A3516" s="1" t="n">
        <v>1607896800</v>
      </c>
      <c r="B3516" s="36" t="n">
        <f aca="false">(A3516/(24*60*60))+DATE(1970,1,1)</f>
        <v>44178.9166666667</v>
      </c>
      <c r="C3516" s="2" t="n">
        <v>20.099</v>
      </c>
      <c r="D3516" s="2" t="n">
        <v>20.25006</v>
      </c>
      <c r="E3516" s="2" t="n">
        <v>19.9915</v>
      </c>
      <c r="F3516" s="2" t="n">
        <v>20.2389</v>
      </c>
    </row>
    <row r="3517" customFormat="false" ht="12.8" hidden="false" customHeight="false" outlineLevel="0" collapsed="false">
      <c r="A3517" s="1" t="n">
        <v>1607983200</v>
      </c>
      <c r="B3517" s="36" t="n">
        <f aca="false">(A3517/(24*60*60))+DATE(1970,1,1)</f>
        <v>44179.9166666667</v>
      </c>
      <c r="C3517" s="2" t="n">
        <v>20.2389</v>
      </c>
      <c r="D3517" s="2" t="n">
        <v>20.262</v>
      </c>
      <c r="E3517" s="2" t="n">
        <v>19.8925</v>
      </c>
      <c r="F3517" s="2" t="n">
        <v>19.90696</v>
      </c>
    </row>
    <row r="3518" customFormat="false" ht="12.8" hidden="false" customHeight="false" outlineLevel="0" collapsed="false">
      <c r="A3518" s="1" t="n">
        <v>1608069600</v>
      </c>
      <c r="B3518" s="36" t="n">
        <f aca="false">(A3518/(24*60*60))+DATE(1970,1,1)</f>
        <v>44180.9166666667</v>
      </c>
      <c r="C3518" s="2" t="n">
        <v>19.90696</v>
      </c>
      <c r="D3518" s="2" t="n">
        <v>19.99801</v>
      </c>
      <c r="E3518" s="2" t="n">
        <v>19.8187</v>
      </c>
      <c r="F3518" s="2" t="n">
        <v>19.839</v>
      </c>
    </row>
    <row r="3519" customFormat="false" ht="12.8" hidden="false" customHeight="false" outlineLevel="0" collapsed="false">
      <c r="A3519" s="1" t="n">
        <v>1608156000</v>
      </c>
      <c r="B3519" s="36" t="n">
        <f aca="false">(A3519/(24*60*60))+DATE(1970,1,1)</f>
        <v>44181.9166666667</v>
      </c>
      <c r="C3519" s="2" t="n">
        <v>19.839</v>
      </c>
      <c r="D3519" s="2" t="n">
        <v>19.8886</v>
      </c>
      <c r="E3519" s="2" t="n">
        <v>19.7375</v>
      </c>
      <c r="F3519" s="2" t="n">
        <v>19.7824</v>
      </c>
    </row>
    <row r="3520" customFormat="false" ht="12.8" hidden="false" customHeight="false" outlineLevel="0" collapsed="false">
      <c r="A3520" s="1" t="n">
        <v>1608242400</v>
      </c>
      <c r="B3520" s="36" t="n">
        <f aca="false">(A3520/(24*60*60))+DATE(1970,1,1)</f>
        <v>44182.9166666667</v>
      </c>
      <c r="C3520" s="2" t="n">
        <v>19.7824</v>
      </c>
      <c r="D3520" s="2" t="n">
        <v>20.03883</v>
      </c>
      <c r="E3520" s="2" t="n">
        <v>19.78154</v>
      </c>
      <c r="F3520" s="2" t="n">
        <v>19.9195</v>
      </c>
    </row>
    <row r="3521" customFormat="false" ht="12.8" hidden="false" customHeight="false" outlineLevel="0" collapsed="false">
      <c r="A3521" s="1" t="n">
        <v>1608501600</v>
      </c>
      <c r="B3521" s="36" t="n">
        <f aca="false">(A3521/(24*60*60))+DATE(1970,1,1)</f>
        <v>44185.9166666667</v>
      </c>
      <c r="C3521" s="2" t="n">
        <v>19.9999</v>
      </c>
      <c r="D3521" s="2" t="n">
        <v>20.66323</v>
      </c>
      <c r="E3521" s="2" t="n">
        <v>19.88994</v>
      </c>
      <c r="F3521" s="2" t="n">
        <v>19.9577</v>
      </c>
    </row>
    <row r="3522" customFormat="false" ht="12.8" hidden="false" customHeight="false" outlineLevel="0" collapsed="false">
      <c r="A3522" s="1" t="n">
        <v>1608588000</v>
      </c>
      <c r="B3522" s="36" t="n">
        <f aca="false">(A3522/(24*60*60))+DATE(1970,1,1)</f>
        <v>44186.9166666667</v>
      </c>
      <c r="C3522" s="2" t="n">
        <v>19.9577</v>
      </c>
      <c r="D3522" s="2" t="n">
        <v>20.18422</v>
      </c>
      <c r="E3522" s="2" t="n">
        <v>19.93133</v>
      </c>
      <c r="F3522" s="2" t="n">
        <v>20.135</v>
      </c>
    </row>
    <row r="3523" customFormat="false" ht="12.8" hidden="false" customHeight="false" outlineLevel="0" collapsed="false">
      <c r="A3523" s="1" t="n">
        <v>1608674400</v>
      </c>
      <c r="B3523" s="36" t="n">
        <f aca="false">(A3523/(24*60*60))+DATE(1970,1,1)</f>
        <v>44187.9166666667</v>
      </c>
      <c r="C3523" s="2" t="n">
        <v>20.135</v>
      </c>
      <c r="D3523" s="2" t="n">
        <v>20.2062</v>
      </c>
      <c r="E3523" s="2" t="n">
        <v>20.01</v>
      </c>
      <c r="F3523" s="2" t="n">
        <v>20.0368</v>
      </c>
    </row>
    <row r="3524" customFormat="false" ht="12.8" hidden="false" customHeight="false" outlineLevel="0" collapsed="false">
      <c r="A3524" s="1" t="n">
        <v>1608760800</v>
      </c>
      <c r="B3524" s="36" t="n">
        <f aca="false">(A3524/(24*60*60))+DATE(1970,1,1)</f>
        <v>44188.9166666667</v>
      </c>
      <c r="C3524" s="2" t="n">
        <v>20.0368</v>
      </c>
      <c r="D3524" s="2" t="n">
        <v>20.0715</v>
      </c>
      <c r="E3524" s="2" t="n">
        <v>19.8334</v>
      </c>
      <c r="F3524" s="2" t="n">
        <v>19.90727</v>
      </c>
    </row>
    <row r="3525" customFormat="false" ht="12.8" hidden="false" customHeight="false" outlineLevel="0" collapsed="false">
      <c r="A3525" s="1" t="n">
        <v>1609106400</v>
      </c>
      <c r="B3525" s="36" t="n">
        <f aca="false">(A3525/(24*60*60))+DATE(1970,1,1)</f>
        <v>44192.9166666667</v>
      </c>
      <c r="C3525" s="2" t="n">
        <v>19.90727</v>
      </c>
      <c r="D3525" s="2" t="n">
        <v>20.11988</v>
      </c>
      <c r="E3525" s="2" t="n">
        <v>19.83414</v>
      </c>
      <c r="F3525" s="2" t="n">
        <v>20.0095</v>
      </c>
    </row>
    <row r="3526" customFormat="false" ht="12.8" hidden="false" customHeight="false" outlineLevel="0" collapsed="false">
      <c r="A3526" s="1" t="n">
        <v>1609192800</v>
      </c>
      <c r="B3526" s="36" t="n">
        <f aca="false">(A3526/(24*60*60))+DATE(1970,1,1)</f>
        <v>44193.9166666667</v>
      </c>
      <c r="C3526" s="2" t="n">
        <v>20.0095</v>
      </c>
      <c r="D3526" s="2" t="n">
        <v>20.06779</v>
      </c>
      <c r="E3526" s="2" t="n">
        <v>19.8652</v>
      </c>
      <c r="F3526" s="2" t="n">
        <v>19.8981</v>
      </c>
    </row>
    <row r="3527" customFormat="false" ht="12.8" hidden="false" customHeight="false" outlineLevel="0" collapsed="false">
      <c r="A3527" s="1" t="n">
        <v>1609279200</v>
      </c>
      <c r="B3527" s="36" t="n">
        <f aca="false">(A3527/(24*60*60))+DATE(1970,1,1)</f>
        <v>44194.9166666667</v>
      </c>
      <c r="C3527" s="2" t="n">
        <v>19.8981</v>
      </c>
      <c r="D3527" s="2" t="n">
        <v>20.04246</v>
      </c>
      <c r="E3527" s="2" t="n">
        <v>19.81248</v>
      </c>
      <c r="F3527" s="2" t="n">
        <v>19.881</v>
      </c>
    </row>
    <row r="3528" customFormat="false" ht="12.8" hidden="false" customHeight="false" outlineLevel="0" collapsed="false">
      <c r="A3528" s="1" t="n">
        <v>1609365600</v>
      </c>
      <c r="B3528" s="36" t="n">
        <f aca="false">(A3528/(24*60*60))+DATE(1970,1,1)</f>
        <v>44195.9166666667</v>
      </c>
      <c r="C3528" s="2" t="n">
        <v>19.881</v>
      </c>
      <c r="D3528" s="2" t="n">
        <v>19.9562</v>
      </c>
      <c r="E3528" s="2" t="n">
        <v>19.8395</v>
      </c>
      <c r="F3528" s="2" t="n">
        <v>19.94421</v>
      </c>
    </row>
    <row r="3529" customFormat="false" ht="12.8" hidden="false" customHeight="false" outlineLevel="0" collapsed="false">
      <c r="A3529" s="1" t="n">
        <v>1609711200</v>
      </c>
      <c r="B3529" s="36" t="n">
        <f aca="false">(A3529/(24*60*60))+DATE(1970,1,1)</f>
        <v>44199.9166666667</v>
      </c>
      <c r="C3529" s="2" t="n">
        <v>19.89394</v>
      </c>
      <c r="D3529" s="2" t="n">
        <v>19.9918</v>
      </c>
      <c r="E3529" s="2" t="n">
        <v>19.71348</v>
      </c>
      <c r="F3529" s="2" t="n">
        <v>19.96177</v>
      </c>
    </row>
    <row r="3530" customFormat="false" ht="12.8" hidden="false" customHeight="false" outlineLevel="0" collapsed="false">
      <c r="A3530" s="1" t="n">
        <v>1609797600</v>
      </c>
      <c r="B3530" s="36" t="n">
        <f aca="false">(A3530/(24*60*60))+DATE(1970,1,1)</f>
        <v>44200.9166666667</v>
      </c>
      <c r="C3530" s="2" t="n">
        <v>19.96177</v>
      </c>
      <c r="D3530" s="2" t="n">
        <v>20.10463</v>
      </c>
      <c r="E3530" s="2" t="n">
        <v>19.8125</v>
      </c>
      <c r="F3530" s="2" t="n">
        <v>19.88905</v>
      </c>
    </row>
    <row r="3531" customFormat="false" ht="12.8" hidden="false" customHeight="false" outlineLevel="0" collapsed="false">
      <c r="A3531" s="1" t="n">
        <v>1609884000</v>
      </c>
      <c r="B3531" s="36" t="n">
        <f aca="false">(A3531/(24*60*60))+DATE(1970,1,1)</f>
        <v>44201.9166666667</v>
      </c>
      <c r="C3531" s="2" t="n">
        <v>19.88905</v>
      </c>
      <c r="D3531" s="2" t="n">
        <v>19.9915</v>
      </c>
      <c r="E3531" s="2" t="n">
        <v>19.59947</v>
      </c>
      <c r="F3531" s="2" t="n">
        <v>19.647</v>
      </c>
    </row>
    <row r="3532" customFormat="false" ht="12.8" hidden="false" customHeight="false" outlineLevel="0" collapsed="false">
      <c r="A3532" s="1" t="n">
        <v>1609970400</v>
      </c>
      <c r="B3532" s="36" t="n">
        <f aca="false">(A3532/(24*60*60))+DATE(1970,1,1)</f>
        <v>44202.9166666667</v>
      </c>
      <c r="C3532" s="2" t="n">
        <v>19.647</v>
      </c>
      <c r="D3532" s="2" t="n">
        <v>20.0869</v>
      </c>
      <c r="E3532" s="2" t="n">
        <v>19.61964</v>
      </c>
      <c r="F3532" s="2" t="n">
        <v>20.00448</v>
      </c>
    </row>
    <row r="3533" customFormat="false" ht="12.8" hidden="false" customHeight="false" outlineLevel="0" collapsed="false">
      <c r="A3533" s="1" t="n">
        <v>1610056800</v>
      </c>
      <c r="B3533" s="36" t="n">
        <f aca="false">(A3533/(24*60*60))+DATE(1970,1,1)</f>
        <v>44203.9166666667</v>
      </c>
      <c r="C3533" s="2" t="n">
        <v>20.00448</v>
      </c>
      <c r="D3533" s="2" t="n">
        <v>20.14922</v>
      </c>
      <c r="E3533" s="2" t="n">
        <v>19.86933</v>
      </c>
      <c r="F3533" s="2" t="n">
        <v>19.9783</v>
      </c>
    </row>
    <row r="3534" customFormat="false" ht="12.8" hidden="false" customHeight="false" outlineLevel="0" collapsed="false">
      <c r="A3534" s="1" t="n">
        <v>1610316000</v>
      </c>
      <c r="B3534" s="36" t="n">
        <f aca="false">(A3534/(24*60*60))+DATE(1970,1,1)</f>
        <v>44206.9166666667</v>
      </c>
      <c r="C3534" s="2" t="n">
        <v>19.9965</v>
      </c>
      <c r="D3534" s="2" t="n">
        <v>20.26262</v>
      </c>
      <c r="E3534" s="2" t="n">
        <v>19.9837</v>
      </c>
      <c r="F3534" s="2" t="n">
        <v>20.04374</v>
      </c>
    </row>
    <row r="3535" customFormat="false" ht="12.8" hidden="false" customHeight="false" outlineLevel="0" collapsed="false">
      <c r="A3535" s="1" t="n">
        <v>1610402400</v>
      </c>
      <c r="B3535" s="36" t="n">
        <f aca="false">(A3535/(24*60*60))+DATE(1970,1,1)</f>
        <v>44207.9166666667</v>
      </c>
      <c r="C3535" s="2" t="n">
        <v>20.04374</v>
      </c>
      <c r="D3535" s="2" t="n">
        <v>20.1122</v>
      </c>
      <c r="E3535" s="2" t="n">
        <v>19.7797</v>
      </c>
      <c r="F3535" s="2" t="n">
        <v>19.7914</v>
      </c>
    </row>
    <row r="3536" customFormat="false" ht="12.8" hidden="false" customHeight="false" outlineLevel="0" collapsed="false">
      <c r="A3536" s="1" t="n">
        <v>1610488800</v>
      </c>
      <c r="B3536" s="36" t="n">
        <f aca="false">(A3536/(24*60*60))+DATE(1970,1,1)</f>
        <v>44208.9166666667</v>
      </c>
      <c r="C3536" s="2" t="n">
        <v>19.7914</v>
      </c>
      <c r="D3536" s="2" t="n">
        <v>19.8919</v>
      </c>
      <c r="E3536" s="2" t="n">
        <v>19.7391</v>
      </c>
      <c r="F3536" s="2" t="n">
        <v>19.8294</v>
      </c>
    </row>
    <row r="3537" customFormat="false" ht="12.8" hidden="false" customHeight="false" outlineLevel="0" collapsed="false">
      <c r="A3537" s="1" t="n">
        <v>1610575200</v>
      </c>
      <c r="B3537" s="36" t="n">
        <f aca="false">(A3537/(24*60*60))+DATE(1970,1,1)</f>
        <v>44209.9166666667</v>
      </c>
      <c r="C3537" s="2" t="n">
        <v>19.8294</v>
      </c>
      <c r="D3537" s="2" t="n">
        <v>19.88827</v>
      </c>
      <c r="E3537" s="2" t="n">
        <v>19.6379</v>
      </c>
      <c r="F3537" s="2" t="n">
        <v>19.6644</v>
      </c>
    </row>
    <row r="3538" customFormat="false" ht="12.8" hidden="false" customHeight="false" outlineLevel="0" collapsed="false">
      <c r="A3538" s="1" t="n">
        <v>1610661600</v>
      </c>
      <c r="B3538" s="36" t="n">
        <f aca="false">(A3538/(24*60*60))+DATE(1970,1,1)</f>
        <v>44210.9166666667</v>
      </c>
      <c r="C3538" s="2" t="n">
        <v>19.6644</v>
      </c>
      <c r="D3538" s="2" t="n">
        <v>19.89923</v>
      </c>
      <c r="E3538" s="2" t="n">
        <v>19.6644</v>
      </c>
      <c r="F3538" s="2" t="n">
        <v>19.7789</v>
      </c>
    </row>
    <row r="3539" customFormat="false" ht="12.8" hidden="false" customHeight="false" outlineLevel="0" collapsed="false">
      <c r="A3539" s="1" t="n">
        <v>1610920800</v>
      </c>
      <c r="B3539" s="36" t="n">
        <f aca="false">(A3539/(24*60*60))+DATE(1970,1,1)</f>
        <v>44213.9166666667</v>
      </c>
      <c r="C3539" s="2" t="n">
        <v>19.8043</v>
      </c>
      <c r="D3539" s="2" t="n">
        <v>19.9677</v>
      </c>
      <c r="E3539" s="2" t="n">
        <v>19.6555</v>
      </c>
      <c r="F3539" s="2" t="n">
        <v>19.6711</v>
      </c>
    </row>
    <row r="3540" customFormat="false" ht="12.8" hidden="false" customHeight="false" outlineLevel="0" collapsed="false">
      <c r="A3540" s="1" t="n">
        <v>1611007200</v>
      </c>
      <c r="B3540" s="36" t="n">
        <f aca="false">(A3540/(24*60*60))+DATE(1970,1,1)</f>
        <v>44214.9166666667</v>
      </c>
      <c r="C3540" s="2" t="n">
        <v>19.6711</v>
      </c>
      <c r="D3540" s="2" t="n">
        <v>19.7327</v>
      </c>
      <c r="E3540" s="2" t="n">
        <v>19.59669</v>
      </c>
      <c r="F3540" s="2" t="n">
        <v>19.6552</v>
      </c>
    </row>
    <row r="3541" customFormat="false" ht="12.8" hidden="false" customHeight="false" outlineLevel="0" collapsed="false">
      <c r="A3541" s="1" t="n">
        <v>1611093600</v>
      </c>
      <c r="B3541" s="36" t="n">
        <f aca="false">(A3541/(24*60*60))+DATE(1970,1,1)</f>
        <v>44215.9166666667</v>
      </c>
      <c r="C3541" s="2" t="n">
        <v>19.6552</v>
      </c>
      <c r="D3541" s="2" t="n">
        <v>19.67216</v>
      </c>
      <c r="E3541" s="2" t="n">
        <v>19.5517</v>
      </c>
      <c r="F3541" s="2" t="n">
        <v>19.60085</v>
      </c>
    </row>
    <row r="3542" customFormat="false" ht="12.8" hidden="false" customHeight="false" outlineLevel="0" collapsed="false">
      <c r="A3542" s="1" t="n">
        <v>1611180000</v>
      </c>
      <c r="B3542" s="36" t="n">
        <f aca="false">(A3542/(24*60*60))+DATE(1970,1,1)</f>
        <v>44216.9166666667</v>
      </c>
      <c r="C3542" s="2" t="n">
        <v>19.60085</v>
      </c>
      <c r="D3542" s="2" t="n">
        <v>19.80735</v>
      </c>
      <c r="E3542" s="2" t="n">
        <v>19.54857</v>
      </c>
      <c r="F3542" s="2" t="n">
        <v>19.7222</v>
      </c>
    </row>
    <row r="3543" customFormat="false" ht="12.8" hidden="false" customHeight="false" outlineLevel="0" collapsed="false">
      <c r="A3543" s="1" t="n">
        <v>1611266400</v>
      </c>
      <c r="B3543" s="36" t="n">
        <f aca="false">(A3543/(24*60*60))+DATE(1970,1,1)</f>
        <v>44217.9166666667</v>
      </c>
      <c r="C3543" s="2" t="n">
        <v>19.7222</v>
      </c>
      <c r="D3543" s="2" t="n">
        <v>20.0052</v>
      </c>
      <c r="E3543" s="2" t="n">
        <v>19.6982</v>
      </c>
      <c r="F3543" s="2" t="n">
        <v>19.9457</v>
      </c>
    </row>
    <row r="3544" customFormat="false" ht="12.8" hidden="false" customHeight="false" outlineLevel="0" collapsed="false">
      <c r="A3544" s="1" t="n">
        <v>1611525600</v>
      </c>
      <c r="B3544" s="36" t="n">
        <f aca="false">(A3544/(24*60*60))+DATE(1970,1,1)</f>
        <v>44220.9166666667</v>
      </c>
      <c r="C3544" s="2" t="n">
        <v>19.9505</v>
      </c>
      <c r="D3544" s="2" t="n">
        <v>20.23763</v>
      </c>
      <c r="E3544" s="2" t="n">
        <v>19.8528</v>
      </c>
      <c r="F3544" s="2" t="n">
        <v>20.0968</v>
      </c>
    </row>
    <row r="3545" customFormat="false" ht="12.8" hidden="false" customHeight="false" outlineLevel="0" collapsed="false">
      <c r="A3545" s="1" t="n">
        <v>1611612000</v>
      </c>
      <c r="B3545" s="36" t="n">
        <f aca="false">(A3545/(24*60*60))+DATE(1970,1,1)</f>
        <v>44221.9166666667</v>
      </c>
      <c r="C3545" s="2" t="n">
        <v>20.0968</v>
      </c>
      <c r="D3545" s="2" t="n">
        <v>20.2903</v>
      </c>
      <c r="E3545" s="2" t="n">
        <v>19.9343</v>
      </c>
      <c r="F3545" s="2" t="n">
        <v>19.9709</v>
      </c>
    </row>
    <row r="3546" customFormat="false" ht="12.8" hidden="false" customHeight="false" outlineLevel="0" collapsed="false">
      <c r="A3546" s="1" t="n">
        <v>1611698400</v>
      </c>
      <c r="B3546" s="36" t="n">
        <f aca="false">(A3546/(24*60*60))+DATE(1970,1,1)</f>
        <v>44222.9166666667</v>
      </c>
      <c r="C3546" s="2" t="n">
        <v>19.9709</v>
      </c>
      <c r="D3546" s="2" t="n">
        <v>20.33083</v>
      </c>
      <c r="E3546" s="2" t="n">
        <v>19.9702</v>
      </c>
      <c r="F3546" s="2" t="n">
        <v>20.2803</v>
      </c>
    </row>
    <row r="3547" customFormat="false" ht="12.8" hidden="false" customHeight="false" outlineLevel="0" collapsed="false">
      <c r="A3547" s="1" t="n">
        <v>1611784800</v>
      </c>
      <c r="B3547" s="36" t="n">
        <f aca="false">(A3547/(24*60*60))+DATE(1970,1,1)</f>
        <v>44223.9166666667</v>
      </c>
      <c r="C3547" s="2" t="n">
        <v>20.2803</v>
      </c>
      <c r="D3547" s="2" t="n">
        <v>20.45819</v>
      </c>
      <c r="E3547" s="2" t="n">
        <v>20.1276</v>
      </c>
      <c r="F3547" s="2" t="n">
        <v>20.2265</v>
      </c>
    </row>
    <row r="3548" customFormat="false" ht="12.8" hidden="false" customHeight="false" outlineLevel="0" collapsed="false">
      <c r="A3548" s="1" t="n">
        <v>1611871200</v>
      </c>
      <c r="B3548" s="36" t="n">
        <f aca="false">(A3548/(24*60*60))+DATE(1970,1,1)</f>
        <v>44224.9166666667</v>
      </c>
      <c r="C3548" s="2" t="n">
        <v>20.2265</v>
      </c>
      <c r="D3548" s="2" t="n">
        <v>20.59846</v>
      </c>
      <c r="E3548" s="2" t="n">
        <v>20.08307</v>
      </c>
      <c r="F3548" s="2" t="n">
        <v>20.5851</v>
      </c>
    </row>
    <row r="3549" customFormat="false" ht="12.8" hidden="false" customHeight="false" outlineLevel="0" collapsed="false">
      <c r="A3549" s="1" t="n">
        <v>1612130400</v>
      </c>
      <c r="B3549" s="36" t="n">
        <f aca="false">(A3549/(24*60*60))+DATE(1970,1,1)</f>
        <v>44227.9166666667</v>
      </c>
      <c r="C3549" s="2" t="n">
        <v>20.5851</v>
      </c>
      <c r="D3549" s="2" t="n">
        <v>20.5851</v>
      </c>
      <c r="E3549" s="2" t="n">
        <v>20.265</v>
      </c>
      <c r="F3549" s="2" t="n">
        <v>20.3758</v>
      </c>
    </row>
    <row r="3550" customFormat="false" ht="12.8" hidden="false" customHeight="false" outlineLevel="0" collapsed="false">
      <c r="A3550" s="1" t="n">
        <v>1612216800</v>
      </c>
      <c r="B3550" s="36" t="n">
        <f aca="false">(A3550/(24*60*60))+DATE(1970,1,1)</f>
        <v>44228.9166666667</v>
      </c>
      <c r="C3550" s="2" t="n">
        <v>20.3758</v>
      </c>
      <c r="D3550" s="2" t="n">
        <v>20.3883</v>
      </c>
      <c r="E3550" s="2" t="n">
        <v>20.1132</v>
      </c>
      <c r="F3550" s="2" t="n">
        <v>20.1241</v>
      </c>
    </row>
    <row r="3551" customFormat="false" ht="12.8" hidden="false" customHeight="false" outlineLevel="0" collapsed="false">
      <c r="A3551" s="1" t="n">
        <v>1612303200</v>
      </c>
      <c r="B3551" s="36" t="n">
        <f aca="false">(A3551/(24*60*60))+DATE(1970,1,1)</f>
        <v>44229.9166666667</v>
      </c>
      <c r="C3551" s="2" t="n">
        <v>20.1241</v>
      </c>
      <c r="D3551" s="2" t="n">
        <v>20.2429</v>
      </c>
      <c r="E3551" s="2" t="n">
        <v>20.0732</v>
      </c>
      <c r="F3551" s="2" t="n">
        <v>20.1871</v>
      </c>
    </row>
    <row r="3552" customFormat="false" ht="12.8" hidden="false" customHeight="false" outlineLevel="0" collapsed="false">
      <c r="A3552" s="1" t="n">
        <v>1612389600</v>
      </c>
      <c r="B3552" s="36" t="n">
        <f aca="false">(A3552/(24*60*60))+DATE(1970,1,1)</f>
        <v>44230.9166666667</v>
      </c>
      <c r="C3552" s="2" t="n">
        <v>20.1871</v>
      </c>
      <c r="D3552" s="2" t="n">
        <v>20.4939</v>
      </c>
      <c r="E3552" s="2" t="n">
        <v>20.17666</v>
      </c>
      <c r="F3552" s="2" t="n">
        <v>20.3804</v>
      </c>
    </row>
    <row r="3553" customFormat="false" ht="12.8" hidden="false" customHeight="false" outlineLevel="0" collapsed="false">
      <c r="A3553" s="1" t="n">
        <v>1612476000</v>
      </c>
      <c r="B3553" s="36" t="n">
        <f aca="false">(A3553/(24*60*60))+DATE(1970,1,1)</f>
        <v>44231.9166666667</v>
      </c>
      <c r="C3553" s="2" t="n">
        <v>20.3804</v>
      </c>
      <c r="D3553" s="2" t="n">
        <v>20.4218</v>
      </c>
      <c r="E3553" s="2" t="n">
        <v>20.0786</v>
      </c>
      <c r="F3553" s="2" t="n">
        <v>20.0803</v>
      </c>
    </row>
    <row r="3554" customFormat="false" ht="12.8" hidden="false" customHeight="false" outlineLevel="0" collapsed="false">
      <c r="A3554" s="1" t="n">
        <v>1612735200</v>
      </c>
      <c r="B3554" s="36" t="n">
        <f aca="false">(A3554/(24*60*60))+DATE(1970,1,1)</f>
        <v>44234.9166666667</v>
      </c>
      <c r="C3554" s="2" t="n">
        <v>20.1314</v>
      </c>
      <c r="D3554" s="2" t="n">
        <v>20.24463</v>
      </c>
      <c r="E3554" s="2" t="n">
        <v>20.0745</v>
      </c>
      <c r="F3554" s="2" t="n">
        <v>20.10643</v>
      </c>
    </row>
    <row r="3555" customFormat="false" ht="12.8" hidden="false" customHeight="false" outlineLevel="0" collapsed="false">
      <c r="A3555" s="1" t="n">
        <v>1612821600</v>
      </c>
      <c r="B3555" s="36" t="n">
        <f aca="false">(A3555/(24*60*60))+DATE(1970,1,1)</f>
        <v>44235.9166666667</v>
      </c>
      <c r="C3555" s="2" t="n">
        <v>20.10643</v>
      </c>
      <c r="D3555" s="2" t="n">
        <v>20.1475</v>
      </c>
      <c r="E3555" s="2" t="n">
        <v>20.01288</v>
      </c>
      <c r="F3555" s="2" t="n">
        <v>20.08817</v>
      </c>
    </row>
    <row r="3556" customFormat="false" ht="12.8" hidden="false" customHeight="false" outlineLevel="0" collapsed="false">
      <c r="A3556" s="1" t="n">
        <v>1612908000</v>
      </c>
      <c r="B3556" s="36" t="n">
        <f aca="false">(A3556/(24*60*60))+DATE(1970,1,1)</f>
        <v>44236.9166666667</v>
      </c>
      <c r="C3556" s="2" t="n">
        <v>20.08817</v>
      </c>
      <c r="D3556" s="2" t="n">
        <v>20.14693</v>
      </c>
      <c r="E3556" s="2" t="n">
        <v>20.0023</v>
      </c>
      <c r="F3556" s="2" t="n">
        <v>20.0217</v>
      </c>
    </row>
    <row r="3557" customFormat="false" ht="12.8" hidden="false" customHeight="false" outlineLevel="0" collapsed="false">
      <c r="A3557" s="1" t="n">
        <v>1612994400</v>
      </c>
      <c r="B3557" s="36" t="n">
        <f aca="false">(A3557/(24*60*60))+DATE(1970,1,1)</f>
        <v>44237.9166666667</v>
      </c>
      <c r="C3557" s="2" t="n">
        <v>20.0217</v>
      </c>
      <c r="D3557" s="2" t="n">
        <v>20.0574</v>
      </c>
      <c r="E3557" s="2" t="n">
        <v>19.9044</v>
      </c>
      <c r="F3557" s="2" t="n">
        <v>19.9626</v>
      </c>
    </row>
    <row r="3558" customFormat="false" ht="12.8" hidden="false" customHeight="false" outlineLevel="0" collapsed="false">
      <c r="A3558" s="1" t="n">
        <v>1613080800</v>
      </c>
      <c r="B3558" s="36" t="n">
        <f aca="false">(A3558/(24*60*60))+DATE(1970,1,1)</f>
        <v>44238.9166666667</v>
      </c>
      <c r="C3558" s="2" t="n">
        <v>19.9626</v>
      </c>
      <c r="D3558" s="2" t="n">
        <v>20.08705</v>
      </c>
      <c r="E3558" s="2" t="n">
        <v>19.90672</v>
      </c>
      <c r="F3558" s="2" t="n">
        <v>19.9284</v>
      </c>
    </row>
    <row r="3559" customFormat="false" ht="12.8" hidden="false" customHeight="false" outlineLevel="0" collapsed="false">
      <c r="A3559" s="1" t="n">
        <v>1613340000</v>
      </c>
      <c r="B3559" s="36" t="n">
        <f aca="false">(A3559/(24*60*60))+DATE(1970,1,1)</f>
        <v>44241.9166666667</v>
      </c>
      <c r="C3559" s="2" t="n">
        <v>19.9413</v>
      </c>
      <c r="D3559" s="2" t="n">
        <v>19.978</v>
      </c>
      <c r="E3559" s="2" t="n">
        <v>19.89172</v>
      </c>
      <c r="F3559" s="2" t="n">
        <v>19.9568</v>
      </c>
    </row>
    <row r="3560" customFormat="false" ht="12.8" hidden="false" customHeight="false" outlineLevel="0" collapsed="false">
      <c r="A3560" s="1" t="n">
        <v>1613426400</v>
      </c>
      <c r="B3560" s="36" t="n">
        <f aca="false">(A3560/(24*60*60))+DATE(1970,1,1)</f>
        <v>44242.9166666667</v>
      </c>
      <c r="C3560" s="2" t="n">
        <v>19.9568</v>
      </c>
      <c r="D3560" s="2" t="n">
        <v>20.248</v>
      </c>
      <c r="E3560" s="2" t="n">
        <v>19.922</v>
      </c>
      <c r="F3560" s="2" t="n">
        <v>20.1465</v>
      </c>
    </row>
    <row r="3561" customFormat="false" ht="12.8" hidden="false" customHeight="false" outlineLevel="0" collapsed="false">
      <c r="A3561" s="1" t="n">
        <v>1613512800</v>
      </c>
      <c r="B3561" s="36" t="n">
        <f aca="false">(A3561/(24*60*60))+DATE(1970,1,1)</f>
        <v>44243.9166666667</v>
      </c>
      <c r="C3561" s="2" t="n">
        <v>20.1465</v>
      </c>
      <c r="D3561" s="2" t="n">
        <v>20.38352</v>
      </c>
      <c r="E3561" s="2" t="n">
        <v>20.14451</v>
      </c>
      <c r="F3561" s="2" t="n">
        <v>20.2125</v>
      </c>
    </row>
    <row r="3562" customFormat="false" ht="12.8" hidden="false" customHeight="false" outlineLevel="0" collapsed="false">
      <c r="A3562" s="1" t="n">
        <v>1613599200</v>
      </c>
      <c r="B3562" s="36" t="n">
        <f aca="false">(A3562/(24*60*60))+DATE(1970,1,1)</f>
        <v>44244.9166666667</v>
      </c>
      <c r="C3562" s="2" t="n">
        <v>20.2125</v>
      </c>
      <c r="D3562" s="2" t="n">
        <v>20.47356</v>
      </c>
      <c r="E3562" s="2" t="n">
        <v>20.14455</v>
      </c>
      <c r="F3562" s="2" t="n">
        <v>20.2955</v>
      </c>
    </row>
    <row r="3563" customFormat="false" ht="12.8" hidden="false" customHeight="false" outlineLevel="0" collapsed="false">
      <c r="A3563" s="1" t="n">
        <v>1613685600</v>
      </c>
      <c r="B3563" s="36" t="n">
        <f aca="false">(A3563/(24*60*60))+DATE(1970,1,1)</f>
        <v>44245.9166666667</v>
      </c>
      <c r="C3563" s="2" t="n">
        <v>20.2955</v>
      </c>
      <c r="D3563" s="2" t="n">
        <v>20.5255</v>
      </c>
      <c r="E3563" s="2" t="n">
        <v>20.25149</v>
      </c>
      <c r="F3563" s="2" t="n">
        <v>20.4158</v>
      </c>
    </row>
    <row r="3564" customFormat="false" ht="12.8" hidden="false" customHeight="false" outlineLevel="0" collapsed="false">
      <c r="A3564" s="1" t="n">
        <v>1613944800</v>
      </c>
      <c r="B3564" s="36" t="n">
        <f aca="false">(A3564/(24*60*60))+DATE(1970,1,1)</f>
        <v>44248.9166666667</v>
      </c>
      <c r="C3564" s="2" t="n">
        <v>20.428</v>
      </c>
      <c r="D3564" s="2" t="n">
        <v>20.8328</v>
      </c>
      <c r="E3564" s="2" t="n">
        <v>20.4175</v>
      </c>
      <c r="F3564" s="2" t="n">
        <v>20.7206</v>
      </c>
    </row>
    <row r="3565" customFormat="false" ht="12.8" hidden="false" customHeight="false" outlineLevel="0" collapsed="false">
      <c r="A3565" s="1" t="n">
        <v>1614031200</v>
      </c>
      <c r="B3565" s="36" t="n">
        <f aca="false">(A3565/(24*60*60))+DATE(1970,1,1)</f>
        <v>44249.9166666667</v>
      </c>
      <c r="C3565" s="2" t="n">
        <v>20.7206</v>
      </c>
      <c r="D3565" s="2" t="n">
        <v>20.7659</v>
      </c>
      <c r="E3565" s="2" t="n">
        <v>20.4966</v>
      </c>
      <c r="F3565" s="2" t="n">
        <v>20.50809</v>
      </c>
    </row>
    <row r="3566" customFormat="false" ht="12.8" hidden="false" customHeight="false" outlineLevel="0" collapsed="false">
      <c r="A3566" s="1" t="n">
        <v>1614117600</v>
      </c>
      <c r="B3566" s="36" t="n">
        <f aca="false">(A3566/(24*60*60))+DATE(1970,1,1)</f>
        <v>44250.9166666667</v>
      </c>
      <c r="C3566" s="2" t="n">
        <v>20.50809</v>
      </c>
      <c r="D3566" s="2" t="n">
        <v>20.5546</v>
      </c>
      <c r="E3566" s="2" t="n">
        <v>20.34989</v>
      </c>
      <c r="F3566" s="2" t="n">
        <v>20.3658</v>
      </c>
    </row>
    <row r="3567" customFormat="false" ht="12.8" hidden="false" customHeight="false" outlineLevel="0" collapsed="false">
      <c r="A3567" s="1" t="n">
        <v>1614204000</v>
      </c>
      <c r="B3567" s="36" t="n">
        <f aca="false">(A3567/(24*60*60))+DATE(1970,1,1)</f>
        <v>44251.9166666667</v>
      </c>
      <c r="C3567" s="2" t="n">
        <v>20.3658</v>
      </c>
      <c r="D3567" s="2" t="n">
        <v>21.03817</v>
      </c>
      <c r="E3567" s="2" t="n">
        <v>20.3581</v>
      </c>
      <c r="F3567" s="2" t="n">
        <v>20.8407</v>
      </c>
    </row>
    <row r="3568" customFormat="false" ht="12.8" hidden="false" customHeight="false" outlineLevel="0" collapsed="false">
      <c r="A3568" s="1" t="n">
        <v>1614290400</v>
      </c>
      <c r="B3568" s="36" t="n">
        <f aca="false">(A3568/(24*60*60))+DATE(1970,1,1)</f>
        <v>44252.9166666667</v>
      </c>
      <c r="C3568" s="2" t="n">
        <v>20.8407</v>
      </c>
      <c r="D3568" s="2" t="n">
        <v>21.04736</v>
      </c>
      <c r="E3568" s="2" t="n">
        <v>20.77933</v>
      </c>
      <c r="F3568" s="2" t="n">
        <v>20.851</v>
      </c>
    </row>
    <row r="3569" customFormat="false" ht="12.8" hidden="false" customHeight="false" outlineLevel="0" collapsed="false">
      <c r="A3569" s="1" t="n">
        <v>1614549600</v>
      </c>
      <c r="B3569" s="36" t="n">
        <f aca="false">(A3569/(24*60*60))+DATE(1970,1,1)</f>
        <v>44255.9166666667</v>
      </c>
      <c r="C3569" s="2" t="n">
        <v>20.8556</v>
      </c>
      <c r="D3569" s="2" t="n">
        <v>20.87094</v>
      </c>
      <c r="E3569" s="2" t="n">
        <v>20.5759</v>
      </c>
      <c r="F3569" s="2" t="n">
        <v>20.6476</v>
      </c>
    </row>
    <row r="3570" customFormat="false" ht="12.8" hidden="false" customHeight="false" outlineLevel="0" collapsed="false">
      <c r="A3570" s="1" t="n">
        <v>1614636000</v>
      </c>
      <c r="B3570" s="36" t="n">
        <f aca="false">(A3570/(24*60*60))+DATE(1970,1,1)</f>
        <v>44256.9166666667</v>
      </c>
      <c r="C3570" s="2" t="n">
        <v>20.6476</v>
      </c>
      <c r="D3570" s="2" t="n">
        <v>20.79</v>
      </c>
      <c r="E3570" s="2" t="n">
        <v>20.5543</v>
      </c>
      <c r="F3570" s="2" t="n">
        <v>20.5991</v>
      </c>
    </row>
    <row r="3571" customFormat="false" ht="12.8" hidden="false" customHeight="false" outlineLevel="0" collapsed="false">
      <c r="A3571" s="1" t="n">
        <v>1614722400</v>
      </c>
      <c r="B3571" s="36" t="n">
        <f aca="false">(A3571/(24*60*60))+DATE(1970,1,1)</f>
        <v>44257.9166666667</v>
      </c>
      <c r="C3571" s="2" t="n">
        <v>20.5991</v>
      </c>
      <c r="D3571" s="2" t="n">
        <v>21</v>
      </c>
      <c r="E3571" s="2" t="n">
        <v>20.5492</v>
      </c>
      <c r="F3571" s="2" t="n">
        <v>20.93759</v>
      </c>
    </row>
    <row r="3572" customFormat="false" ht="12.8" hidden="false" customHeight="false" outlineLevel="0" collapsed="false">
      <c r="A3572" s="1" t="n">
        <v>1614808800</v>
      </c>
      <c r="B3572" s="36" t="n">
        <f aca="false">(A3572/(24*60*60))+DATE(1970,1,1)</f>
        <v>44258.9166666667</v>
      </c>
      <c r="C3572" s="2" t="n">
        <v>20.93759</v>
      </c>
      <c r="D3572" s="2" t="n">
        <v>21.16956</v>
      </c>
      <c r="E3572" s="2" t="n">
        <v>20.75841</v>
      </c>
      <c r="F3572" s="2" t="n">
        <v>21.0973</v>
      </c>
    </row>
    <row r="3573" customFormat="false" ht="12.8" hidden="false" customHeight="false" outlineLevel="0" collapsed="false">
      <c r="A3573" s="1" t="n">
        <v>1614895200</v>
      </c>
      <c r="B3573" s="36" t="n">
        <f aca="false">(A3573/(24*60*60))+DATE(1970,1,1)</f>
        <v>44259.9166666667</v>
      </c>
      <c r="C3573" s="2" t="n">
        <v>21.0973</v>
      </c>
      <c r="D3573" s="2" t="n">
        <v>21.4212</v>
      </c>
      <c r="E3573" s="2" t="n">
        <v>21.0811</v>
      </c>
      <c r="F3573" s="2" t="n">
        <v>21.2924</v>
      </c>
    </row>
    <row r="3574" customFormat="false" ht="12.8" hidden="false" customHeight="false" outlineLevel="0" collapsed="false">
      <c r="A3574" s="1" t="n">
        <v>1615154400</v>
      </c>
      <c r="B3574" s="36" t="n">
        <f aca="false">(A3574/(24*60*60))+DATE(1970,1,1)</f>
        <v>44262.9166666667</v>
      </c>
      <c r="C3574" s="2" t="n">
        <v>21.2924</v>
      </c>
      <c r="D3574" s="2" t="n">
        <v>21.63455</v>
      </c>
      <c r="E3574" s="2" t="n">
        <v>21.2117</v>
      </c>
      <c r="F3574" s="2" t="n">
        <v>21.4614</v>
      </c>
    </row>
    <row r="3575" customFormat="false" ht="12.8" hidden="false" customHeight="false" outlineLevel="0" collapsed="false">
      <c r="A3575" s="1" t="n">
        <v>1615240800</v>
      </c>
      <c r="B3575" s="36" t="n">
        <f aca="false">(A3575/(24*60*60))+DATE(1970,1,1)</f>
        <v>44263.9166666667</v>
      </c>
      <c r="C3575" s="2" t="n">
        <v>21.4614</v>
      </c>
      <c r="D3575" s="2" t="n">
        <v>21.5708</v>
      </c>
      <c r="E3575" s="2" t="n">
        <v>21.12751</v>
      </c>
      <c r="F3575" s="2" t="n">
        <v>21.1518</v>
      </c>
    </row>
    <row r="3576" customFormat="false" ht="12.8" hidden="false" customHeight="false" outlineLevel="0" collapsed="false">
      <c r="A3576" s="1" t="n">
        <v>1615327200</v>
      </c>
      <c r="B3576" s="36" t="n">
        <f aca="false">(A3576/(24*60*60))+DATE(1970,1,1)</f>
        <v>44264.9166666667</v>
      </c>
      <c r="C3576" s="2" t="n">
        <v>21.1518</v>
      </c>
      <c r="D3576" s="2" t="n">
        <v>21.2833</v>
      </c>
      <c r="E3576" s="2" t="n">
        <v>20.87009</v>
      </c>
      <c r="F3576" s="2" t="n">
        <v>20.8741</v>
      </c>
    </row>
    <row r="3577" customFormat="false" ht="12.8" hidden="false" customHeight="false" outlineLevel="0" collapsed="false">
      <c r="A3577" s="1" t="n">
        <v>1615413600</v>
      </c>
      <c r="B3577" s="36" t="n">
        <f aca="false">(A3577/(24*60*60))+DATE(1970,1,1)</f>
        <v>44265.9166666667</v>
      </c>
      <c r="C3577" s="2" t="n">
        <v>20.8741</v>
      </c>
      <c r="D3577" s="2" t="n">
        <v>20.9264</v>
      </c>
      <c r="E3577" s="2" t="n">
        <v>20.58308</v>
      </c>
      <c r="F3577" s="2" t="n">
        <v>20.6013</v>
      </c>
    </row>
    <row r="3578" customFormat="false" ht="12.8" hidden="false" customHeight="false" outlineLevel="0" collapsed="false">
      <c r="A3578" s="1" t="n">
        <v>1615500000</v>
      </c>
      <c r="B3578" s="36" t="n">
        <f aca="false">(A3578/(24*60*60))+DATE(1970,1,1)</f>
        <v>44266.9166666667</v>
      </c>
      <c r="C3578" s="2" t="n">
        <v>20.6013</v>
      </c>
      <c r="D3578" s="2" t="n">
        <v>20.9311</v>
      </c>
      <c r="E3578" s="2" t="n">
        <v>20.5883</v>
      </c>
      <c r="F3578" s="2" t="n">
        <v>20.67562</v>
      </c>
    </row>
    <row r="3579" customFormat="false" ht="12.8" hidden="false" customHeight="false" outlineLevel="0" collapsed="false">
      <c r="A3579" s="1" t="n">
        <v>1615755600</v>
      </c>
      <c r="B3579" s="36" t="n">
        <f aca="false">(A3579/(24*60*60))+DATE(1970,1,1)</f>
        <v>44269.875</v>
      </c>
      <c r="C3579" s="2" t="n">
        <v>20.67562</v>
      </c>
      <c r="D3579" s="2" t="n">
        <v>20.82637</v>
      </c>
      <c r="E3579" s="2" t="n">
        <v>20.6271</v>
      </c>
      <c r="F3579" s="2" t="n">
        <v>20.6382</v>
      </c>
    </row>
    <row r="3580" customFormat="false" ht="12.8" hidden="false" customHeight="false" outlineLevel="0" collapsed="false">
      <c r="A3580" s="1" t="n">
        <v>1615842000</v>
      </c>
      <c r="B3580" s="36" t="n">
        <f aca="false">(A3580/(24*60*60))+DATE(1970,1,1)</f>
        <v>44270.875</v>
      </c>
      <c r="C3580" s="2" t="n">
        <v>20.6382</v>
      </c>
      <c r="D3580" s="2" t="n">
        <v>20.73059</v>
      </c>
      <c r="E3580" s="2" t="n">
        <v>20.52276</v>
      </c>
      <c r="F3580" s="2" t="n">
        <v>20.616</v>
      </c>
    </row>
    <row r="3581" customFormat="false" ht="12.8" hidden="false" customHeight="false" outlineLevel="0" collapsed="false">
      <c r="A3581" s="1" t="n">
        <v>1615928400</v>
      </c>
      <c r="B3581" s="36" t="n">
        <f aca="false">(A3581/(24*60*60))+DATE(1970,1,1)</f>
        <v>44271.875</v>
      </c>
      <c r="C3581" s="2" t="n">
        <v>20.616</v>
      </c>
      <c r="D3581" s="2" t="n">
        <v>20.8116</v>
      </c>
      <c r="E3581" s="2" t="n">
        <v>20.31141</v>
      </c>
      <c r="F3581" s="2" t="n">
        <v>20.38906</v>
      </c>
    </row>
    <row r="3582" customFormat="false" ht="12.8" hidden="false" customHeight="false" outlineLevel="0" collapsed="false">
      <c r="A3582" s="1" t="n">
        <v>1616014800</v>
      </c>
      <c r="B3582" s="36" t="n">
        <f aca="false">(A3582/(24*60*60))+DATE(1970,1,1)</f>
        <v>44272.875</v>
      </c>
      <c r="C3582" s="2" t="n">
        <v>20.38906</v>
      </c>
      <c r="D3582" s="2" t="n">
        <v>20.594</v>
      </c>
      <c r="E3582" s="2" t="n">
        <v>20.28</v>
      </c>
      <c r="F3582" s="2" t="n">
        <v>20.4805</v>
      </c>
    </row>
    <row r="3583" customFormat="false" ht="12.8" hidden="false" customHeight="false" outlineLevel="0" collapsed="false">
      <c r="A3583" s="1" t="n">
        <v>1616101200</v>
      </c>
      <c r="B3583" s="36" t="n">
        <f aca="false">(A3583/(24*60*60))+DATE(1970,1,1)</f>
        <v>44273.875</v>
      </c>
      <c r="C3583" s="2" t="n">
        <v>20.4805</v>
      </c>
      <c r="D3583" s="2" t="n">
        <v>20.5477</v>
      </c>
      <c r="E3583" s="2" t="n">
        <v>20.2862</v>
      </c>
      <c r="F3583" s="2" t="n">
        <v>20.4779</v>
      </c>
    </row>
    <row r="3584" customFormat="false" ht="12.8" hidden="false" customHeight="false" outlineLevel="0" collapsed="false">
      <c r="A3584" s="1" t="n">
        <v>1616360400</v>
      </c>
      <c r="B3584" s="36" t="n">
        <f aca="false">(A3584/(24*60*60))+DATE(1970,1,1)</f>
        <v>44276.875</v>
      </c>
      <c r="C3584" s="2" t="n">
        <v>20.4779</v>
      </c>
      <c r="D3584" s="2" t="n">
        <v>20.83519</v>
      </c>
      <c r="E3584" s="2" t="n">
        <v>20.4779</v>
      </c>
      <c r="F3584" s="2" t="n">
        <v>20.5655</v>
      </c>
    </row>
    <row r="3585" customFormat="false" ht="12.8" hidden="false" customHeight="false" outlineLevel="0" collapsed="false">
      <c r="A3585" s="1" t="n">
        <v>1616446800</v>
      </c>
      <c r="B3585" s="36" t="n">
        <f aca="false">(A3585/(24*60*60))+DATE(1970,1,1)</f>
        <v>44277.875</v>
      </c>
      <c r="C3585" s="2" t="n">
        <v>20.5655</v>
      </c>
      <c r="D3585" s="2" t="n">
        <v>20.862</v>
      </c>
      <c r="E3585" s="2" t="n">
        <v>20.5236</v>
      </c>
      <c r="F3585" s="2" t="n">
        <v>20.8344</v>
      </c>
    </row>
    <row r="3586" customFormat="false" ht="12.8" hidden="false" customHeight="false" outlineLevel="0" collapsed="false">
      <c r="A3586" s="1" t="n">
        <v>1616533200</v>
      </c>
      <c r="B3586" s="36" t="n">
        <f aca="false">(A3586/(24*60*60))+DATE(1970,1,1)</f>
        <v>44278.875</v>
      </c>
      <c r="C3586" s="2" t="n">
        <v>20.8344</v>
      </c>
      <c r="D3586" s="2" t="n">
        <v>20.9682</v>
      </c>
      <c r="E3586" s="2" t="n">
        <v>20.6624</v>
      </c>
      <c r="F3586" s="2" t="n">
        <v>20.9261</v>
      </c>
    </row>
    <row r="3587" customFormat="false" ht="12.8" hidden="false" customHeight="false" outlineLevel="0" collapsed="false">
      <c r="A3587" s="1" t="n">
        <v>1616619600</v>
      </c>
      <c r="B3587" s="36" t="n">
        <f aca="false">(A3587/(24*60*60))+DATE(1970,1,1)</f>
        <v>44279.875</v>
      </c>
      <c r="C3587" s="2" t="n">
        <v>20.9261</v>
      </c>
      <c r="D3587" s="2" t="n">
        <v>20.94114</v>
      </c>
      <c r="E3587" s="2" t="n">
        <v>20.573</v>
      </c>
      <c r="F3587" s="2" t="n">
        <v>20.6611</v>
      </c>
    </row>
    <row r="3588" customFormat="false" ht="12.8" hidden="false" customHeight="false" outlineLevel="0" collapsed="false">
      <c r="A3588" s="1" t="n">
        <v>1616706000</v>
      </c>
      <c r="B3588" s="36" t="n">
        <f aca="false">(A3588/(24*60*60))+DATE(1970,1,1)</f>
        <v>44280.875</v>
      </c>
      <c r="C3588" s="2" t="n">
        <v>20.6611</v>
      </c>
      <c r="D3588" s="2" t="n">
        <v>20.73198</v>
      </c>
      <c r="E3588" s="2" t="n">
        <v>20.5385</v>
      </c>
      <c r="F3588" s="2" t="n">
        <v>20.555</v>
      </c>
    </row>
    <row r="3589" customFormat="false" ht="12.8" hidden="false" customHeight="false" outlineLevel="0" collapsed="false">
      <c r="A3589" s="1" t="n">
        <v>1616965200</v>
      </c>
      <c r="B3589" s="36" t="n">
        <f aca="false">(A3589/(24*60*60))+DATE(1970,1,1)</f>
        <v>44283.875</v>
      </c>
      <c r="C3589" s="2" t="n">
        <v>20.6274</v>
      </c>
      <c r="D3589" s="2" t="n">
        <v>20.788</v>
      </c>
      <c r="E3589" s="2" t="n">
        <v>20.5599</v>
      </c>
      <c r="F3589" s="2" t="n">
        <v>20.6146</v>
      </c>
    </row>
    <row r="3590" customFormat="false" ht="12.8" hidden="false" customHeight="false" outlineLevel="0" collapsed="false">
      <c r="A3590" s="1" t="n">
        <v>1617051600</v>
      </c>
      <c r="B3590" s="36" t="n">
        <f aca="false">(A3590/(24*60*60))+DATE(1970,1,1)</f>
        <v>44284.875</v>
      </c>
      <c r="C3590" s="2" t="n">
        <v>20.6146</v>
      </c>
      <c r="D3590" s="2" t="n">
        <v>20.70642</v>
      </c>
      <c r="E3590" s="2" t="n">
        <v>20.54303</v>
      </c>
      <c r="F3590" s="2" t="n">
        <v>20.5711</v>
      </c>
    </row>
    <row r="3591" customFormat="false" ht="12.8" hidden="false" customHeight="false" outlineLevel="0" collapsed="false">
      <c r="A3591" s="1" t="n">
        <v>1617138000</v>
      </c>
      <c r="B3591" s="36" t="n">
        <f aca="false">(A3591/(24*60*60))+DATE(1970,1,1)</f>
        <v>44285.875</v>
      </c>
      <c r="C3591" s="2" t="n">
        <v>20.5711</v>
      </c>
      <c r="D3591" s="2" t="n">
        <v>20.6328</v>
      </c>
      <c r="E3591" s="2" t="n">
        <v>20.40297</v>
      </c>
      <c r="F3591" s="2" t="n">
        <v>20.4157</v>
      </c>
    </row>
    <row r="3592" customFormat="false" ht="12.8" hidden="false" customHeight="false" outlineLevel="0" collapsed="false">
      <c r="A3592" s="1" t="n">
        <v>1617224400</v>
      </c>
      <c r="B3592" s="36" t="n">
        <f aca="false">(A3592/(24*60*60))+DATE(1970,1,1)</f>
        <v>44286.875</v>
      </c>
      <c r="C3592" s="2" t="n">
        <v>20.4157</v>
      </c>
      <c r="D3592" s="2" t="n">
        <v>20.4963</v>
      </c>
      <c r="E3592" s="2" t="n">
        <v>20.2724</v>
      </c>
      <c r="F3592" s="2" t="n">
        <v>20.28101</v>
      </c>
    </row>
    <row r="3593" customFormat="false" ht="12.8" hidden="false" customHeight="false" outlineLevel="0" collapsed="false">
      <c r="A3593" s="1" t="n">
        <v>1617310800</v>
      </c>
      <c r="B3593" s="36" t="n">
        <f aca="false">(A3593/(24*60*60))+DATE(1970,1,1)</f>
        <v>44287.875</v>
      </c>
      <c r="C3593" s="2" t="n">
        <v>20.28101</v>
      </c>
      <c r="D3593" s="2" t="n">
        <v>20.34644</v>
      </c>
      <c r="E3593" s="2" t="n">
        <v>20.26438</v>
      </c>
      <c r="F3593" s="2" t="n">
        <v>20.3057</v>
      </c>
    </row>
    <row r="3594" customFormat="false" ht="12.8" hidden="false" customHeight="false" outlineLevel="0" collapsed="false">
      <c r="A3594" s="1" t="n">
        <v>1617570000</v>
      </c>
      <c r="B3594" s="36" t="n">
        <f aca="false">(A3594/(24*60*60))+DATE(1970,1,1)</f>
        <v>44290.875</v>
      </c>
      <c r="C3594" s="2" t="n">
        <v>20.264</v>
      </c>
      <c r="D3594" s="2" t="n">
        <v>20.3798</v>
      </c>
      <c r="E3594" s="2" t="n">
        <v>20.2289</v>
      </c>
      <c r="F3594" s="2" t="n">
        <v>20.312</v>
      </c>
    </row>
    <row r="3595" customFormat="false" ht="12.8" hidden="false" customHeight="false" outlineLevel="0" collapsed="false">
      <c r="A3595" s="1" t="n">
        <v>1617656400</v>
      </c>
      <c r="B3595" s="36" t="n">
        <f aca="false">(A3595/(24*60*60))+DATE(1970,1,1)</f>
        <v>44291.875</v>
      </c>
      <c r="C3595" s="2" t="n">
        <v>20.312</v>
      </c>
      <c r="D3595" s="2" t="n">
        <v>20.3783</v>
      </c>
      <c r="E3595" s="2" t="n">
        <v>20.13975</v>
      </c>
      <c r="F3595" s="2" t="n">
        <v>20.1613</v>
      </c>
    </row>
    <row r="3596" customFormat="false" ht="12.8" hidden="false" customHeight="false" outlineLevel="0" collapsed="false">
      <c r="A3596" s="1" t="n">
        <v>1617742800</v>
      </c>
      <c r="B3596" s="36" t="n">
        <f aca="false">(A3596/(24*60*60))+DATE(1970,1,1)</f>
        <v>44292.875</v>
      </c>
      <c r="C3596" s="2" t="n">
        <v>20.1613</v>
      </c>
      <c r="D3596" s="2" t="n">
        <v>20.25519</v>
      </c>
      <c r="E3596" s="2" t="n">
        <v>20.1437</v>
      </c>
      <c r="F3596" s="2" t="n">
        <v>20.201</v>
      </c>
    </row>
    <row r="3597" customFormat="false" ht="12.8" hidden="false" customHeight="false" outlineLevel="0" collapsed="false">
      <c r="A3597" s="1" t="n">
        <v>1617829200</v>
      </c>
      <c r="B3597" s="36" t="n">
        <f aca="false">(A3597/(24*60*60))+DATE(1970,1,1)</f>
        <v>44293.875</v>
      </c>
      <c r="C3597" s="2" t="n">
        <v>20.201</v>
      </c>
      <c r="D3597" s="2" t="n">
        <v>20.2267</v>
      </c>
      <c r="E3597" s="2" t="n">
        <v>20.0631</v>
      </c>
      <c r="F3597" s="2" t="n">
        <v>20.0825</v>
      </c>
    </row>
    <row r="3598" customFormat="false" ht="12.8" hidden="false" customHeight="false" outlineLevel="0" collapsed="false">
      <c r="A3598" s="1" t="n">
        <v>1617915600</v>
      </c>
      <c r="B3598" s="36" t="n">
        <f aca="false">(A3598/(24*60*60))+DATE(1970,1,1)</f>
        <v>44294.875</v>
      </c>
      <c r="C3598" s="2" t="n">
        <v>20.0825</v>
      </c>
      <c r="D3598" s="2" t="n">
        <v>20.2265</v>
      </c>
      <c r="E3598" s="2" t="n">
        <v>20.0571</v>
      </c>
      <c r="F3598" s="2" t="n">
        <v>20.149</v>
      </c>
    </row>
    <row r="3599" customFormat="false" ht="12.8" hidden="false" customHeight="false" outlineLevel="0" collapsed="false">
      <c r="A3599" s="1" t="n">
        <v>1618174800</v>
      </c>
      <c r="B3599" s="36" t="n">
        <f aca="false">(A3599/(24*60*60))+DATE(1970,1,1)</f>
        <v>44297.875</v>
      </c>
      <c r="C3599" s="2" t="n">
        <v>20.1335</v>
      </c>
      <c r="D3599" s="2" t="n">
        <v>20.21885</v>
      </c>
      <c r="E3599" s="2" t="n">
        <v>20.07</v>
      </c>
      <c r="F3599" s="2" t="n">
        <v>20.1342</v>
      </c>
    </row>
    <row r="3600" customFormat="false" ht="12.8" hidden="false" customHeight="false" outlineLevel="0" collapsed="false">
      <c r="A3600" s="1" t="n">
        <v>1618261200</v>
      </c>
      <c r="B3600" s="36" t="n">
        <f aca="false">(A3600/(24*60*60))+DATE(1970,1,1)</f>
        <v>44298.875</v>
      </c>
      <c r="C3600" s="2" t="n">
        <v>20.13485</v>
      </c>
      <c r="D3600" s="2" t="n">
        <v>20.24935</v>
      </c>
      <c r="E3600" s="2" t="n">
        <v>20.04225</v>
      </c>
      <c r="F3600" s="2" t="n">
        <v>20.08375</v>
      </c>
    </row>
    <row r="3601" customFormat="false" ht="12.8" hidden="false" customHeight="false" outlineLevel="0" collapsed="false">
      <c r="A3601" s="1" t="n">
        <v>1618347600</v>
      </c>
      <c r="B3601" s="36" t="n">
        <f aca="false">(A3601/(24*60*60))+DATE(1970,1,1)</f>
        <v>44299.875</v>
      </c>
      <c r="C3601" s="2" t="n">
        <v>20.08375</v>
      </c>
      <c r="D3601" s="2" t="n">
        <v>20.1306</v>
      </c>
      <c r="E3601" s="2" t="n">
        <v>20.01139</v>
      </c>
      <c r="F3601" s="2" t="n">
        <v>20.06185</v>
      </c>
    </row>
    <row r="3602" customFormat="false" ht="12.8" hidden="false" customHeight="false" outlineLevel="0" collapsed="false">
      <c r="A3602" s="1" t="n">
        <v>1618434000</v>
      </c>
      <c r="B3602" s="36" t="n">
        <f aca="false">(A3602/(24*60*60))+DATE(1970,1,1)</f>
        <v>44300.875</v>
      </c>
      <c r="C3602" s="2" t="n">
        <v>20.06185</v>
      </c>
      <c r="D3602" s="2" t="n">
        <v>20.09765</v>
      </c>
      <c r="E3602" s="2" t="n">
        <v>19.90015</v>
      </c>
      <c r="F3602" s="2" t="n">
        <v>19.94045</v>
      </c>
    </row>
    <row r="3603" customFormat="false" ht="12.8" hidden="false" customHeight="false" outlineLevel="0" collapsed="false">
      <c r="A3603" s="1" t="n">
        <v>1618520400</v>
      </c>
      <c r="B3603" s="36" t="n">
        <f aca="false">(A3603/(24*60*60))+DATE(1970,1,1)</f>
        <v>44301.875</v>
      </c>
      <c r="C3603" s="2" t="n">
        <v>19.94045</v>
      </c>
      <c r="D3603" s="2" t="n">
        <v>19.99217</v>
      </c>
      <c r="E3603" s="2" t="n">
        <v>19.89023</v>
      </c>
      <c r="F3603" s="2" t="n">
        <v>19.90265</v>
      </c>
    </row>
    <row r="3604" customFormat="false" ht="12.8" hidden="false" customHeight="false" outlineLevel="0" collapsed="false">
      <c r="A3604" s="1" t="n">
        <v>1618779600</v>
      </c>
      <c r="B3604" s="36" t="n">
        <f aca="false">(A3604/(24*60*60))+DATE(1970,1,1)</f>
        <v>44304.875</v>
      </c>
      <c r="C3604" s="2" t="n">
        <v>19.90765</v>
      </c>
      <c r="D3604" s="2" t="n">
        <v>19.93989</v>
      </c>
      <c r="E3604" s="2" t="n">
        <v>19.79385</v>
      </c>
      <c r="F3604" s="2" t="n">
        <v>19.81555</v>
      </c>
    </row>
    <row r="3605" customFormat="false" ht="12.8" hidden="false" customHeight="false" outlineLevel="0" collapsed="false">
      <c r="A3605" s="1" t="n">
        <v>1618866000</v>
      </c>
      <c r="B3605" s="36" t="n">
        <f aca="false">(A3605/(24*60*60))+DATE(1970,1,1)</f>
        <v>44305.875</v>
      </c>
      <c r="C3605" s="2" t="n">
        <v>19.81555</v>
      </c>
      <c r="D3605" s="2" t="n">
        <v>19.99427</v>
      </c>
      <c r="E3605" s="2" t="n">
        <v>19.78415</v>
      </c>
      <c r="F3605" s="2" t="n">
        <v>19.96135</v>
      </c>
    </row>
    <row r="3606" customFormat="false" ht="12.8" hidden="false" customHeight="false" outlineLevel="0" collapsed="false">
      <c r="A3606" s="1" t="n">
        <v>1618952400</v>
      </c>
      <c r="B3606" s="36" t="n">
        <f aca="false">(A3606/(24*60*60))+DATE(1970,1,1)</f>
        <v>44306.875</v>
      </c>
      <c r="C3606" s="2" t="n">
        <v>19.96135</v>
      </c>
      <c r="D3606" s="2" t="n">
        <v>19.98835</v>
      </c>
      <c r="E3606" s="2" t="n">
        <v>19.85635</v>
      </c>
      <c r="F3606" s="2" t="n">
        <v>19.87615</v>
      </c>
    </row>
    <row r="3607" customFormat="false" ht="12.8" hidden="false" customHeight="false" outlineLevel="0" collapsed="false">
      <c r="A3607" s="1" t="n">
        <v>1619038800</v>
      </c>
      <c r="B3607" s="36" t="n">
        <f aca="false">(A3607/(24*60*60))+DATE(1970,1,1)</f>
        <v>44307.875</v>
      </c>
      <c r="C3607" s="2" t="n">
        <v>19.87615</v>
      </c>
      <c r="D3607" s="2" t="n">
        <v>19.98059</v>
      </c>
      <c r="E3607" s="2" t="n">
        <v>19.86396</v>
      </c>
      <c r="F3607" s="2" t="n">
        <v>19.92075</v>
      </c>
    </row>
    <row r="3608" customFormat="false" ht="12.8" hidden="false" customHeight="false" outlineLevel="0" collapsed="false">
      <c r="A3608" s="1" t="n">
        <v>1619125200</v>
      </c>
      <c r="B3608" s="36" t="n">
        <f aca="false">(A3608/(24*60*60))+DATE(1970,1,1)</f>
        <v>44308.875</v>
      </c>
      <c r="C3608" s="2" t="n">
        <v>19.92075</v>
      </c>
      <c r="D3608" s="2" t="n">
        <v>19.94765</v>
      </c>
      <c r="E3608" s="2" t="n">
        <v>19.81035</v>
      </c>
      <c r="F3608" s="2" t="n">
        <v>19.82805</v>
      </c>
    </row>
    <row r="3609" customFormat="false" ht="12.8" hidden="false" customHeight="false" outlineLevel="0" collapsed="false">
      <c r="A3609" s="1" t="n">
        <v>1619384400</v>
      </c>
      <c r="B3609" s="36" t="n">
        <f aca="false">(A3609/(24*60*60))+DATE(1970,1,1)</f>
        <v>44311.875</v>
      </c>
      <c r="C3609" s="2" t="n">
        <v>19.8149</v>
      </c>
      <c r="D3609" s="2" t="n">
        <v>19.8982</v>
      </c>
      <c r="E3609" s="2" t="n">
        <v>19.7971</v>
      </c>
      <c r="F3609" s="2" t="n">
        <v>19.8546</v>
      </c>
    </row>
    <row r="3610" customFormat="false" ht="12.8" hidden="false" customHeight="false" outlineLevel="0" collapsed="false">
      <c r="A3610" s="1" t="n">
        <v>1619470800</v>
      </c>
      <c r="B3610" s="36" t="n">
        <f aca="false">(A3610/(24*60*60))+DATE(1970,1,1)</f>
        <v>44312.875</v>
      </c>
      <c r="C3610" s="2" t="n">
        <v>19.8546</v>
      </c>
      <c r="D3610" s="2" t="n">
        <v>20.0725</v>
      </c>
      <c r="E3610" s="2" t="n">
        <v>19.8425</v>
      </c>
      <c r="F3610" s="2" t="n">
        <v>20.0472</v>
      </c>
    </row>
    <row r="3611" customFormat="false" ht="12.8" hidden="false" customHeight="false" outlineLevel="0" collapsed="false">
      <c r="A3611" s="1" t="n">
        <v>1619557200</v>
      </c>
      <c r="B3611" s="36" t="n">
        <f aca="false">(A3611/(24*60*60))+DATE(1970,1,1)</f>
        <v>44313.875</v>
      </c>
      <c r="C3611" s="2" t="n">
        <v>20.0472</v>
      </c>
      <c r="D3611" s="2" t="n">
        <v>20.08439</v>
      </c>
      <c r="E3611" s="2" t="n">
        <v>19.8596</v>
      </c>
      <c r="F3611" s="2" t="n">
        <v>19.9041</v>
      </c>
    </row>
    <row r="3612" customFormat="false" ht="12.8" hidden="false" customHeight="false" outlineLevel="0" collapsed="false">
      <c r="A3612" s="1" t="n">
        <v>1619643600</v>
      </c>
      <c r="B3612" s="36" t="n">
        <f aca="false">(A3612/(24*60*60))+DATE(1970,1,1)</f>
        <v>44314.875</v>
      </c>
      <c r="C3612" s="2" t="n">
        <v>19.9041</v>
      </c>
      <c r="D3612" s="2" t="n">
        <v>20.1621</v>
      </c>
      <c r="E3612" s="2" t="n">
        <v>19.8644</v>
      </c>
      <c r="F3612" s="2" t="n">
        <v>20.0362</v>
      </c>
    </row>
    <row r="3613" customFormat="false" ht="12.8" hidden="false" customHeight="false" outlineLevel="0" collapsed="false">
      <c r="A3613" s="1" t="n">
        <v>1619730000</v>
      </c>
      <c r="B3613" s="36" t="n">
        <f aca="false">(A3613/(24*60*60))+DATE(1970,1,1)</f>
        <v>44315.875</v>
      </c>
      <c r="C3613" s="2" t="n">
        <v>20.0362</v>
      </c>
      <c r="D3613" s="2" t="n">
        <v>20.27733</v>
      </c>
      <c r="E3613" s="2" t="n">
        <v>20.01678</v>
      </c>
      <c r="F3613" s="2" t="n">
        <v>20.2158</v>
      </c>
    </row>
    <row r="3614" customFormat="false" ht="12.8" hidden="false" customHeight="false" outlineLevel="0" collapsed="false">
      <c r="A3614" s="1" t="n">
        <v>1619989200</v>
      </c>
      <c r="B3614" s="36" t="n">
        <f aca="false">(A3614/(24*60*60))+DATE(1970,1,1)</f>
        <v>44318.875</v>
      </c>
      <c r="C3614" s="2" t="n">
        <v>20.2145</v>
      </c>
      <c r="D3614" s="2" t="n">
        <v>20.3163</v>
      </c>
      <c r="E3614" s="2" t="n">
        <v>20.1428</v>
      </c>
      <c r="F3614" s="2" t="n">
        <v>20.1475</v>
      </c>
    </row>
    <row r="3615" customFormat="false" ht="12.8" hidden="false" customHeight="false" outlineLevel="0" collapsed="false">
      <c r="A3615" s="1" t="n">
        <v>1620075600</v>
      </c>
      <c r="B3615" s="36" t="n">
        <f aca="false">(A3615/(24*60*60))+DATE(1970,1,1)</f>
        <v>44319.875</v>
      </c>
      <c r="C3615" s="2" t="n">
        <v>20.1475</v>
      </c>
      <c r="D3615" s="2" t="n">
        <v>20.3262</v>
      </c>
      <c r="E3615" s="2" t="n">
        <v>20.1395</v>
      </c>
      <c r="F3615" s="2" t="n">
        <v>20.187</v>
      </c>
    </row>
    <row r="3616" customFormat="false" ht="12.8" hidden="false" customHeight="false" outlineLevel="0" collapsed="false">
      <c r="A3616" s="1" t="n">
        <v>1620162000</v>
      </c>
      <c r="B3616" s="36" t="n">
        <f aca="false">(A3616/(24*60*60))+DATE(1970,1,1)</f>
        <v>44320.875</v>
      </c>
      <c r="C3616" s="2" t="n">
        <v>20.187</v>
      </c>
      <c r="D3616" s="2" t="n">
        <v>20.2843</v>
      </c>
      <c r="E3616" s="2" t="n">
        <v>20.1569</v>
      </c>
      <c r="F3616" s="2" t="n">
        <v>20.2497</v>
      </c>
    </row>
    <row r="3617" customFormat="false" ht="12.8" hidden="false" customHeight="false" outlineLevel="0" collapsed="false">
      <c r="A3617" s="1" t="n">
        <v>1620248400</v>
      </c>
      <c r="B3617" s="36" t="n">
        <f aca="false">(A3617/(24*60*60))+DATE(1970,1,1)</f>
        <v>44321.875</v>
      </c>
      <c r="C3617" s="2" t="n">
        <v>20.2497</v>
      </c>
      <c r="D3617" s="2" t="n">
        <v>20.29611</v>
      </c>
      <c r="E3617" s="2" t="n">
        <v>20.07776</v>
      </c>
      <c r="F3617" s="2" t="n">
        <v>20.0835</v>
      </c>
    </row>
    <row r="3618" customFormat="false" ht="12.8" hidden="false" customHeight="false" outlineLevel="0" collapsed="false">
      <c r="A3618" s="1" t="n">
        <v>1620334800</v>
      </c>
      <c r="B3618" s="36" t="n">
        <f aca="false">(A3618/(24*60*60))+DATE(1970,1,1)</f>
        <v>44322.875</v>
      </c>
      <c r="C3618" s="2" t="n">
        <v>20.0835</v>
      </c>
      <c r="D3618" s="2" t="n">
        <v>20.1274</v>
      </c>
      <c r="E3618" s="2" t="n">
        <v>19.8581</v>
      </c>
      <c r="F3618" s="2" t="n">
        <v>19.8877</v>
      </c>
    </row>
    <row r="3619" customFormat="false" ht="12.8" hidden="false" customHeight="false" outlineLevel="0" collapsed="false">
      <c r="A3619" s="1" t="n">
        <v>1620594000</v>
      </c>
      <c r="B3619" s="36" t="n">
        <f aca="false">(A3619/(24*60*60))+DATE(1970,1,1)</f>
        <v>44325.875</v>
      </c>
      <c r="C3619" s="2" t="n">
        <v>19.8996</v>
      </c>
      <c r="D3619" s="2" t="n">
        <v>19.9561</v>
      </c>
      <c r="E3619" s="2" t="n">
        <v>19.8584</v>
      </c>
      <c r="F3619" s="2" t="n">
        <v>19.9269</v>
      </c>
    </row>
    <row r="3620" customFormat="false" ht="12.8" hidden="false" customHeight="false" outlineLevel="0" collapsed="false">
      <c r="A3620" s="1" t="n">
        <v>1620680400</v>
      </c>
      <c r="B3620" s="36" t="n">
        <f aca="false">(A3620/(24*60*60))+DATE(1970,1,1)</f>
        <v>44326.875</v>
      </c>
      <c r="C3620" s="2" t="n">
        <v>19.9269</v>
      </c>
      <c r="D3620" s="2" t="n">
        <v>20.0015</v>
      </c>
      <c r="E3620" s="2" t="n">
        <v>19.8264</v>
      </c>
      <c r="F3620" s="2" t="n">
        <v>19.9408</v>
      </c>
    </row>
    <row r="3621" customFormat="false" ht="12.8" hidden="false" customHeight="false" outlineLevel="0" collapsed="false">
      <c r="A3621" s="1" t="n">
        <v>1620766800</v>
      </c>
      <c r="B3621" s="36" t="n">
        <f aca="false">(A3621/(24*60*60))+DATE(1970,1,1)</f>
        <v>44327.875</v>
      </c>
      <c r="C3621" s="2" t="n">
        <v>19.9408</v>
      </c>
      <c r="D3621" s="2" t="n">
        <v>20.18468</v>
      </c>
      <c r="E3621" s="2" t="n">
        <v>19.92294</v>
      </c>
      <c r="F3621" s="2" t="n">
        <v>20.1511</v>
      </c>
    </row>
    <row r="3622" customFormat="false" ht="12.8" hidden="false" customHeight="false" outlineLevel="0" collapsed="false">
      <c r="A3622" s="1" t="n">
        <v>1620853200</v>
      </c>
      <c r="B3622" s="36" t="n">
        <f aca="false">(A3622/(24*60*60))+DATE(1970,1,1)</f>
        <v>44328.875</v>
      </c>
      <c r="C3622" s="2" t="n">
        <v>20.1511</v>
      </c>
      <c r="D3622" s="2" t="n">
        <v>20.2145</v>
      </c>
      <c r="E3622" s="2" t="n">
        <v>19.9124</v>
      </c>
      <c r="F3622" s="2" t="n">
        <v>19.9356</v>
      </c>
    </row>
    <row r="3623" customFormat="false" ht="12.8" hidden="false" customHeight="false" outlineLevel="0" collapsed="false">
      <c r="A3623" s="1" t="n">
        <v>1620939600</v>
      </c>
      <c r="B3623" s="36" t="n">
        <f aca="false">(A3623/(24*60*60))+DATE(1970,1,1)</f>
        <v>44329.875</v>
      </c>
      <c r="C3623" s="2" t="n">
        <v>19.9356</v>
      </c>
      <c r="D3623" s="2" t="n">
        <v>19.9718</v>
      </c>
      <c r="E3623" s="2" t="n">
        <v>19.7534</v>
      </c>
      <c r="F3623" s="2" t="n">
        <v>19.8573</v>
      </c>
    </row>
    <row r="3624" customFormat="false" ht="12.8" hidden="false" customHeight="false" outlineLevel="0" collapsed="false">
      <c r="A3624" s="1" t="n">
        <v>1621198800</v>
      </c>
      <c r="B3624" s="36" t="n">
        <f aca="false">(A3624/(24*60*60))+DATE(1970,1,1)</f>
        <v>44332.875</v>
      </c>
      <c r="C3624" s="2" t="n">
        <v>19.8663</v>
      </c>
      <c r="D3624" s="2" t="n">
        <v>19.94727</v>
      </c>
      <c r="E3624" s="2" t="n">
        <v>19.7624</v>
      </c>
      <c r="F3624" s="2" t="n">
        <v>19.7639</v>
      </c>
    </row>
    <row r="3625" customFormat="false" ht="12.8" hidden="false" customHeight="false" outlineLevel="0" collapsed="false">
      <c r="A3625" s="1" t="n">
        <v>1621285200</v>
      </c>
      <c r="B3625" s="36" t="n">
        <f aca="false">(A3625/(24*60*60))+DATE(1970,1,1)</f>
        <v>44333.875</v>
      </c>
      <c r="C3625" s="2" t="n">
        <v>19.7639</v>
      </c>
      <c r="D3625" s="2" t="n">
        <v>19.8679</v>
      </c>
      <c r="E3625" s="2" t="n">
        <v>19.71727</v>
      </c>
      <c r="F3625" s="2" t="n">
        <v>19.8239</v>
      </c>
    </row>
    <row r="3626" customFormat="false" ht="12.8" hidden="false" customHeight="false" outlineLevel="0" collapsed="false">
      <c r="A3626" s="1" t="n">
        <v>1621371600</v>
      </c>
      <c r="B3626" s="36" t="n">
        <f aca="false">(A3626/(24*60*60))+DATE(1970,1,1)</f>
        <v>44334.875</v>
      </c>
      <c r="C3626" s="2" t="n">
        <v>19.8239</v>
      </c>
      <c r="D3626" s="2" t="n">
        <v>19.9766</v>
      </c>
      <c r="E3626" s="2" t="n">
        <v>19.79474</v>
      </c>
      <c r="F3626" s="2" t="n">
        <v>19.9272</v>
      </c>
    </row>
    <row r="3627" customFormat="false" ht="12.8" hidden="false" customHeight="false" outlineLevel="0" collapsed="false">
      <c r="A3627" s="1" t="n">
        <v>1621458000</v>
      </c>
      <c r="B3627" s="36" t="n">
        <f aca="false">(A3627/(24*60*60))+DATE(1970,1,1)</f>
        <v>44335.875</v>
      </c>
      <c r="C3627" s="2" t="n">
        <v>19.9272</v>
      </c>
      <c r="D3627" s="2" t="n">
        <v>19.9576</v>
      </c>
      <c r="E3627" s="2" t="n">
        <v>19.8382</v>
      </c>
      <c r="F3627" s="2" t="n">
        <v>19.8601</v>
      </c>
    </row>
    <row r="3628" customFormat="false" ht="12.8" hidden="false" customHeight="false" outlineLevel="0" collapsed="false">
      <c r="A3628" s="1" t="n">
        <v>1621544400</v>
      </c>
      <c r="B3628" s="36" t="n">
        <f aca="false">(A3628/(24*60*60))+DATE(1970,1,1)</f>
        <v>44336.875</v>
      </c>
      <c r="C3628" s="2" t="n">
        <v>19.8601</v>
      </c>
      <c r="D3628" s="2" t="n">
        <v>20.0147</v>
      </c>
      <c r="E3628" s="2" t="n">
        <v>19.853</v>
      </c>
      <c r="F3628" s="2" t="n">
        <v>19.9405</v>
      </c>
    </row>
    <row r="3629" customFormat="false" ht="12.8" hidden="false" customHeight="false" outlineLevel="0" collapsed="false">
      <c r="A3629" s="1" t="n">
        <v>1621803600</v>
      </c>
      <c r="B3629" s="36" t="n">
        <f aca="false">(A3629/(24*60*60))+DATE(1970,1,1)</f>
        <v>44339.875</v>
      </c>
      <c r="C3629" s="2" t="n">
        <v>19.9405</v>
      </c>
      <c r="D3629" s="2" t="n">
        <v>19.9925</v>
      </c>
      <c r="E3629" s="2" t="n">
        <v>19.8479</v>
      </c>
      <c r="F3629" s="2" t="n">
        <v>19.8588</v>
      </c>
    </row>
    <row r="3630" customFormat="false" ht="12.8" hidden="false" customHeight="false" outlineLevel="0" collapsed="false">
      <c r="A3630" s="1" t="n">
        <v>1621890000</v>
      </c>
      <c r="B3630" s="36" t="n">
        <f aca="false">(A3630/(24*60*60))+DATE(1970,1,1)</f>
        <v>44340.875</v>
      </c>
      <c r="C3630" s="2" t="n">
        <v>19.8588</v>
      </c>
      <c r="D3630" s="2" t="n">
        <v>19.9285</v>
      </c>
      <c r="E3630" s="2" t="n">
        <v>19.8103</v>
      </c>
      <c r="F3630" s="2" t="n">
        <v>19.8776</v>
      </c>
    </row>
    <row r="3631" customFormat="false" ht="12.8" hidden="false" customHeight="false" outlineLevel="0" collapsed="false">
      <c r="A3631" s="1" t="n">
        <v>1621976400</v>
      </c>
      <c r="B3631" s="36" t="n">
        <f aca="false">(A3631/(24*60*60))+DATE(1970,1,1)</f>
        <v>44341.875</v>
      </c>
      <c r="C3631" s="2" t="n">
        <v>19.8776</v>
      </c>
      <c r="D3631" s="2" t="n">
        <v>19.9258</v>
      </c>
      <c r="E3631" s="2" t="n">
        <v>19.8304</v>
      </c>
      <c r="F3631" s="2" t="n">
        <v>19.869</v>
      </c>
    </row>
    <row r="3632" customFormat="false" ht="12.8" hidden="false" customHeight="false" outlineLevel="0" collapsed="false">
      <c r="A3632" s="1" t="n">
        <v>1622062800</v>
      </c>
      <c r="B3632" s="36" t="n">
        <f aca="false">(A3632/(24*60*60))+DATE(1970,1,1)</f>
        <v>44342.875</v>
      </c>
      <c r="C3632" s="2" t="n">
        <v>19.869</v>
      </c>
      <c r="D3632" s="2" t="n">
        <v>20.0447</v>
      </c>
      <c r="E3632" s="2" t="n">
        <v>19.8262</v>
      </c>
      <c r="F3632" s="2" t="n">
        <v>19.947</v>
      </c>
    </row>
    <row r="3633" customFormat="false" ht="12.8" hidden="false" customHeight="false" outlineLevel="0" collapsed="false">
      <c r="A3633" s="1" t="n">
        <v>1622149200</v>
      </c>
      <c r="B3633" s="36" t="n">
        <f aca="false">(A3633/(24*60*60))+DATE(1970,1,1)</f>
        <v>44343.875</v>
      </c>
      <c r="C3633" s="2" t="n">
        <v>19.947</v>
      </c>
      <c r="D3633" s="2" t="n">
        <v>20.07687</v>
      </c>
      <c r="E3633" s="2" t="n">
        <v>19.8968</v>
      </c>
      <c r="F3633" s="2" t="n">
        <v>19.9108</v>
      </c>
    </row>
    <row r="3634" customFormat="false" ht="12.8" hidden="false" customHeight="false" outlineLevel="0" collapsed="false">
      <c r="A3634" s="1" t="n">
        <v>1622408400</v>
      </c>
      <c r="B3634" s="36" t="n">
        <f aca="false">(A3634/(24*60*60))+DATE(1970,1,1)</f>
        <v>44346.875</v>
      </c>
      <c r="C3634" s="2" t="n">
        <v>19.9025</v>
      </c>
      <c r="D3634" s="2" t="n">
        <v>19.9519</v>
      </c>
      <c r="E3634" s="2" t="n">
        <v>19.8884</v>
      </c>
      <c r="F3634" s="2" t="n">
        <v>19.9484</v>
      </c>
    </row>
    <row r="3635" customFormat="false" ht="12.8" hidden="false" customHeight="false" outlineLevel="0" collapsed="false">
      <c r="A3635" s="1" t="n">
        <v>1622494800</v>
      </c>
      <c r="B3635" s="36" t="n">
        <f aca="false">(A3635/(24*60*60))+DATE(1970,1,1)</f>
        <v>44347.875</v>
      </c>
      <c r="C3635" s="2" t="n">
        <v>19.9484</v>
      </c>
      <c r="D3635" s="2" t="n">
        <v>19.9801</v>
      </c>
      <c r="E3635" s="2" t="n">
        <v>19.8423</v>
      </c>
      <c r="F3635" s="2" t="n">
        <v>19.961</v>
      </c>
    </row>
    <row r="3636" customFormat="false" ht="12.8" hidden="false" customHeight="false" outlineLevel="0" collapsed="false">
      <c r="A3636" s="1" t="n">
        <v>1622581200</v>
      </c>
      <c r="B3636" s="36" t="n">
        <f aca="false">(A3636/(24*60*60))+DATE(1970,1,1)</f>
        <v>44348.875</v>
      </c>
      <c r="C3636" s="2" t="n">
        <v>19.961</v>
      </c>
      <c r="D3636" s="2" t="n">
        <v>20.022</v>
      </c>
      <c r="E3636" s="2" t="n">
        <v>19.8842</v>
      </c>
      <c r="F3636" s="2" t="n">
        <v>19.8951</v>
      </c>
    </row>
    <row r="3637" customFormat="false" ht="12.8" hidden="false" customHeight="false" outlineLevel="0" collapsed="false">
      <c r="A3637" s="1" t="n">
        <v>1622667600</v>
      </c>
      <c r="B3637" s="36" t="n">
        <f aca="false">(A3637/(24*60*60))+DATE(1970,1,1)</f>
        <v>44349.875</v>
      </c>
      <c r="C3637" s="2" t="n">
        <v>19.8951</v>
      </c>
      <c r="D3637" s="2" t="n">
        <v>20.17363</v>
      </c>
      <c r="E3637" s="2" t="n">
        <v>19.888</v>
      </c>
      <c r="F3637" s="2" t="n">
        <v>20.1514</v>
      </c>
    </row>
    <row r="3638" customFormat="false" ht="12.8" hidden="false" customHeight="false" outlineLevel="0" collapsed="false">
      <c r="A3638" s="1" t="n">
        <v>1622754000</v>
      </c>
      <c r="B3638" s="36" t="n">
        <f aca="false">(A3638/(24*60*60))+DATE(1970,1,1)</f>
        <v>44350.875</v>
      </c>
      <c r="C3638" s="2" t="n">
        <v>20.1514</v>
      </c>
      <c r="D3638" s="2" t="n">
        <v>20.2128</v>
      </c>
      <c r="E3638" s="2" t="n">
        <v>19.9076</v>
      </c>
      <c r="F3638" s="2" t="n">
        <v>19.9367</v>
      </c>
    </row>
    <row r="3639" customFormat="false" ht="12.8" hidden="false" customHeight="false" outlineLevel="0" collapsed="false">
      <c r="A3639" s="1" t="n">
        <v>1623013200</v>
      </c>
      <c r="B3639" s="36" t="n">
        <f aca="false">(A3639/(24*60*60))+DATE(1970,1,1)</f>
        <v>44353.875</v>
      </c>
      <c r="C3639" s="2" t="n">
        <v>19.9374</v>
      </c>
      <c r="D3639" s="2" t="n">
        <v>19.9678</v>
      </c>
      <c r="E3639" s="2" t="n">
        <v>19.7367</v>
      </c>
      <c r="F3639" s="2" t="n">
        <v>19.8054</v>
      </c>
    </row>
    <row r="3640" customFormat="false" ht="12.8" hidden="false" customHeight="false" outlineLevel="0" collapsed="false">
      <c r="A3640" s="1" t="n">
        <v>1623099600</v>
      </c>
      <c r="B3640" s="36" t="n">
        <f aca="false">(A3640/(24*60*60))+DATE(1970,1,1)</f>
        <v>44354.875</v>
      </c>
      <c r="C3640" s="2" t="n">
        <v>19.8054</v>
      </c>
      <c r="D3640" s="2" t="n">
        <v>19.8571</v>
      </c>
      <c r="E3640" s="2" t="n">
        <v>19.6851</v>
      </c>
      <c r="F3640" s="2" t="n">
        <v>19.6983</v>
      </c>
    </row>
    <row r="3641" customFormat="false" ht="12.8" hidden="false" customHeight="false" outlineLevel="0" collapsed="false">
      <c r="A3641" s="1" t="n">
        <v>1623186000</v>
      </c>
      <c r="B3641" s="36" t="n">
        <f aca="false">(A3641/(24*60*60))+DATE(1970,1,1)</f>
        <v>44355.875</v>
      </c>
      <c r="C3641" s="2" t="n">
        <v>19.6983</v>
      </c>
      <c r="D3641" s="2" t="n">
        <v>19.7892</v>
      </c>
      <c r="E3641" s="2" t="n">
        <v>19.5975</v>
      </c>
      <c r="F3641" s="2" t="n">
        <v>19.7252</v>
      </c>
    </row>
    <row r="3642" customFormat="false" ht="12.8" hidden="false" customHeight="false" outlineLevel="0" collapsed="false">
      <c r="A3642" s="1" t="n">
        <v>1623272400</v>
      </c>
      <c r="B3642" s="36" t="n">
        <f aca="false">(A3642/(24*60*60))+DATE(1970,1,1)</f>
        <v>44356.875</v>
      </c>
      <c r="C3642" s="2" t="n">
        <v>19.7252</v>
      </c>
      <c r="D3642" s="2" t="n">
        <v>19.7765</v>
      </c>
      <c r="E3642" s="2" t="n">
        <v>19.649</v>
      </c>
      <c r="F3642" s="2" t="n">
        <v>19.6822</v>
      </c>
    </row>
    <row r="3643" customFormat="false" ht="12.8" hidden="false" customHeight="false" outlineLevel="0" collapsed="false">
      <c r="A3643" s="1" t="n">
        <v>1623358800</v>
      </c>
      <c r="B3643" s="36" t="n">
        <f aca="false">(A3643/(24*60*60))+DATE(1970,1,1)</f>
        <v>44357.875</v>
      </c>
      <c r="C3643" s="2" t="n">
        <v>19.6822</v>
      </c>
      <c r="D3643" s="2" t="n">
        <v>20.00057</v>
      </c>
      <c r="E3643" s="2" t="n">
        <v>19.64156</v>
      </c>
      <c r="F3643" s="2" t="n">
        <v>19.866</v>
      </c>
    </row>
    <row r="3644" customFormat="false" ht="12.8" hidden="false" customHeight="false" outlineLevel="0" collapsed="false">
      <c r="A3644" s="1" t="n">
        <v>1623618000</v>
      </c>
      <c r="B3644" s="36" t="n">
        <f aca="false">(A3644/(24*60*60))+DATE(1970,1,1)</f>
        <v>44360.875</v>
      </c>
      <c r="C3644" s="2" t="n">
        <v>19.8559</v>
      </c>
      <c r="D3644" s="2" t="n">
        <v>19.98057</v>
      </c>
      <c r="E3644" s="2" t="n">
        <v>19.837</v>
      </c>
      <c r="F3644" s="2" t="n">
        <v>19.953</v>
      </c>
    </row>
    <row r="3645" customFormat="false" ht="12.8" hidden="false" customHeight="false" outlineLevel="0" collapsed="false">
      <c r="A3645" s="1" t="n">
        <v>1623704400</v>
      </c>
      <c r="B3645" s="36" t="n">
        <f aca="false">(A3645/(24*60*60))+DATE(1970,1,1)</f>
        <v>44361.875</v>
      </c>
      <c r="C3645" s="2" t="n">
        <v>19.953</v>
      </c>
      <c r="D3645" s="2" t="n">
        <v>20.1938</v>
      </c>
      <c r="E3645" s="2" t="n">
        <v>19.8834</v>
      </c>
      <c r="F3645" s="2" t="n">
        <v>20.013</v>
      </c>
    </row>
    <row r="3646" customFormat="false" ht="12.8" hidden="false" customHeight="false" outlineLevel="0" collapsed="false">
      <c r="A3646" s="1" t="n">
        <v>1623790800</v>
      </c>
      <c r="B3646" s="36" t="n">
        <f aca="false">(A3646/(24*60*60))+DATE(1970,1,1)</f>
        <v>44362.875</v>
      </c>
      <c r="C3646" s="2" t="n">
        <v>20.013</v>
      </c>
      <c r="D3646" s="2" t="n">
        <v>20.4276</v>
      </c>
      <c r="E3646" s="2" t="n">
        <v>19.95077</v>
      </c>
      <c r="F3646" s="2" t="n">
        <v>20.3695</v>
      </c>
    </row>
    <row r="3647" customFormat="false" ht="12.8" hidden="false" customHeight="false" outlineLevel="0" collapsed="false">
      <c r="A3647" s="1" t="n">
        <v>1623877200</v>
      </c>
      <c r="B3647" s="36" t="n">
        <f aca="false">(A3647/(24*60*60))+DATE(1970,1,1)</f>
        <v>44363.875</v>
      </c>
      <c r="C3647" s="2" t="n">
        <v>20.3695</v>
      </c>
      <c r="D3647" s="2" t="n">
        <v>20.62144</v>
      </c>
      <c r="E3647" s="2" t="n">
        <v>20.3259</v>
      </c>
      <c r="F3647" s="2" t="n">
        <v>20.4206</v>
      </c>
    </row>
    <row r="3648" customFormat="false" ht="12.8" hidden="false" customHeight="false" outlineLevel="0" collapsed="false">
      <c r="A3648" s="1" t="n">
        <v>1623963600</v>
      </c>
      <c r="B3648" s="36" t="n">
        <f aca="false">(A3648/(24*60*60))+DATE(1970,1,1)</f>
        <v>44364.875</v>
      </c>
      <c r="C3648" s="2" t="n">
        <v>20.4206</v>
      </c>
      <c r="D3648" s="2" t="n">
        <v>20.74787</v>
      </c>
      <c r="E3648" s="2" t="n">
        <v>20.3745</v>
      </c>
      <c r="F3648" s="2" t="n">
        <v>20.6414</v>
      </c>
    </row>
    <row r="3649" customFormat="false" ht="12.8" hidden="false" customHeight="false" outlineLevel="0" collapsed="false">
      <c r="A3649" s="1" t="n">
        <v>1624222800</v>
      </c>
      <c r="B3649" s="36" t="n">
        <f aca="false">(A3649/(24*60*60))+DATE(1970,1,1)</f>
        <v>44367.875</v>
      </c>
      <c r="C3649" s="2" t="n">
        <v>20.6414</v>
      </c>
      <c r="D3649" s="2" t="n">
        <v>20.70931</v>
      </c>
      <c r="E3649" s="2" t="n">
        <v>20.4533</v>
      </c>
      <c r="F3649" s="2" t="n">
        <v>20.4791</v>
      </c>
    </row>
    <row r="3650" customFormat="false" ht="12.8" hidden="false" customHeight="false" outlineLevel="0" collapsed="false">
      <c r="A3650" s="1" t="n">
        <v>1624309200</v>
      </c>
      <c r="B3650" s="36" t="n">
        <f aca="false">(A3650/(24*60*60))+DATE(1970,1,1)</f>
        <v>44368.875</v>
      </c>
      <c r="C3650" s="2" t="n">
        <v>20.4791</v>
      </c>
      <c r="D3650" s="2" t="n">
        <v>20.6733</v>
      </c>
      <c r="E3650" s="2" t="n">
        <v>20.32788</v>
      </c>
      <c r="F3650" s="2" t="n">
        <v>20.3367</v>
      </c>
    </row>
    <row r="3651" customFormat="false" ht="12.8" hidden="false" customHeight="false" outlineLevel="0" collapsed="false">
      <c r="A3651" s="1" t="n">
        <v>1624395600</v>
      </c>
      <c r="B3651" s="36" t="n">
        <f aca="false">(A3651/(24*60*60))+DATE(1970,1,1)</f>
        <v>44369.875</v>
      </c>
      <c r="C3651" s="2" t="n">
        <v>20.3367</v>
      </c>
      <c r="D3651" s="2" t="n">
        <v>20.40651</v>
      </c>
      <c r="E3651" s="2" t="n">
        <v>20.1703</v>
      </c>
      <c r="F3651" s="2" t="n">
        <v>20.1821</v>
      </c>
    </row>
    <row r="3652" customFormat="false" ht="12.8" hidden="false" customHeight="false" outlineLevel="0" collapsed="false">
      <c r="A3652" s="1" t="n">
        <v>1624482000</v>
      </c>
      <c r="B3652" s="36" t="n">
        <f aca="false">(A3652/(24*60*60))+DATE(1970,1,1)</f>
        <v>44370.875</v>
      </c>
      <c r="C3652" s="2" t="n">
        <v>20.1821</v>
      </c>
      <c r="D3652" s="2" t="n">
        <v>20.2149</v>
      </c>
      <c r="E3652" s="2" t="n">
        <v>19.7134</v>
      </c>
      <c r="F3652" s="2" t="n">
        <v>19.8354</v>
      </c>
    </row>
    <row r="3653" customFormat="false" ht="12.8" hidden="false" customHeight="false" outlineLevel="0" collapsed="false">
      <c r="A3653" s="1" t="n">
        <v>1624568400</v>
      </c>
      <c r="B3653" s="36" t="n">
        <f aca="false">(A3653/(24*60*60))+DATE(1970,1,1)</f>
        <v>44371.875</v>
      </c>
      <c r="C3653" s="2" t="n">
        <v>19.8354</v>
      </c>
      <c r="D3653" s="2" t="n">
        <v>19.9052</v>
      </c>
      <c r="E3653" s="2" t="n">
        <v>19.70494</v>
      </c>
      <c r="F3653" s="2" t="n">
        <v>19.7989</v>
      </c>
    </row>
    <row r="3654" customFormat="false" ht="12.8" hidden="false" customHeight="false" outlineLevel="0" collapsed="false">
      <c r="A3654" s="1" t="n">
        <v>1624827600</v>
      </c>
      <c r="B3654" s="36" t="n">
        <f aca="false">(A3654/(24*60*60))+DATE(1970,1,1)</f>
        <v>44374.875</v>
      </c>
      <c r="C3654" s="2" t="n">
        <v>19.7993</v>
      </c>
      <c r="D3654" s="2" t="n">
        <v>19.90068</v>
      </c>
      <c r="E3654" s="2" t="n">
        <v>19.75051</v>
      </c>
      <c r="F3654" s="2" t="n">
        <v>19.7911</v>
      </c>
    </row>
    <row r="3655" customFormat="false" ht="12.8" hidden="false" customHeight="false" outlineLevel="0" collapsed="false">
      <c r="A3655" s="1" t="n">
        <v>1624914000</v>
      </c>
      <c r="B3655" s="36" t="n">
        <f aca="false">(A3655/(24*60*60))+DATE(1970,1,1)</f>
        <v>44375.875</v>
      </c>
      <c r="C3655" s="2" t="n">
        <v>19.7911</v>
      </c>
      <c r="D3655" s="2" t="n">
        <v>19.8835</v>
      </c>
      <c r="E3655" s="2" t="n">
        <v>19.7659</v>
      </c>
      <c r="F3655" s="2" t="n">
        <v>19.8055</v>
      </c>
    </row>
    <row r="3656" customFormat="false" ht="12.8" hidden="false" customHeight="false" outlineLevel="0" collapsed="false">
      <c r="A3656" s="1" t="n">
        <v>1625000400</v>
      </c>
      <c r="B3656" s="36" t="n">
        <f aca="false">(A3656/(24*60*60))+DATE(1970,1,1)</f>
        <v>44376.875</v>
      </c>
      <c r="C3656" s="2" t="n">
        <v>19.8055</v>
      </c>
      <c r="D3656" s="2" t="n">
        <v>19.9659</v>
      </c>
      <c r="E3656" s="2" t="n">
        <v>19.78156</v>
      </c>
      <c r="F3656" s="2" t="n">
        <v>19.9371</v>
      </c>
    </row>
    <row r="3657" customFormat="false" ht="12.8" hidden="false" customHeight="false" outlineLevel="0" collapsed="false">
      <c r="A3657" s="1" t="n">
        <v>1625086800</v>
      </c>
      <c r="B3657" s="36" t="n">
        <f aca="false">(A3657/(24*60*60))+DATE(1970,1,1)</f>
        <v>44377.875</v>
      </c>
      <c r="C3657" s="2" t="n">
        <v>19.9371</v>
      </c>
      <c r="D3657" s="2" t="n">
        <v>20.0805</v>
      </c>
      <c r="E3657" s="2" t="n">
        <v>19.8981</v>
      </c>
      <c r="F3657" s="2" t="n">
        <v>19.991</v>
      </c>
    </row>
    <row r="3658" customFormat="false" ht="12.8" hidden="false" customHeight="false" outlineLevel="0" collapsed="false">
      <c r="A3658" s="1" t="n">
        <v>1625173200</v>
      </c>
      <c r="B3658" s="36" t="n">
        <f aca="false">(A3658/(24*60*60))+DATE(1970,1,1)</f>
        <v>44378.875</v>
      </c>
      <c r="C3658" s="2" t="n">
        <v>19.991</v>
      </c>
      <c r="D3658" s="2" t="n">
        <v>20.05355</v>
      </c>
      <c r="E3658" s="2" t="n">
        <v>19.745</v>
      </c>
      <c r="F3658" s="2" t="n">
        <v>19.7457</v>
      </c>
    </row>
    <row r="3659" customFormat="false" ht="12.8" hidden="false" customHeight="false" outlineLevel="0" collapsed="false">
      <c r="A3659" s="1" t="n">
        <v>1625432400</v>
      </c>
      <c r="B3659" s="36" t="n">
        <f aca="false">(A3659/(24*60*60))+DATE(1970,1,1)</f>
        <v>44381.875</v>
      </c>
      <c r="C3659" s="2" t="n">
        <v>19.7457</v>
      </c>
      <c r="D3659" s="2" t="n">
        <v>19.8675</v>
      </c>
      <c r="E3659" s="2" t="n">
        <v>19.7457</v>
      </c>
      <c r="F3659" s="2" t="n">
        <v>19.8362</v>
      </c>
    </row>
    <row r="3660" customFormat="false" ht="12.8" hidden="false" customHeight="false" outlineLevel="0" collapsed="false">
      <c r="A3660" s="1" t="n">
        <v>1625518800</v>
      </c>
      <c r="B3660" s="36" t="n">
        <f aca="false">(A3660/(24*60*60))+DATE(1970,1,1)</f>
        <v>44382.875</v>
      </c>
      <c r="C3660" s="2" t="n">
        <v>19.8362</v>
      </c>
      <c r="D3660" s="2" t="n">
        <v>20.07886</v>
      </c>
      <c r="E3660" s="2" t="n">
        <v>19.7758</v>
      </c>
      <c r="F3660" s="2" t="n">
        <v>20.0179</v>
      </c>
    </row>
    <row r="3661" customFormat="false" ht="12.8" hidden="false" customHeight="false" outlineLevel="0" collapsed="false">
      <c r="A3661" s="1" t="n">
        <v>1625605200</v>
      </c>
      <c r="B3661" s="36" t="n">
        <f aca="false">(A3661/(24*60*60))+DATE(1970,1,1)</f>
        <v>44383.875</v>
      </c>
      <c r="C3661" s="2" t="n">
        <v>20.0179</v>
      </c>
      <c r="D3661" s="2" t="n">
        <v>20.1019</v>
      </c>
      <c r="E3661" s="2" t="n">
        <v>19.90418</v>
      </c>
      <c r="F3661" s="2" t="n">
        <v>19.9305</v>
      </c>
    </row>
    <row r="3662" customFormat="false" ht="12.8" hidden="false" customHeight="false" outlineLevel="0" collapsed="false">
      <c r="A3662" s="1" t="n">
        <v>1625691600</v>
      </c>
      <c r="B3662" s="36" t="n">
        <f aca="false">(A3662/(24*60*60))+DATE(1970,1,1)</f>
        <v>44384.875</v>
      </c>
      <c r="C3662" s="2" t="n">
        <v>19.9305</v>
      </c>
      <c r="D3662" s="2" t="n">
        <v>20.16087</v>
      </c>
      <c r="E3662" s="2" t="n">
        <v>19.9135</v>
      </c>
      <c r="F3662" s="2" t="n">
        <v>19.976</v>
      </c>
    </row>
    <row r="3663" customFormat="false" ht="12.8" hidden="false" customHeight="false" outlineLevel="0" collapsed="false">
      <c r="A3663" s="1" t="n">
        <v>1625778000</v>
      </c>
      <c r="B3663" s="36" t="n">
        <f aca="false">(A3663/(24*60*60))+DATE(1970,1,1)</f>
        <v>44385.875</v>
      </c>
      <c r="C3663" s="2" t="n">
        <v>19.976</v>
      </c>
      <c r="D3663" s="2" t="n">
        <v>20.0381</v>
      </c>
      <c r="E3663" s="2" t="n">
        <v>19.8466</v>
      </c>
      <c r="F3663" s="2" t="n">
        <v>19.8567</v>
      </c>
    </row>
    <row r="3664" customFormat="false" ht="12.8" hidden="false" customHeight="false" outlineLevel="0" collapsed="false">
      <c r="A3664" s="1" t="n">
        <v>1626037200</v>
      </c>
      <c r="B3664" s="36" t="n">
        <f aca="false">(A3664/(24*60*60))+DATE(1970,1,1)</f>
        <v>44388.875</v>
      </c>
      <c r="C3664" s="2" t="n">
        <v>19.8432</v>
      </c>
      <c r="D3664" s="2" t="n">
        <v>20.01065</v>
      </c>
      <c r="E3664" s="2" t="n">
        <v>19.829</v>
      </c>
      <c r="F3664" s="2" t="n">
        <v>19.8493</v>
      </c>
    </row>
    <row r="3665" customFormat="false" ht="12.8" hidden="false" customHeight="false" outlineLevel="0" collapsed="false">
      <c r="A3665" s="1" t="n">
        <v>1626123600</v>
      </c>
      <c r="B3665" s="36" t="n">
        <f aca="false">(A3665/(24*60*60))+DATE(1970,1,1)</f>
        <v>44389.875</v>
      </c>
      <c r="C3665" s="2" t="n">
        <v>19.8493</v>
      </c>
      <c r="D3665" s="2" t="n">
        <v>20.0815</v>
      </c>
      <c r="E3665" s="2" t="n">
        <v>19.8129</v>
      </c>
      <c r="F3665" s="2" t="n">
        <v>20.0239</v>
      </c>
    </row>
    <row r="3666" customFormat="false" ht="12.8" hidden="false" customHeight="false" outlineLevel="0" collapsed="false">
      <c r="A3666" s="1" t="n">
        <v>1626210000</v>
      </c>
      <c r="B3666" s="36" t="n">
        <f aca="false">(A3666/(24*60*60))+DATE(1970,1,1)</f>
        <v>44390.875</v>
      </c>
      <c r="C3666" s="2" t="n">
        <v>20.0239</v>
      </c>
      <c r="D3666" s="2" t="n">
        <v>20.0596</v>
      </c>
      <c r="E3666" s="2" t="n">
        <v>19.8559</v>
      </c>
      <c r="F3666" s="2" t="n">
        <v>19.8707</v>
      </c>
    </row>
    <row r="3667" customFormat="false" ht="12.8" hidden="false" customHeight="false" outlineLevel="0" collapsed="false">
      <c r="A3667" s="1" t="n">
        <v>1626296400</v>
      </c>
      <c r="B3667" s="36" t="n">
        <f aca="false">(A3667/(24*60*60))+DATE(1970,1,1)</f>
        <v>44391.875</v>
      </c>
      <c r="C3667" s="2" t="n">
        <v>19.8707</v>
      </c>
      <c r="D3667" s="2" t="n">
        <v>19.99747</v>
      </c>
      <c r="E3667" s="2" t="n">
        <v>19.8376</v>
      </c>
      <c r="F3667" s="2" t="n">
        <v>19.9347</v>
      </c>
    </row>
    <row r="3668" customFormat="false" ht="12.8" hidden="false" customHeight="false" outlineLevel="0" collapsed="false">
      <c r="A3668" s="1" t="n">
        <v>1626382800</v>
      </c>
      <c r="B3668" s="36" t="n">
        <f aca="false">(A3668/(24*60*60))+DATE(1970,1,1)</f>
        <v>44392.875</v>
      </c>
      <c r="C3668" s="2" t="n">
        <v>19.9347</v>
      </c>
      <c r="D3668" s="2" t="n">
        <v>19.95574</v>
      </c>
      <c r="E3668" s="2" t="n">
        <v>19.8251</v>
      </c>
      <c r="F3668" s="2" t="n">
        <v>19.865</v>
      </c>
    </row>
    <row r="3669" customFormat="false" ht="12.8" hidden="false" customHeight="false" outlineLevel="0" collapsed="false">
      <c r="A3669" s="1" t="n">
        <v>1626642000</v>
      </c>
      <c r="B3669" s="36" t="n">
        <f aca="false">(A3669/(24*60*60))+DATE(1970,1,1)</f>
        <v>44395.875</v>
      </c>
      <c r="C3669" s="2" t="n">
        <v>19.865</v>
      </c>
      <c r="D3669" s="2" t="n">
        <v>20.09676</v>
      </c>
      <c r="E3669" s="2" t="n">
        <v>19.86291</v>
      </c>
      <c r="F3669" s="2" t="n">
        <v>20.072</v>
      </c>
    </row>
    <row r="3670" customFormat="false" ht="12.8" hidden="false" customHeight="false" outlineLevel="0" collapsed="false">
      <c r="A3670" s="1" t="n">
        <v>1626728400</v>
      </c>
      <c r="B3670" s="36" t="n">
        <f aca="false">(A3670/(24*60*60))+DATE(1970,1,1)</f>
        <v>44396.875</v>
      </c>
      <c r="C3670" s="2" t="n">
        <v>20.072</v>
      </c>
      <c r="D3670" s="2" t="n">
        <v>20.194</v>
      </c>
      <c r="E3670" s="2" t="n">
        <v>19.99701</v>
      </c>
      <c r="F3670" s="2" t="n">
        <v>20.1457</v>
      </c>
    </row>
    <row r="3671" customFormat="false" ht="12.8" hidden="false" customHeight="false" outlineLevel="0" collapsed="false">
      <c r="A3671" s="1" t="n">
        <v>1626814800</v>
      </c>
      <c r="B3671" s="36" t="n">
        <f aca="false">(A3671/(24*60*60))+DATE(1970,1,1)</f>
        <v>44397.875</v>
      </c>
      <c r="C3671" s="2" t="n">
        <v>20.1457</v>
      </c>
      <c r="D3671" s="2" t="n">
        <v>20.24942</v>
      </c>
      <c r="E3671" s="2" t="n">
        <v>20.1113</v>
      </c>
      <c r="F3671" s="2" t="n">
        <v>20.1364</v>
      </c>
    </row>
    <row r="3672" customFormat="false" ht="12.8" hidden="false" customHeight="false" outlineLevel="0" collapsed="false">
      <c r="A3672" s="1" t="n">
        <v>1626901200</v>
      </c>
      <c r="B3672" s="36" t="n">
        <f aca="false">(A3672/(24*60*60))+DATE(1970,1,1)</f>
        <v>44398.875</v>
      </c>
      <c r="C3672" s="2" t="n">
        <v>20.1364</v>
      </c>
      <c r="D3672" s="2" t="n">
        <v>20.2234</v>
      </c>
      <c r="E3672" s="2" t="n">
        <v>20.0795</v>
      </c>
      <c r="F3672" s="2" t="n">
        <v>20.1092</v>
      </c>
    </row>
    <row r="3673" customFormat="false" ht="12.8" hidden="false" customHeight="false" outlineLevel="0" collapsed="false">
      <c r="A3673" s="1" t="n">
        <v>1626987600</v>
      </c>
      <c r="B3673" s="36" t="n">
        <f aca="false">(A3673/(24*60*60))+DATE(1970,1,1)</f>
        <v>44399.875</v>
      </c>
      <c r="C3673" s="2" t="n">
        <v>20.1092</v>
      </c>
      <c r="D3673" s="2" t="n">
        <v>20.14613</v>
      </c>
      <c r="E3673" s="2" t="n">
        <v>19.98947</v>
      </c>
      <c r="F3673" s="2" t="n">
        <v>20.0376</v>
      </c>
    </row>
    <row r="3674" customFormat="false" ht="12.8" hidden="false" customHeight="false" outlineLevel="0" collapsed="false">
      <c r="A3674" s="1" t="n">
        <v>1627246800</v>
      </c>
      <c r="B3674" s="36" t="n">
        <f aca="false">(A3674/(24*60*60))+DATE(1970,1,1)</f>
        <v>44402.875</v>
      </c>
      <c r="C3674" s="2" t="n">
        <v>20.0376</v>
      </c>
      <c r="D3674" s="2" t="n">
        <v>20.16375</v>
      </c>
      <c r="E3674" s="2" t="n">
        <v>19.9891</v>
      </c>
      <c r="F3674" s="2" t="n">
        <v>20.0361</v>
      </c>
    </row>
    <row r="3675" customFormat="false" ht="12.8" hidden="false" customHeight="false" outlineLevel="0" collapsed="false">
      <c r="A3675" s="1" t="n">
        <v>1627333200</v>
      </c>
      <c r="B3675" s="36" t="n">
        <f aca="false">(A3675/(24*60*60))+DATE(1970,1,1)</f>
        <v>44403.875</v>
      </c>
      <c r="C3675" s="2" t="n">
        <v>20.0361</v>
      </c>
      <c r="D3675" s="2" t="n">
        <v>20.13745</v>
      </c>
      <c r="E3675" s="2" t="n">
        <v>19.94691</v>
      </c>
      <c r="F3675" s="2" t="n">
        <v>19.9671</v>
      </c>
    </row>
    <row r="3676" customFormat="false" ht="12.8" hidden="false" customHeight="false" outlineLevel="0" collapsed="false">
      <c r="A3676" s="1" t="n">
        <v>1627419600</v>
      </c>
      <c r="B3676" s="36" t="n">
        <f aca="false">(A3676/(24*60*60))+DATE(1970,1,1)</f>
        <v>44404.875</v>
      </c>
      <c r="C3676" s="2" t="n">
        <v>19.9671</v>
      </c>
      <c r="D3676" s="2" t="n">
        <v>20.03514</v>
      </c>
      <c r="E3676" s="2" t="n">
        <v>19.87842</v>
      </c>
      <c r="F3676" s="2" t="n">
        <v>19.9155</v>
      </c>
    </row>
    <row r="3677" customFormat="false" ht="12.8" hidden="false" customHeight="false" outlineLevel="0" collapsed="false">
      <c r="A3677" s="1" t="n">
        <v>1627506000</v>
      </c>
      <c r="B3677" s="36" t="n">
        <f aca="false">(A3677/(24*60*60))+DATE(1970,1,1)</f>
        <v>44405.875</v>
      </c>
      <c r="C3677" s="2" t="n">
        <v>19.9155</v>
      </c>
      <c r="D3677" s="2" t="n">
        <v>19.93669</v>
      </c>
      <c r="E3677" s="2" t="n">
        <v>19.81538</v>
      </c>
      <c r="F3677" s="2" t="n">
        <v>19.8446</v>
      </c>
    </row>
    <row r="3678" customFormat="false" ht="12.8" hidden="false" customHeight="false" outlineLevel="0" collapsed="false">
      <c r="A3678" s="1" t="n">
        <v>1627592400</v>
      </c>
      <c r="B3678" s="36" t="n">
        <f aca="false">(A3678/(24*60*60))+DATE(1970,1,1)</f>
        <v>44406.875</v>
      </c>
      <c r="C3678" s="2" t="n">
        <v>19.8446</v>
      </c>
      <c r="D3678" s="2" t="n">
        <v>19.9242</v>
      </c>
      <c r="E3678" s="2" t="n">
        <v>19.8</v>
      </c>
      <c r="F3678" s="2" t="n">
        <v>19.883</v>
      </c>
    </row>
    <row r="3679" customFormat="false" ht="12.8" hidden="false" customHeight="false" outlineLevel="0" collapsed="false">
      <c r="A3679" s="1" t="n">
        <v>1627851600</v>
      </c>
      <c r="B3679" s="36" t="n">
        <f aca="false">(A3679/(24*60*60))+DATE(1970,1,1)</f>
        <v>44409.875</v>
      </c>
      <c r="C3679" s="2" t="n">
        <v>19.8915</v>
      </c>
      <c r="D3679" s="2" t="n">
        <v>19.92226</v>
      </c>
      <c r="E3679" s="2" t="n">
        <v>19.8024</v>
      </c>
      <c r="F3679" s="2" t="n">
        <v>19.8956</v>
      </c>
    </row>
    <row r="3680" customFormat="false" ht="12.8" hidden="false" customHeight="false" outlineLevel="0" collapsed="false">
      <c r="A3680" s="1" t="n">
        <v>1627938000</v>
      </c>
      <c r="B3680" s="36" t="n">
        <f aca="false">(A3680/(24*60*60))+DATE(1970,1,1)</f>
        <v>44410.875</v>
      </c>
      <c r="C3680" s="2" t="n">
        <v>19.8956</v>
      </c>
      <c r="D3680" s="2" t="n">
        <v>19.9271</v>
      </c>
      <c r="E3680" s="2" t="n">
        <v>19.82667</v>
      </c>
      <c r="F3680" s="2" t="n">
        <v>19.8784</v>
      </c>
    </row>
    <row r="3681" customFormat="false" ht="12.8" hidden="false" customHeight="false" outlineLevel="0" collapsed="false">
      <c r="A3681" s="1" t="n">
        <v>1628024400</v>
      </c>
      <c r="B3681" s="36" t="n">
        <f aca="false">(A3681/(24*60*60))+DATE(1970,1,1)</f>
        <v>44411.875</v>
      </c>
      <c r="C3681" s="2" t="n">
        <v>19.8784</v>
      </c>
      <c r="D3681" s="2" t="n">
        <v>20.00196</v>
      </c>
      <c r="E3681" s="2" t="n">
        <v>19.81421</v>
      </c>
      <c r="F3681" s="2" t="n">
        <v>19.9599</v>
      </c>
    </row>
    <row r="3682" customFormat="false" ht="12.8" hidden="false" customHeight="false" outlineLevel="0" collapsed="false">
      <c r="A3682" s="1" t="n">
        <v>1628110800</v>
      </c>
      <c r="B3682" s="36" t="n">
        <f aca="false">(A3682/(24*60*60))+DATE(1970,1,1)</f>
        <v>44412.875</v>
      </c>
      <c r="C3682" s="2" t="n">
        <v>19.9599</v>
      </c>
      <c r="D3682" s="2" t="n">
        <v>19.9978</v>
      </c>
      <c r="E3682" s="2" t="n">
        <v>19.8907</v>
      </c>
      <c r="F3682" s="2" t="n">
        <v>19.9191</v>
      </c>
    </row>
    <row r="3683" customFormat="false" ht="12.8" hidden="false" customHeight="false" outlineLevel="0" collapsed="false">
      <c r="A3683" s="1" t="n">
        <v>1628197200</v>
      </c>
      <c r="B3683" s="36" t="n">
        <f aca="false">(A3683/(24*60*60))+DATE(1970,1,1)</f>
        <v>44413.875</v>
      </c>
      <c r="C3683" s="2" t="n">
        <v>19.9191</v>
      </c>
      <c r="D3683" s="2" t="n">
        <v>20.08233</v>
      </c>
      <c r="E3683" s="2" t="n">
        <v>19.8961</v>
      </c>
      <c r="F3683" s="2" t="n">
        <v>20.0278</v>
      </c>
    </row>
    <row r="3684" customFormat="false" ht="12.8" hidden="false" customHeight="false" outlineLevel="0" collapsed="false">
      <c r="A3684" s="1" t="n">
        <v>1628456400</v>
      </c>
      <c r="B3684" s="36" t="n">
        <f aca="false">(A3684/(24*60*60))+DATE(1970,1,1)</f>
        <v>44416.875</v>
      </c>
      <c r="C3684" s="2" t="n">
        <v>20.0601</v>
      </c>
      <c r="D3684" s="2" t="n">
        <v>20.12384</v>
      </c>
      <c r="E3684" s="2" t="n">
        <v>19.99446</v>
      </c>
      <c r="F3684" s="2" t="n">
        <v>20.0742</v>
      </c>
    </row>
    <row r="3685" customFormat="false" ht="12.8" hidden="false" customHeight="false" outlineLevel="0" collapsed="false">
      <c r="A3685" s="1" t="n">
        <v>1628542800</v>
      </c>
      <c r="B3685" s="36" t="n">
        <f aca="false">(A3685/(24*60*60))+DATE(1970,1,1)</f>
        <v>44417.875</v>
      </c>
      <c r="C3685" s="2" t="n">
        <v>20.0742</v>
      </c>
      <c r="D3685" s="2" t="n">
        <v>20.1671</v>
      </c>
      <c r="E3685" s="2" t="n">
        <v>20.0352</v>
      </c>
      <c r="F3685" s="2" t="n">
        <v>20.0795</v>
      </c>
    </row>
    <row r="3686" customFormat="false" ht="12.8" hidden="false" customHeight="false" outlineLevel="0" collapsed="false">
      <c r="A3686" s="1" t="n">
        <v>1628629200</v>
      </c>
      <c r="B3686" s="36" t="n">
        <f aca="false">(A3686/(24*60*60))+DATE(1970,1,1)</f>
        <v>44418.875</v>
      </c>
      <c r="C3686" s="2" t="n">
        <v>20.0795</v>
      </c>
      <c r="D3686" s="2" t="n">
        <v>20.112</v>
      </c>
      <c r="E3686" s="2" t="n">
        <v>19.91211</v>
      </c>
      <c r="F3686" s="2" t="n">
        <v>19.9248</v>
      </c>
    </row>
    <row r="3687" customFormat="false" ht="12.8" hidden="false" customHeight="false" outlineLevel="0" collapsed="false">
      <c r="A3687" s="1" t="n">
        <v>1628715600</v>
      </c>
      <c r="B3687" s="36" t="n">
        <f aca="false">(A3687/(24*60*60))+DATE(1970,1,1)</f>
        <v>44419.875</v>
      </c>
      <c r="C3687" s="2" t="n">
        <v>19.9248</v>
      </c>
      <c r="D3687" s="2" t="n">
        <v>19.96763</v>
      </c>
      <c r="E3687" s="2" t="n">
        <v>19.8635</v>
      </c>
      <c r="F3687" s="2" t="n">
        <v>19.9539</v>
      </c>
    </row>
    <row r="3688" customFormat="false" ht="12.8" hidden="false" customHeight="false" outlineLevel="0" collapsed="false">
      <c r="A3688" s="1" t="n">
        <v>1628802000</v>
      </c>
      <c r="B3688" s="36" t="n">
        <f aca="false">(A3688/(24*60*60))+DATE(1970,1,1)</f>
        <v>44420.875</v>
      </c>
      <c r="C3688" s="2" t="n">
        <v>19.9539</v>
      </c>
      <c r="D3688" s="2" t="n">
        <v>19.98545</v>
      </c>
      <c r="E3688" s="2" t="n">
        <v>19.8389</v>
      </c>
      <c r="F3688" s="2" t="n">
        <v>19.8701</v>
      </c>
    </row>
    <row r="3689" customFormat="false" ht="12.8" hidden="false" customHeight="false" outlineLevel="0" collapsed="false">
      <c r="A3689" s="1" t="n">
        <v>1629061200</v>
      </c>
      <c r="B3689" s="36" t="n">
        <f aca="false">(A3689/(24*60*60))+DATE(1970,1,1)</f>
        <v>44423.875</v>
      </c>
      <c r="C3689" s="2" t="n">
        <v>19.8701</v>
      </c>
      <c r="D3689" s="2" t="n">
        <v>19.925</v>
      </c>
      <c r="E3689" s="2" t="n">
        <v>19.84328</v>
      </c>
      <c r="F3689" s="2" t="n">
        <v>19.8908</v>
      </c>
    </row>
    <row r="3690" customFormat="false" ht="12.8" hidden="false" customHeight="false" outlineLevel="0" collapsed="false">
      <c r="A3690" s="1" t="n">
        <v>1629147600</v>
      </c>
      <c r="B3690" s="36" t="n">
        <f aca="false">(A3690/(24*60*60))+DATE(1970,1,1)</f>
        <v>44424.875</v>
      </c>
      <c r="C3690" s="2" t="n">
        <v>19.8908</v>
      </c>
      <c r="D3690" s="2" t="n">
        <v>20.0279</v>
      </c>
      <c r="E3690" s="2" t="n">
        <v>19.87082</v>
      </c>
      <c r="F3690" s="2" t="n">
        <v>20.001</v>
      </c>
    </row>
    <row r="3691" customFormat="false" ht="12.8" hidden="false" customHeight="false" outlineLevel="0" collapsed="false">
      <c r="A3691" s="1" t="n">
        <v>1629234000</v>
      </c>
      <c r="B3691" s="36" t="n">
        <f aca="false">(A3691/(24*60*60))+DATE(1970,1,1)</f>
        <v>44425.875</v>
      </c>
      <c r="C3691" s="2" t="n">
        <v>20.001</v>
      </c>
      <c r="D3691" s="2" t="n">
        <v>20.0426</v>
      </c>
      <c r="E3691" s="2" t="n">
        <v>19.9483</v>
      </c>
      <c r="F3691" s="2" t="n">
        <v>20.0386</v>
      </c>
    </row>
    <row r="3692" customFormat="false" ht="12.8" hidden="false" customHeight="false" outlineLevel="0" collapsed="false">
      <c r="A3692" s="1" t="n">
        <v>1629320400</v>
      </c>
      <c r="B3692" s="36" t="n">
        <f aca="false">(A3692/(24*60*60))+DATE(1970,1,1)</f>
        <v>44426.875</v>
      </c>
      <c r="C3692" s="2" t="n">
        <v>20.0386</v>
      </c>
      <c r="D3692" s="2" t="n">
        <v>20.2079</v>
      </c>
      <c r="E3692" s="2" t="n">
        <v>20.02713</v>
      </c>
      <c r="F3692" s="2" t="n">
        <v>20.1612</v>
      </c>
    </row>
    <row r="3693" customFormat="false" ht="12.8" hidden="false" customHeight="false" outlineLevel="0" collapsed="false">
      <c r="A3693" s="1" t="n">
        <v>1629406800</v>
      </c>
      <c r="B3693" s="36" t="n">
        <f aca="false">(A3693/(24*60*60))+DATE(1970,1,1)</f>
        <v>44427.875</v>
      </c>
      <c r="C3693" s="2" t="n">
        <v>20.1612</v>
      </c>
      <c r="D3693" s="2" t="n">
        <v>20.45756</v>
      </c>
      <c r="E3693" s="2" t="n">
        <v>20.1364</v>
      </c>
      <c r="F3693" s="2" t="n">
        <v>20.3623</v>
      </c>
    </row>
    <row r="3694" customFormat="false" ht="12.8" hidden="false" customHeight="false" outlineLevel="0" collapsed="false">
      <c r="A3694" s="1" t="n">
        <v>1629666000</v>
      </c>
      <c r="B3694" s="36" t="n">
        <f aca="false">(A3694/(24*60*60))+DATE(1970,1,1)</f>
        <v>44430.875</v>
      </c>
      <c r="C3694" s="2" t="n">
        <v>20.3804</v>
      </c>
      <c r="D3694" s="2" t="n">
        <v>20.4444</v>
      </c>
      <c r="E3694" s="2" t="n">
        <v>20.2871</v>
      </c>
      <c r="F3694" s="2" t="n">
        <v>20.3078</v>
      </c>
    </row>
    <row r="3695" customFormat="false" ht="12.8" hidden="false" customHeight="false" outlineLevel="0" collapsed="false">
      <c r="A3695" s="1" t="n">
        <v>1629752400</v>
      </c>
      <c r="B3695" s="36" t="n">
        <f aca="false">(A3695/(24*60*60))+DATE(1970,1,1)</f>
        <v>44431.875</v>
      </c>
      <c r="C3695" s="2" t="n">
        <v>20.3078</v>
      </c>
      <c r="D3695" s="2" t="n">
        <v>20.3641</v>
      </c>
      <c r="E3695" s="2" t="n">
        <v>20.1966</v>
      </c>
      <c r="F3695" s="2" t="n">
        <v>20.2009</v>
      </c>
    </row>
    <row r="3696" customFormat="false" ht="12.8" hidden="false" customHeight="false" outlineLevel="0" collapsed="false">
      <c r="A3696" s="1" t="n">
        <v>1629838800</v>
      </c>
      <c r="B3696" s="36" t="n">
        <f aca="false">(A3696/(24*60*60))+DATE(1970,1,1)</f>
        <v>44432.875</v>
      </c>
      <c r="C3696" s="2" t="n">
        <v>20.2009</v>
      </c>
      <c r="D3696" s="2" t="n">
        <v>20.35121</v>
      </c>
      <c r="E3696" s="2" t="n">
        <v>20.1708</v>
      </c>
      <c r="F3696" s="2" t="n">
        <v>20.2236</v>
      </c>
    </row>
    <row r="3697" customFormat="false" ht="12.8" hidden="false" customHeight="false" outlineLevel="0" collapsed="false">
      <c r="A3697" s="1" t="n">
        <v>1629925200</v>
      </c>
      <c r="B3697" s="36" t="n">
        <f aca="false">(A3697/(24*60*60))+DATE(1970,1,1)</f>
        <v>44433.875</v>
      </c>
      <c r="C3697" s="2" t="n">
        <v>20.2236</v>
      </c>
      <c r="D3697" s="2" t="n">
        <v>20.388</v>
      </c>
      <c r="E3697" s="2" t="n">
        <v>20.21312</v>
      </c>
      <c r="F3697" s="2" t="n">
        <v>20.3585</v>
      </c>
    </row>
    <row r="3698" customFormat="false" ht="12.8" hidden="false" customHeight="false" outlineLevel="0" collapsed="false">
      <c r="A3698" s="1" t="n">
        <v>1630011600</v>
      </c>
      <c r="B3698" s="36" t="n">
        <f aca="false">(A3698/(24*60*60))+DATE(1970,1,1)</f>
        <v>44434.875</v>
      </c>
      <c r="C3698" s="2" t="n">
        <v>20.3585</v>
      </c>
      <c r="D3698" s="2" t="n">
        <v>20.42698</v>
      </c>
      <c r="E3698" s="2" t="n">
        <v>20.17123</v>
      </c>
      <c r="F3698" s="2" t="n">
        <v>20.1759</v>
      </c>
    </row>
    <row r="3699" customFormat="false" ht="12.8" hidden="false" customHeight="false" outlineLevel="0" collapsed="false">
      <c r="A3699" s="1" t="n">
        <v>1630270800</v>
      </c>
      <c r="B3699" s="36" t="n">
        <f aca="false">(A3699/(24*60*60))+DATE(1970,1,1)</f>
        <v>44437.875</v>
      </c>
      <c r="C3699" s="2" t="n">
        <v>20.1759</v>
      </c>
      <c r="D3699" s="2" t="n">
        <v>20.2245</v>
      </c>
      <c r="E3699" s="2" t="n">
        <v>20.11034</v>
      </c>
      <c r="F3699" s="2" t="n">
        <v>20.1389</v>
      </c>
    </row>
    <row r="3700" customFormat="false" ht="12.8" hidden="false" customHeight="false" outlineLevel="0" collapsed="false">
      <c r="A3700" s="1" t="n">
        <v>1630357200</v>
      </c>
      <c r="B3700" s="36" t="n">
        <f aca="false">(A3700/(24*60*60))+DATE(1970,1,1)</f>
        <v>44438.875</v>
      </c>
      <c r="C3700" s="2" t="n">
        <v>20.1389</v>
      </c>
      <c r="D3700" s="2" t="n">
        <v>20.1465</v>
      </c>
      <c r="E3700" s="2" t="n">
        <v>20.0303</v>
      </c>
      <c r="F3700" s="2" t="n">
        <v>20.0676</v>
      </c>
    </row>
    <row r="3701" customFormat="false" ht="12.8" hidden="false" customHeight="false" outlineLevel="0" collapsed="false">
      <c r="A3701" s="1" t="n">
        <v>1630443600</v>
      </c>
      <c r="B3701" s="36" t="n">
        <f aca="false">(A3701/(24*60*60))+DATE(1970,1,1)</f>
        <v>44439.875</v>
      </c>
      <c r="C3701" s="2" t="n">
        <v>20.0676</v>
      </c>
      <c r="D3701" s="2" t="n">
        <v>20.09844</v>
      </c>
      <c r="E3701" s="2" t="n">
        <v>19.9297</v>
      </c>
      <c r="F3701" s="2" t="n">
        <v>19.9893</v>
      </c>
    </row>
    <row r="3702" customFormat="false" ht="12.8" hidden="false" customHeight="false" outlineLevel="0" collapsed="false">
      <c r="A3702" s="1" t="n">
        <v>1630530000</v>
      </c>
      <c r="B3702" s="36" t="n">
        <f aca="false">(A3702/(24*60*60))+DATE(1970,1,1)</f>
        <v>44440.875</v>
      </c>
      <c r="C3702" s="2" t="n">
        <v>19.9893</v>
      </c>
      <c r="D3702" s="2" t="n">
        <v>20.01451</v>
      </c>
      <c r="E3702" s="2" t="n">
        <v>19.9283</v>
      </c>
      <c r="F3702" s="2" t="n">
        <v>19.9588</v>
      </c>
    </row>
    <row r="3703" customFormat="false" ht="12.8" hidden="false" customHeight="false" outlineLevel="0" collapsed="false">
      <c r="A3703" s="1" t="n">
        <v>1630616400</v>
      </c>
      <c r="B3703" s="36" t="n">
        <f aca="false">(A3703/(24*60*60))+DATE(1970,1,1)</f>
        <v>44441.875</v>
      </c>
      <c r="C3703" s="2" t="n">
        <v>19.9588</v>
      </c>
      <c r="D3703" s="2" t="n">
        <v>19.982</v>
      </c>
      <c r="E3703" s="2" t="n">
        <v>19.8508</v>
      </c>
      <c r="F3703" s="2" t="n">
        <v>19.9162</v>
      </c>
    </row>
    <row r="3704" customFormat="false" ht="12.8" hidden="false" customHeight="false" outlineLevel="0" collapsed="false">
      <c r="A3704" s="1" t="n">
        <v>1630875600</v>
      </c>
      <c r="B3704" s="36" t="n">
        <f aca="false">(A3704/(24*60*60))+DATE(1970,1,1)</f>
        <v>44444.875</v>
      </c>
      <c r="C3704" s="2" t="n">
        <v>19.8928</v>
      </c>
      <c r="D3704" s="2" t="n">
        <v>19.9334</v>
      </c>
      <c r="E3704" s="2" t="n">
        <v>19.8715</v>
      </c>
      <c r="F3704" s="2" t="n">
        <v>19.9082</v>
      </c>
    </row>
    <row r="3705" customFormat="false" ht="12.8" hidden="false" customHeight="false" outlineLevel="0" collapsed="false">
      <c r="A3705" s="1" t="n">
        <v>1630962000</v>
      </c>
      <c r="B3705" s="36" t="n">
        <f aca="false">(A3705/(24*60*60))+DATE(1970,1,1)</f>
        <v>44445.875</v>
      </c>
      <c r="C3705" s="2" t="n">
        <v>19.9082</v>
      </c>
      <c r="D3705" s="2" t="n">
        <v>19.9675</v>
      </c>
      <c r="E3705" s="2" t="n">
        <v>19.886</v>
      </c>
      <c r="F3705" s="2" t="n">
        <v>19.9283</v>
      </c>
    </row>
    <row r="3706" customFormat="false" ht="12.8" hidden="false" customHeight="false" outlineLevel="0" collapsed="false">
      <c r="A3706" s="1" t="n">
        <v>1631048400</v>
      </c>
      <c r="B3706" s="36" t="n">
        <f aca="false">(A3706/(24*60*60))+DATE(1970,1,1)</f>
        <v>44446.875</v>
      </c>
      <c r="C3706" s="2" t="n">
        <v>19.9283</v>
      </c>
      <c r="D3706" s="2" t="n">
        <v>19.9827</v>
      </c>
      <c r="E3706" s="2" t="n">
        <v>19.8923</v>
      </c>
      <c r="F3706" s="2" t="n">
        <v>19.9391</v>
      </c>
    </row>
    <row r="3707" customFormat="false" ht="12.8" hidden="false" customHeight="false" outlineLevel="0" collapsed="false">
      <c r="A3707" s="1" t="n">
        <v>1631134800</v>
      </c>
      <c r="B3707" s="36" t="n">
        <f aca="false">(A3707/(24*60*60))+DATE(1970,1,1)</f>
        <v>44447.875</v>
      </c>
      <c r="C3707" s="2" t="n">
        <v>19.9391</v>
      </c>
      <c r="D3707" s="2" t="n">
        <v>19.96585</v>
      </c>
      <c r="E3707" s="2" t="n">
        <v>19.87632</v>
      </c>
      <c r="F3707" s="2" t="n">
        <v>19.9263</v>
      </c>
    </row>
    <row r="3708" customFormat="false" ht="12.8" hidden="false" customHeight="false" outlineLevel="0" collapsed="false">
      <c r="A3708" s="1" t="n">
        <v>1631221200</v>
      </c>
      <c r="B3708" s="36" t="n">
        <f aca="false">(A3708/(24*60*60))+DATE(1970,1,1)</f>
        <v>44448.875</v>
      </c>
      <c r="C3708" s="2" t="n">
        <v>19.9263</v>
      </c>
      <c r="D3708" s="2" t="n">
        <v>19.946</v>
      </c>
      <c r="E3708" s="2" t="n">
        <v>19.8531</v>
      </c>
      <c r="F3708" s="2" t="n">
        <v>19.8842</v>
      </c>
    </row>
    <row r="3709" customFormat="false" ht="12.8" hidden="false" customHeight="false" outlineLevel="0" collapsed="false">
      <c r="A3709" s="1" t="n">
        <v>1631480400</v>
      </c>
      <c r="B3709" s="36" t="n">
        <f aca="false">(A3709/(24*60*60))+DATE(1970,1,1)</f>
        <v>44451.875</v>
      </c>
      <c r="C3709" s="2" t="n">
        <v>19.86</v>
      </c>
      <c r="D3709" s="2" t="n">
        <v>19.9096</v>
      </c>
      <c r="E3709" s="2" t="n">
        <v>19.8477</v>
      </c>
      <c r="F3709" s="2" t="n">
        <v>19.8698</v>
      </c>
    </row>
    <row r="3710" customFormat="false" ht="12.8" hidden="false" customHeight="false" outlineLevel="0" collapsed="false">
      <c r="A3710" s="1" t="n">
        <v>1631566800</v>
      </c>
      <c r="B3710" s="36" t="n">
        <f aca="false">(A3710/(24*60*60))+DATE(1970,1,1)</f>
        <v>44452.875</v>
      </c>
      <c r="C3710" s="2" t="n">
        <v>19.8698</v>
      </c>
      <c r="D3710" s="2" t="n">
        <v>19.9273</v>
      </c>
      <c r="E3710" s="2" t="n">
        <v>19.8512</v>
      </c>
      <c r="F3710" s="2" t="n">
        <v>19.9089</v>
      </c>
    </row>
    <row r="3711" customFormat="false" ht="12.8" hidden="false" customHeight="false" outlineLevel="0" collapsed="false">
      <c r="A3711" s="1" t="n">
        <v>1631653200</v>
      </c>
      <c r="B3711" s="36" t="n">
        <f aca="false">(A3711/(24*60*60))+DATE(1970,1,1)</f>
        <v>44453.875</v>
      </c>
      <c r="C3711" s="2" t="n">
        <v>19.9089</v>
      </c>
      <c r="D3711" s="2" t="n">
        <v>19.9247</v>
      </c>
      <c r="E3711" s="2" t="n">
        <v>19.8461</v>
      </c>
      <c r="F3711" s="2" t="n">
        <v>19.8525</v>
      </c>
    </row>
    <row r="3712" customFormat="false" ht="12.8" hidden="false" customHeight="false" outlineLevel="0" collapsed="false">
      <c r="A3712" s="1" t="n">
        <v>1631739600</v>
      </c>
      <c r="B3712" s="36" t="n">
        <f aca="false">(A3712/(24*60*60))+DATE(1970,1,1)</f>
        <v>44454.875</v>
      </c>
      <c r="C3712" s="2" t="n">
        <v>19.8525</v>
      </c>
      <c r="D3712" s="2" t="n">
        <v>19.96805</v>
      </c>
      <c r="E3712" s="2" t="n">
        <v>19.8494</v>
      </c>
      <c r="F3712" s="2" t="n">
        <v>19.9375</v>
      </c>
    </row>
    <row r="3713" customFormat="false" ht="12.8" hidden="false" customHeight="false" outlineLevel="0" collapsed="false">
      <c r="A3713" s="1" t="n">
        <v>1631826000</v>
      </c>
      <c r="B3713" s="36" t="n">
        <f aca="false">(A3713/(24*60*60))+DATE(1970,1,1)</f>
        <v>44455.875</v>
      </c>
      <c r="C3713" s="2" t="n">
        <v>19.9375</v>
      </c>
      <c r="D3713" s="2" t="n">
        <v>20.03135</v>
      </c>
      <c r="E3713" s="2" t="n">
        <v>19.9051</v>
      </c>
      <c r="F3713" s="2" t="n">
        <v>20.0185</v>
      </c>
    </row>
    <row r="3714" customFormat="false" ht="12.8" hidden="false" customHeight="false" outlineLevel="0" collapsed="false">
      <c r="A3714" s="1" t="n">
        <v>1632085200</v>
      </c>
      <c r="B3714" s="36" t="n">
        <f aca="false">(A3714/(24*60*60))+DATE(1970,1,1)</f>
        <v>44458.875</v>
      </c>
      <c r="C3714" s="2" t="n">
        <v>19.9777</v>
      </c>
      <c r="D3714" s="2" t="n">
        <v>20.203</v>
      </c>
      <c r="E3714" s="2" t="n">
        <v>19.9777</v>
      </c>
      <c r="F3714" s="2" t="n">
        <v>20.1292</v>
      </c>
    </row>
    <row r="3715" customFormat="false" ht="12.8" hidden="false" customHeight="false" outlineLevel="0" collapsed="false">
      <c r="A3715" s="1" t="n">
        <v>1632171600</v>
      </c>
      <c r="B3715" s="36" t="n">
        <f aca="false">(A3715/(24*60*60))+DATE(1970,1,1)</f>
        <v>44459.875</v>
      </c>
      <c r="C3715" s="2" t="n">
        <v>20.1292</v>
      </c>
      <c r="D3715" s="2" t="n">
        <v>20.16209</v>
      </c>
      <c r="E3715" s="2" t="n">
        <v>20.0576</v>
      </c>
      <c r="F3715" s="2" t="n">
        <v>20.1312</v>
      </c>
    </row>
    <row r="3716" customFormat="false" ht="12.8" hidden="false" customHeight="false" outlineLevel="0" collapsed="false">
      <c r="A3716" s="1" t="n">
        <v>1632258000</v>
      </c>
      <c r="B3716" s="36" t="n">
        <f aca="false">(A3716/(24*60*60))+DATE(1970,1,1)</f>
        <v>44460.875</v>
      </c>
      <c r="C3716" s="2" t="n">
        <v>20.1312</v>
      </c>
      <c r="D3716" s="2" t="n">
        <v>20.1461</v>
      </c>
      <c r="E3716" s="2" t="n">
        <v>19.9346</v>
      </c>
      <c r="F3716" s="2" t="n">
        <v>20.0873</v>
      </c>
    </row>
    <row r="3717" customFormat="false" ht="12.8" hidden="false" customHeight="false" outlineLevel="0" collapsed="false">
      <c r="A3717" s="1" t="n">
        <v>1632344400</v>
      </c>
      <c r="B3717" s="36" t="n">
        <f aca="false">(A3717/(24*60*60))+DATE(1970,1,1)</f>
        <v>44461.875</v>
      </c>
      <c r="C3717" s="2" t="n">
        <v>20.0873</v>
      </c>
      <c r="D3717" s="2" t="n">
        <v>20.12068</v>
      </c>
      <c r="E3717" s="2" t="n">
        <v>19.9771</v>
      </c>
      <c r="F3717" s="2" t="n">
        <v>20.0425</v>
      </c>
    </row>
    <row r="3718" customFormat="false" ht="12.8" hidden="false" customHeight="false" outlineLevel="0" collapsed="false">
      <c r="A3718" s="1" t="n">
        <v>1632430800</v>
      </c>
      <c r="B3718" s="36" t="n">
        <f aca="false">(A3718/(24*60*60))+DATE(1970,1,1)</f>
        <v>44462.875</v>
      </c>
      <c r="C3718" s="2" t="n">
        <v>20.0425</v>
      </c>
      <c r="D3718" s="2" t="n">
        <v>20.191</v>
      </c>
      <c r="E3718" s="2" t="n">
        <v>20.0407</v>
      </c>
      <c r="F3718" s="2" t="n">
        <v>20.0527</v>
      </c>
    </row>
    <row r="3719" customFormat="false" ht="12.8" hidden="false" customHeight="false" outlineLevel="0" collapsed="false">
      <c r="A3719" s="1" t="n">
        <v>1632690000</v>
      </c>
      <c r="B3719" s="36" t="n">
        <f aca="false">(A3719/(24*60*60))+DATE(1970,1,1)</f>
        <v>44465.875</v>
      </c>
      <c r="C3719" s="2" t="n">
        <v>20.049</v>
      </c>
      <c r="D3719" s="2" t="n">
        <v>20.1512</v>
      </c>
      <c r="E3719" s="2" t="n">
        <v>20.0099</v>
      </c>
      <c r="F3719" s="2" t="n">
        <v>20.1006</v>
      </c>
    </row>
    <row r="3720" customFormat="false" ht="12.8" hidden="false" customHeight="false" outlineLevel="0" collapsed="false">
      <c r="A3720" s="1" t="n">
        <v>1632776400</v>
      </c>
      <c r="B3720" s="36" t="n">
        <f aca="false">(A3720/(24*60*60))+DATE(1970,1,1)</f>
        <v>44466.875</v>
      </c>
      <c r="C3720" s="2" t="n">
        <v>20.1006</v>
      </c>
      <c r="D3720" s="2" t="n">
        <v>20.3934</v>
      </c>
      <c r="E3720" s="2" t="n">
        <v>20.09194</v>
      </c>
      <c r="F3720" s="2" t="n">
        <v>20.3285</v>
      </c>
    </row>
    <row r="3721" customFormat="false" ht="12.8" hidden="false" customHeight="false" outlineLevel="0" collapsed="false">
      <c r="A3721" s="1" t="n">
        <v>1632862800</v>
      </c>
      <c r="B3721" s="36" t="n">
        <f aca="false">(A3721/(24*60*60))+DATE(1970,1,1)</f>
        <v>44467.875</v>
      </c>
      <c r="C3721" s="2" t="n">
        <v>20.3285</v>
      </c>
      <c r="D3721" s="2" t="n">
        <v>20.64875</v>
      </c>
      <c r="E3721" s="2" t="n">
        <v>20.2825</v>
      </c>
      <c r="F3721" s="2" t="n">
        <v>20.5079</v>
      </c>
    </row>
    <row r="3722" customFormat="false" ht="12.8" hidden="false" customHeight="false" outlineLevel="0" collapsed="false">
      <c r="A3722" s="1" t="n">
        <v>1632949200</v>
      </c>
      <c r="B3722" s="36" t="n">
        <f aca="false">(A3722/(24*60*60))+DATE(1970,1,1)</f>
        <v>44468.875</v>
      </c>
      <c r="C3722" s="2" t="n">
        <v>20.5079</v>
      </c>
      <c r="D3722" s="2" t="n">
        <v>20.67663</v>
      </c>
      <c r="E3722" s="2" t="n">
        <v>20.4546</v>
      </c>
      <c r="F3722" s="2" t="n">
        <v>20.6376</v>
      </c>
    </row>
    <row r="3723" customFormat="false" ht="12.8" hidden="false" customHeight="false" outlineLevel="0" collapsed="false">
      <c r="A3723" s="1" t="n">
        <v>1633035600</v>
      </c>
      <c r="B3723" s="36" t="n">
        <f aca="false">(A3723/(24*60*60))+DATE(1970,1,1)</f>
        <v>44469.875</v>
      </c>
      <c r="C3723" s="2" t="n">
        <v>20.6376</v>
      </c>
      <c r="D3723" s="2" t="n">
        <v>20.7275</v>
      </c>
      <c r="E3723" s="2" t="n">
        <v>20.411</v>
      </c>
      <c r="F3723" s="2" t="n">
        <v>20.435</v>
      </c>
    </row>
    <row r="3724" customFormat="false" ht="12.8" hidden="false" customHeight="false" outlineLevel="0" collapsed="false">
      <c r="A3724" s="1" t="n">
        <v>1633294800</v>
      </c>
      <c r="B3724" s="36" t="n">
        <f aca="false">(A3724/(24*60*60))+DATE(1970,1,1)</f>
        <v>44472.875</v>
      </c>
      <c r="C3724" s="2" t="n">
        <v>20.41091</v>
      </c>
      <c r="D3724" s="2" t="n">
        <v>20.61973</v>
      </c>
      <c r="E3724" s="2" t="n">
        <v>20.41091</v>
      </c>
      <c r="F3724" s="2" t="n">
        <v>20.4772</v>
      </c>
    </row>
    <row r="3725" customFormat="false" ht="12.8" hidden="false" customHeight="false" outlineLevel="0" collapsed="false">
      <c r="A3725" s="1" t="n">
        <v>1633381200</v>
      </c>
      <c r="B3725" s="36" t="n">
        <f aca="false">(A3725/(24*60*60))+DATE(1970,1,1)</f>
        <v>44473.875</v>
      </c>
      <c r="C3725" s="2" t="n">
        <v>20.4772</v>
      </c>
      <c r="D3725" s="2" t="n">
        <v>20.6089</v>
      </c>
      <c r="E3725" s="2" t="n">
        <v>20.474</v>
      </c>
      <c r="F3725" s="2" t="n">
        <v>20.5636</v>
      </c>
    </row>
    <row r="3726" customFormat="false" ht="12.8" hidden="false" customHeight="false" outlineLevel="0" collapsed="false">
      <c r="A3726" s="1" t="n">
        <v>1633467600</v>
      </c>
      <c r="B3726" s="36" t="n">
        <f aca="false">(A3726/(24*60*60))+DATE(1970,1,1)</f>
        <v>44474.875</v>
      </c>
      <c r="C3726" s="2" t="n">
        <v>20.5636</v>
      </c>
      <c r="D3726" s="2" t="n">
        <v>20.8869</v>
      </c>
      <c r="E3726" s="2" t="n">
        <v>20.544</v>
      </c>
      <c r="F3726" s="2" t="n">
        <v>20.5529</v>
      </c>
    </row>
    <row r="3727" customFormat="false" ht="12.8" hidden="false" customHeight="false" outlineLevel="0" collapsed="false">
      <c r="A3727" s="1" t="n">
        <v>1633554000</v>
      </c>
      <c r="B3727" s="36" t="n">
        <f aca="false">(A3727/(24*60*60))+DATE(1970,1,1)</f>
        <v>44475.875</v>
      </c>
      <c r="C3727" s="2" t="n">
        <v>20.5529</v>
      </c>
      <c r="D3727" s="2" t="n">
        <v>20.692</v>
      </c>
      <c r="E3727" s="2" t="n">
        <v>20.4602</v>
      </c>
      <c r="F3727" s="2" t="n">
        <v>20.637</v>
      </c>
    </row>
    <row r="3728" customFormat="false" ht="12.8" hidden="false" customHeight="false" outlineLevel="0" collapsed="false">
      <c r="A3728" s="1" t="n">
        <v>1633640400</v>
      </c>
      <c r="B3728" s="36" t="n">
        <f aca="false">(A3728/(24*60*60))+DATE(1970,1,1)</f>
        <v>44476.875</v>
      </c>
      <c r="C3728" s="2" t="n">
        <v>20.637</v>
      </c>
      <c r="D3728" s="2" t="n">
        <v>20.78713</v>
      </c>
      <c r="E3728" s="2" t="n">
        <v>20.5319</v>
      </c>
      <c r="F3728" s="2" t="n">
        <v>20.6816</v>
      </c>
    </row>
    <row r="3729" customFormat="false" ht="12.8" hidden="false" customHeight="false" outlineLevel="0" collapsed="false">
      <c r="A3729" s="1" t="n">
        <v>1633899600</v>
      </c>
      <c r="B3729" s="36" t="n">
        <f aca="false">(A3729/(24*60*60))+DATE(1970,1,1)</f>
        <v>44479.875</v>
      </c>
      <c r="C3729" s="2" t="n">
        <v>20.6994</v>
      </c>
      <c r="D3729" s="2" t="n">
        <v>20.8824</v>
      </c>
      <c r="E3729" s="2" t="n">
        <v>20.696</v>
      </c>
      <c r="F3729" s="2" t="n">
        <v>20.8475</v>
      </c>
    </row>
    <row r="3730" customFormat="false" ht="12.8" hidden="false" customHeight="false" outlineLevel="0" collapsed="false">
      <c r="A3730" s="1" t="n">
        <v>1633986000</v>
      </c>
      <c r="B3730" s="36" t="n">
        <f aca="false">(A3730/(24*60*60))+DATE(1970,1,1)</f>
        <v>44480.875</v>
      </c>
      <c r="C3730" s="2" t="n">
        <v>20.8475</v>
      </c>
      <c r="D3730" s="2" t="n">
        <v>20.90171</v>
      </c>
      <c r="E3730" s="2" t="n">
        <v>20.7405</v>
      </c>
      <c r="F3730" s="2" t="n">
        <v>20.7797</v>
      </c>
    </row>
    <row r="3731" customFormat="false" ht="12.8" hidden="false" customHeight="false" outlineLevel="0" collapsed="false">
      <c r="A3731" s="1" t="n">
        <v>1634072400</v>
      </c>
      <c r="B3731" s="36" t="n">
        <f aca="false">(A3731/(24*60*60))+DATE(1970,1,1)</f>
        <v>44481.875</v>
      </c>
      <c r="C3731" s="2" t="n">
        <v>20.7797</v>
      </c>
      <c r="D3731" s="2" t="n">
        <v>20.80189</v>
      </c>
      <c r="E3731" s="2" t="n">
        <v>20.5397</v>
      </c>
      <c r="F3731" s="2" t="n">
        <v>20.5515</v>
      </c>
    </row>
    <row r="3732" customFormat="false" ht="12.8" hidden="false" customHeight="false" outlineLevel="0" collapsed="false">
      <c r="A3732" s="1" t="n">
        <v>1634158800</v>
      </c>
      <c r="B3732" s="36" t="n">
        <f aca="false">(A3732/(24*60*60))+DATE(1970,1,1)</f>
        <v>44482.875</v>
      </c>
      <c r="C3732" s="2" t="n">
        <v>20.5515</v>
      </c>
      <c r="D3732" s="2" t="n">
        <v>20.6607</v>
      </c>
      <c r="E3732" s="2" t="n">
        <v>20.5058</v>
      </c>
      <c r="F3732" s="2" t="n">
        <v>20.542</v>
      </c>
    </row>
    <row r="3733" customFormat="false" ht="12.8" hidden="false" customHeight="false" outlineLevel="0" collapsed="false">
      <c r="A3733" s="1" t="n">
        <v>1634245200</v>
      </c>
      <c r="B3733" s="36" t="n">
        <f aca="false">(A3733/(24*60*60))+DATE(1970,1,1)</f>
        <v>44483.875</v>
      </c>
      <c r="C3733" s="2" t="n">
        <v>20.542</v>
      </c>
      <c r="D3733" s="2" t="n">
        <v>20.5961</v>
      </c>
      <c r="E3733" s="2" t="n">
        <v>20.3181</v>
      </c>
      <c r="F3733" s="2" t="n">
        <v>20.322</v>
      </c>
    </row>
    <row r="3734" customFormat="false" ht="12.8" hidden="false" customHeight="false" outlineLevel="0" collapsed="false">
      <c r="A3734" s="1" t="n">
        <v>1634504400</v>
      </c>
      <c r="B3734" s="36" t="n">
        <f aca="false">(A3734/(24*60*60))+DATE(1970,1,1)</f>
        <v>44486.875</v>
      </c>
      <c r="C3734" s="2" t="n">
        <v>20.3194</v>
      </c>
      <c r="D3734" s="2" t="n">
        <v>20.494</v>
      </c>
      <c r="E3734" s="2" t="n">
        <v>20.3076</v>
      </c>
      <c r="F3734" s="2" t="n">
        <v>20.4091</v>
      </c>
    </row>
    <row r="3735" customFormat="false" ht="12.8" hidden="false" customHeight="false" outlineLevel="0" collapsed="false">
      <c r="A3735" s="1" t="n">
        <v>1634590800</v>
      </c>
      <c r="B3735" s="36" t="n">
        <f aca="false">(A3735/(24*60*60))+DATE(1970,1,1)</f>
        <v>44487.875</v>
      </c>
      <c r="C3735" s="2" t="n">
        <v>20.4091</v>
      </c>
      <c r="D3735" s="2" t="n">
        <v>20.4313</v>
      </c>
      <c r="E3735" s="2" t="n">
        <v>20.2158</v>
      </c>
      <c r="F3735" s="2" t="n">
        <v>20.2395</v>
      </c>
    </row>
    <row r="3736" customFormat="false" ht="12.8" hidden="false" customHeight="false" outlineLevel="0" collapsed="false">
      <c r="A3736" s="1" t="n">
        <v>1634677200</v>
      </c>
      <c r="B3736" s="36" t="n">
        <f aca="false">(A3736/(24*60*60))+DATE(1970,1,1)</f>
        <v>44488.875</v>
      </c>
      <c r="C3736" s="2" t="n">
        <v>20.2395</v>
      </c>
      <c r="D3736" s="2" t="n">
        <v>20.2801</v>
      </c>
      <c r="E3736" s="2" t="n">
        <v>20.1582</v>
      </c>
      <c r="F3736" s="2" t="n">
        <v>20.2005</v>
      </c>
    </row>
    <row r="3737" customFormat="false" ht="12.8" hidden="false" customHeight="false" outlineLevel="0" collapsed="false">
      <c r="A3737" s="1" t="n">
        <v>1634763600</v>
      </c>
      <c r="B3737" s="36" t="n">
        <f aca="false">(A3737/(24*60*60))+DATE(1970,1,1)</f>
        <v>44489.875</v>
      </c>
      <c r="C3737" s="2" t="n">
        <v>20.2005</v>
      </c>
      <c r="D3737" s="2" t="n">
        <v>20.3507</v>
      </c>
      <c r="E3737" s="2" t="n">
        <v>20.1762</v>
      </c>
      <c r="F3737" s="2" t="n">
        <v>20.3006</v>
      </c>
    </row>
    <row r="3738" customFormat="false" ht="12.8" hidden="false" customHeight="false" outlineLevel="0" collapsed="false">
      <c r="A3738" s="1" t="n">
        <v>1634850000</v>
      </c>
      <c r="B3738" s="36" t="n">
        <f aca="false">(A3738/(24*60*60))+DATE(1970,1,1)</f>
        <v>44490.875</v>
      </c>
      <c r="C3738" s="2" t="n">
        <v>20.3006</v>
      </c>
      <c r="D3738" s="2" t="n">
        <v>20.3362</v>
      </c>
      <c r="E3738" s="2" t="n">
        <v>20.1247</v>
      </c>
      <c r="F3738" s="2" t="n">
        <v>20.1542</v>
      </c>
    </row>
    <row r="3739" customFormat="false" ht="12.8" hidden="false" customHeight="false" outlineLevel="0" collapsed="false">
      <c r="A3739" s="1" t="n">
        <v>1635109200</v>
      </c>
      <c r="B3739" s="36" t="n">
        <f aca="false">(A3739/(24*60*60))+DATE(1970,1,1)</f>
        <v>44493.875</v>
      </c>
      <c r="C3739" s="2" t="n">
        <v>20.15</v>
      </c>
      <c r="D3739" s="2" t="n">
        <v>20.2297</v>
      </c>
      <c r="E3739" s="2" t="n">
        <v>20.15</v>
      </c>
      <c r="F3739" s="2" t="n">
        <v>20.1596</v>
      </c>
    </row>
    <row r="3740" customFormat="false" ht="12.8" hidden="false" customHeight="false" outlineLevel="0" collapsed="false">
      <c r="A3740" s="1" t="n">
        <v>1635195600</v>
      </c>
      <c r="B3740" s="36" t="n">
        <f aca="false">(A3740/(24*60*60))+DATE(1970,1,1)</f>
        <v>44494.875</v>
      </c>
      <c r="C3740" s="2" t="n">
        <v>20.1596</v>
      </c>
      <c r="D3740" s="2" t="n">
        <v>20.24006</v>
      </c>
      <c r="E3740" s="2" t="n">
        <v>20.1185</v>
      </c>
      <c r="F3740" s="2" t="n">
        <v>20.2065</v>
      </c>
    </row>
    <row r="3741" customFormat="false" ht="12.8" hidden="false" customHeight="false" outlineLevel="0" collapsed="false">
      <c r="A3741" s="1" t="n">
        <v>1635282000</v>
      </c>
      <c r="B3741" s="36" t="n">
        <f aca="false">(A3741/(24*60*60))+DATE(1970,1,1)</f>
        <v>44495.875</v>
      </c>
      <c r="C3741" s="2" t="n">
        <v>20.2065</v>
      </c>
      <c r="D3741" s="2" t="n">
        <v>20.3381</v>
      </c>
      <c r="E3741" s="2" t="n">
        <v>20.1458</v>
      </c>
      <c r="F3741" s="2" t="n">
        <v>20.3063</v>
      </c>
    </row>
    <row r="3742" customFormat="false" ht="12.8" hidden="false" customHeight="false" outlineLevel="0" collapsed="false">
      <c r="A3742" s="1" t="n">
        <v>1635368400</v>
      </c>
      <c r="B3742" s="36" t="n">
        <f aca="false">(A3742/(24*60*60))+DATE(1970,1,1)</f>
        <v>44496.875</v>
      </c>
      <c r="C3742" s="2" t="n">
        <v>20.3063</v>
      </c>
      <c r="D3742" s="2" t="n">
        <v>20.4171</v>
      </c>
      <c r="E3742" s="2" t="n">
        <v>20.2519</v>
      </c>
      <c r="F3742" s="2" t="n">
        <v>20.3707</v>
      </c>
    </row>
    <row r="3743" customFormat="false" ht="12.8" hidden="false" customHeight="false" outlineLevel="0" collapsed="false">
      <c r="A3743" s="1" t="n">
        <v>1635454800</v>
      </c>
      <c r="B3743" s="36" t="n">
        <f aca="false">(A3743/(24*60*60))+DATE(1970,1,1)</f>
        <v>44497.875</v>
      </c>
      <c r="C3743" s="2" t="n">
        <v>20.3707</v>
      </c>
      <c r="D3743" s="2" t="n">
        <v>20.63079</v>
      </c>
      <c r="E3743" s="2" t="n">
        <v>20.3373</v>
      </c>
      <c r="F3743" s="2" t="n">
        <v>20.5349</v>
      </c>
    </row>
    <row r="3744" customFormat="false" ht="12.8" hidden="false" customHeight="false" outlineLevel="0" collapsed="false">
      <c r="A3744" s="1" t="n">
        <v>1635714000</v>
      </c>
      <c r="B3744" s="36" t="n">
        <f aca="false">(A3744/(24*60*60))+DATE(1970,1,1)</f>
        <v>44500.875</v>
      </c>
      <c r="C3744" s="2" t="n">
        <v>20.5384</v>
      </c>
      <c r="D3744" s="2" t="n">
        <v>20.887</v>
      </c>
      <c r="E3744" s="2" t="n">
        <v>20.5384</v>
      </c>
      <c r="F3744" s="2" t="n">
        <v>20.8376</v>
      </c>
    </row>
    <row r="3745" customFormat="false" ht="12.8" hidden="false" customHeight="false" outlineLevel="0" collapsed="false">
      <c r="A3745" s="1" t="n">
        <v>1635800400</v>
      </c>
      <c r="B3745" s="36" t="n">
        <f aca="false">(A3745/(24*60*60))+DATE(1970,1,1)</f>
        <v>44501.875</v>
      </c>
      <c r="C3745" s="2" t="n">
        <v>20.8376</v>
      </c>
      <c r="D3745" s="2" t="n">
        <v>20.9106</v>
      </c>
      <c r="E3745" s="2" t="n">
        <v>20.7089</v>
      </c>
      <c r="F3745" s="2" t="n">
        <v>20.764</v>
      </c>
    </row>
    <row r="3746" customFormat="false" ht="12.8" hidden="false" customHeight="false" outlineLevel="0" collapsed="false">
      <c r="A3746" s="1" t="n">
        <v>1635886800</v>
      </c>
      <c r="B3746" s="36" t="n">
        <f aca="false">(A3746/(24*60*60))+DATE(1970,1,1)</f>
        <v>44502.875</v>
      </c>
      <c r="C3746" s="2" t="n">
        <v>20.764</v>
      </c>
      <c r="D3746" s="2" t="n">
        <v>20.9774</v>
      </c>
      <c r="E3746" s="2" t="n">
        <v>20.5141</v>
      </c>
      <c r="F3746" s="2" t="n">
        <v>20.5335</v>
      </c>
    </row>
    <row r="3747" customFormat="false" ht="12.8" hidden="false" customHeight="false" outlineLevel="0" collapsed="false">
      <c r="A3747" s="1" t="n">
        <v>1635973200</v>
      </c>
      <c r="B3747" s="36" t="n">
        <f aca="false">(A3747/(24*60*60))+DATE(1970,1,1)</f>
        <v>44503.875</v>
      </c>
      <c r="C3747" s="2" t="n">
        <v>20.5335</v>
      </c>
      <c r="D3747" s="2" t="n">
        <v>20.65516</v>
      </c>
      <c r="E3747" s="2" t="n">
        <v>20.49662</v>
      </c>
      <c r="F3747" s="2" t="n">
        <v>20.5427</v>
      </c>
    </row>
    <row r="3748" customFormat="false" ht="12.8" hidden="false" customHeight="false" outlineLevel="0" collapsed="false">
      <c r="A3748" s="1" t="n">
        <v>1636059600</v>
      </c>
      <c r="B3748" s="36" t="n">
        <f aca="false">(A3748/(24*60*60))+DATE(1970,1,1)</f>
        <v>44504.875</v>
      </c>
      <c r="C3748" s="2" t="n">
        <v>20.5427</v>
      </c>
      <c r="D3748" s="2" t="n">
        <v>20.64065</v>
      </c>
      <c r="E3748" s="2" t="n">
        <v>20.31322</v>
      </c>
      <c r="F3748" s="2" t="n">
        <v>20.3189</v>
      </c>
    </row>
    <row r="3749" customFormat="false" ht="12.8" hidden="false" customHeight="false" outlineLevel="0" collapsed="false">
      <c r="A3749" s="1" t="n">
        <v>1636322400</v>
      </c>
      <c r="B3749" s="36" t="n">
        <f aca="false">(A3749/(24*60*60))+DATE(1970,1,1)</f>
        <v>44507.9166666667</v>
      </c>
      <c r="C3749" s="2" t="n">
        <v>20.3424</v>
      </c>
      <c r="D3749" s="2" t="n">
        <v>20.4253</v>
      </c>
      <c r="E3749" s="2" t="n">
        <v>20.29141</v>
      </c>
      <c r="F3749" s="2" t="n">
        <v>20.3266</v>
      </c>
    </row>
    <row r="3750" customFormat="false" ht="12.8" hidden="false" customHeight="false" outlineLevel="0" collapsed="false">
      <c r="A3750" s="1" t="n">
        <v>1636408800</v>
      </c>
      <c r="B3750" s="36" t="n">
        <f aca="false">(A3750/(24*60*60))+DATE(1970,1,1)</f>
        <v>44508.9166666667</v>
      </c>
      <c r="C3750" s="2" t="n">
        <v>20.3266</v>
      </c>
      <c r="D3750" s="2" t="n">
        <v>20.3745</v>
      </c>
      <c r="E3750" s="2" t="n">
        <v>20.2506</v>
      </c>
      <c r="F3750" s="2" t="n">
        <v>20.3076</v>
      </c>
    </row>
    <row r="3751" customFormat="false" ht="12.8" hidden="false" customHeight="false" outlineLevel="0" collapsed="false">
      <c r="A3751" s="1" t="n">
        <v>1636495200</v>
      </c>
      <c r="B3751" s="36" t="n">
        <f aca="false">(A3751/(24*60*60))+DATE(1970,1,1)</f>
        <v>44509.9166666667</v>
      </c>
      <c r="C3751" s="2" t="n">
        <v>20.3076</v>
      </c>
      <c r="D3751" s="2" t="n">
        <v>20.64289</v>
      </c>
      <c r="E3751" s="2" t="n">
        <v>20.303</v>
      </c>
      <c r="F3751" s="2" t="n">
        <v>20.6264</v>
      </c>
    </row>
    <row r="3752" customFormat="false" ht="12.8" hidden="false" customHeight="false" outlineLevel="0" collapsed="false">
      <c r="A3752" s="1" t="n">
        <v>1636581600</v>
      </c>
      <c r="B3752" s="36" t="n">
        <f aca="false">(A3752/(24*60*60))+DATE(1970,1,1)</f>
        <v>44510.9166666667</v>
      </c>
      <c r="C3752" s="2" t="n">
        <v>20.6264</v>
      </c>
      <c r="D3752" s="2" t="n">
        <v>20.69154</v>
      </c>
      <c r="E3752" s="2" t="n">
        <v>20.4515</v>
      </c>
      <c r="F3752" s="2" t="n">
        <v>20.601</v>
      </c>
    </row>
    <row r="3753" customFormat="false" ht="12.8" hidden="false" customHeight="false" outlineLevel="0" collapsed="false">
      <c r="A3753" s="1" t="n">
        <v>1636668000</v>
      </c>
      <c r="B3753" s="36" t="n">
        <f aca="false">(A3753/(24*60*60))+DATE(1970,1,1)</f>
        <v>44511.9166666667</v>
      </c>
      <c r="C3753" s="2" t="n">
        <v>20.601</v>
      </c>
      <c r="D3753" s="2" t="n">
        <v>20.72214</v>
      </c>
      <c r="E3753" s="2" t="n">
        <v>20.44902</v>
      </c>
      <c r="F3753" s="2" t="n">
        <v>20.5161</v>
      </c>
    </row>
    <row r="3754" customFormat="false" ht="12.8" hidden="false" customHeight="false" outlineLevel="0" collapsed="false">
      <c r="A3754" s="1" t="n">
        <v>1636927200</v>
      </c>
      <c r="B3754" s="36" t="n">
        <f aca="false">(A3754/(24*60*60))+DATE(1970,1,1)</f>
        <v>44514.9166666667</v>
      </c>
      <c r="C3754" s="2" t="n">
        <v>20.4849</v>
      </c>
      <c r="D3754" s="2" t="n">
        <v>20.68169</v>
      </c>
      <c r="E3754" s="2" t="n">
        <v>20.4693</v>
      </c>
      <c r="F3754" s="2" t="n">
        <v>20.6076</v>
      </c>
    </row>
    <row r="3755" customFormat="false" ht="12.8" hidden="false" customHeight="false" outlineLevel="0" collapsed="false">
      <c r="A3755" s="1" t="n">
        <v>1637013600</v>
      </c>
      <c r="B3755" s="36" t="n">
        <f aca="false">(A3755/(24*60*60))+DATE(1970,1,1)</f>
        <v>44515.9166666667</v>
      </c>
      <c r="C3755" s="2" t="n">
        <v>20.6076</v>
      </c>
      <c r="D3755" s="2" t="n">
        <v>20.8477</v>
      </c>
      <c r="E3755" s="2" t="n">
        <v>20.55585</v>
      </c>
      <c r="F3755" s="2" t="n">
        <v>20.7369</v>
      </c>
    </row>
    <row r="3756" customFormat="false" ht="12.8" hidden="false" customHeight="false" outlineLevel="0" collapsed="false">
      <c r="A3756" s="1" t="n">
        <v>1637100000</v>
      </c>
      <c r="B3756" s="36" t="n">
        <f aca="false">(A3756/(24*60*60))+DATE(1970,1,1)</f>
        <v>44516.9166666667</v>
      </c>
      <c r="C3756" s="2" t="n">
        <v>20.7369</v>
      </c>
      <c r="D3756" s="2" t="n">
        <v>20.80309</v>
      </c>
      <c r="E3756" s="2" t="n">
        <v>20.6354</v>
      </c>
      <c r="F3756" s="2" t="n">
        <v>20.6446</v>
      </c>
    </row>
    <row r="3757" customFormat="false" ht="12.8" hidden="false" customHeight="false" outlineLevel="0" collapsed="false">
      <c r="A3757" s="1" t="n">
        <v>1637186400</v>
      </c>
      <c r="B3757" s="36" t="n">
        <f aca="false">(A3757/(24*60*60))+DATE(1970,1,1)</f>
        <v>44517.9166666667</v>
      </c>
      <c r="C3757" s="2" t="n">
        <v>20.6446</v>
      </c>
      <c r="D3757" s="2" t="n">
        <v>20.88783</v>
      </c>
      <c r="E3757" s="2" t="n">
        <v>20.6091</v>
      </c>
      <c r="F3757" s="2" t="n">
        <v>20.7683</v>
      </c>
    </row>
    <row r="3758" customFormat="false" ht="12.8" hidden="false" customHeight="false" outlineLevel="0" collapsed="false">
      <c r="A3758" s="1" t="n">
        <v>1637272800</v>
      </c>
      <c r="B3758" s="36" t="n">
        <f aca="false">(A3758/(24*60*60))+DATE(1970,1,1)</f>
        <v>44518.9166666667</v>
      </c>
      <c r="C3758" s="2" t="n">
        <v>20.7683</v>
      </c>
      <c r="D3758" s="2" t="n">
        <v>20.88942</v>
      </c>
      <c r="E3758" s="2" t="n">
        <v>20.6651</v>
      </c>
      <c r="F3758" s="2" t="n">
        <v>20.8238</v>
      </c>
    </row>
    <row r="3759" customFormat="false" ht="12.8" hidden="false" customHeight="false" outlineLevel="0" collapsed="false">
      <c r="A3759" s="1" t="n">
        <v>1637532000</v>
      </c>
      <c r="B3759" s="36" t="n">
        <f aca="false">(A3759/(24*60*60))+DATE(1970,1,1)</f>
        <v>44521.9166666667</v>
      </c>
      <c r="C3759" s="2" t="n">
        <v>20.8166</v>
      </c>
      <c r="D3759" s="2" t="n">
        <v>21.0239</v>
      </c>
      <c r="E3759" s="2" t="n">
        <v>20.81433</v>
      </c>
      <c r="F3759" s="2" t="n">
        <v>20.9903</v>
      </c>
    </row>
    <row r="3760" customFormat="false" ht="12.8" hidden="false" customHeight="false" outlineLevel="0" collapsed="false">
      <c r="A3760" s="1" t="n">
        <v>1637618400</v>
      </c>
      <c r="B3760" s="36" t="n">
        <f aca="false">(A3760/(24*60*60))+DATE(1970,1,1)</f>
        <v>44522.9166666667</v>
      </c>
      <c r="C3760" s="2" t="n">
        <v>20.9903</v>
      </c>
      <c r="D3760" s="2" t="n">
        <v>21.3076</v>
      </c>
      <c r="E3760" s="2" t="n">
        <v>20.9859</v>
      </c>
      <c r="F3760" s="2" t="n">
        <v>21.1839</v>
      </c>
    </row>
    <row r="3761" customFormat="false" ht="12.8" hidden="false" customHeight="false" outlineLevel="0" collapsed="false">
      <c r="A3761" s="1" t="n">
        <v>1637704800</v>
      </c>
      <c r="B3761" s="36" t="n">
        <f aca="false">(A3761/(24*60*60))+DATE(1970,1,1)</f>
        <v>44523.9166666667</v>
      </c>
      <c r="C3761" s="2" t="n">
        <v>21.1839</v>
      </c>
      <c r="D3761" s="2" t="n">
        <v>21.6167</v>
      </c>
      <c r="E3761" s="2" t="n">
        <v>21.1431</v>
      </c>
      <c r="F3761" s="2" t="n">
        <v>21.4105</v>
      </c>
    </row>
    <row r="3762" customFormat="false" ht="12.8" hidden="false" customHeight="false" outlineLevel="0" collapsed="false">
      <c r="A3762" s="1" t="n">
        <v>1637791200</v>
      </c>
      <c r="B3762" s="36" t="n">
        <f aca="false">(A3762/(24*60*60))+DATE(1970,1,1)</f>
        <v>44524.9166666667</v>
      </c>
      <c r="C3762" s="2" t="n">
        <v>21.4105</v>
      </c>
      <c r="D3762" s="2" t="n">
        <v>21.59692</v>
      </c>
      <c r="E3762" s="2" t="n">
        <v>21.3614</v>
      </c>
      <c r="F3762" s="2" t="n">
        <v>21.55241</v>
      </c>
    </row>
    <row r="3763" customFormat="false" ht="12.8" hidden="false" customHeight="false" outlineLevel="0" collapsed="false">
      <c r="A3763" s="1" t="n">
        <v>1637877600</v>
      </c>
      <c r="B3763" s="36" t="n">
        <f aca="false">(A3763/(24*60*60))+DATE(1970,1,1)</f>
        <v>44525.9166666667</v>
      </c>
      <c r="C3763" s="2" t="n">
        <v>21.55241</v>
      </c>
      <c r="D3763" s="2" t="n">
        <v>22.15416</v>
      </c>
      <c r="E3763" s="2" t="n">
        <v>21.5206</v>
      </c>
      <c r="F3763" s="2" t="n">
        <v>21.8998</v>
      </c>
    </row>
    <row r="3764" customFormat="false" ht="12.8" hidden="false" customHeight="false" outlineLevel="0" collapsed="false">
      <c r="A3764" s="1" t="n">
        <v>1638136800</v>
      </c>
      <c r="B3764" s="36" t="n">
        <f aca="false">(A3764/(24*60*60))+DATE(1970,1,1)</f>
        <v>44528.9166666667</v>
      </c>
      <c r="C3764" s="2" t="n">
        <v>21.7019</v>
      </c>
      <c r="D3764" s="2" t="n">
        <v>21.99248</v>
      </c>
      <c r="E3764" s="2" t="n">
        <v>21.6345</v>
      </c>
      <c r="F3764" s="2" t="n">
        <v>21.6707</v>
      </c>
    </row>
    <row r="3765" customFormat="false" ht="12.8" hidden="false" customHeight="false" outlineLevel="0" collapsed="false">
      <c r="A3765" s="1" t="n">
        <v>1638223200</v>
      </c>
      <c r="B3765" s="36" t="n">
        <f aca="false">(A3765/(24*60*60))+DATE(1970,1,1)</f>
        <v>44529.9166666667</v>
      </c>
      <c r="C3765" s="2" t="n">
        <v>21.6707</v>
      </c>
      <c r="D3765" s="2" t="n">
        <v>21.8351</v>
      </c>
      <c r="E3765" s="2" t="n">
        <v>21.28222</v>
      </c>
      <c r="F3765" s="2" t="n">
        <v>21.4451</v>
      </c>
    </row>
    <row r="3766" customFormat="false" ht="12.8" hidden="false" customHeight="false" outlineLevel="0" collapsed="false">
      <c r="A3766" s="1" t="n">
        <v>1638309600</v>
      </c>
      <c r="B3766" s="36" t="n">
        <f aca="false">(A3766/(24*60*60))+DATE(1970,1,1)</f>
        <v>44530.9166666667</v>
      </c>
      <c r="C3766" s="2" t="n">
        <v>21.4451</v>
      </c>
      <c r="D3766" s="2" t="n">
        <v>21.514</v>
      </c>
      <c r="E3766" s="2" t="n">
        <v>21.1152</v>
      </c>
      <c r="F3766" s="2" t="n">
        <v>21.5136</v>
      </c>
    </row>
    <row r="3767" customFormat="false" ht="12.8" hidden="false" customHeight="false" outlineLevel="0" collapsed="false">
      <c r="A3767" s="1" t="n">
        <v>1638396000</v>
      </c>
      <c r="B3767" s="36" t="n">
        <f aca="false">(A3767/(24*60*60))+DATE(1970,1,1)</f>
        <v>44531.9166666667</v>
      </c>
      <c r="C3767" s="2" t="n">
        <v>21.5136</v>
      </c>
      <c r="D3767" s="2" t="n">
        <v>21.5139</v>
      </c>
      <c r="E3767" s="2" t="n">
        <v>21.2402</v>
      </c>
      <c r="F3767" s="2" t="n">
        <v>21.2537</v>
      </c>
    </row>
    <row r="3768" customFormat="false" ht="12.8" hidden="false" customHeight="false" outlineLevel="0" collapsed="false">
      <c r="A3768" s="1" t="n">
        <v>1638482400</v>
      </c>
      <c r="B3768" s="36" t="n">
        <f aca="false">(A3768/(24*60*60))+DATE(1970,1,1)</f>
        <v>44532.9166666667</v>
      </c>
      <c r="C3768" s="2" t="n">
        <v>21.2537</v>
      </c>
      <c r="D3768" s="2" t="n">
        <v>21.4909</v>
      </c>
      <c r="E3768" s="2" t="n">
        <v>21.1603</v>
      </c>
      <c r="F3768" s="2" t="n">
        <v>21.2556</v>
      </c>
    </row>
    <row r="3769" customFormat="false" ht="12.8" hidden="false" customHeight="false" outlineLevel="0" collapsed="false">
      <c r="A3769" s="1" t="n">
        <v>1638741600</v>
      </c>
      <c r="B3769" s="36" t="n">
        <f aca="false">(A3769/(24*60*60))+DATE(1970,1,1)</f>
        <v>44535.9166666667</v>
      </c>
      <c r="C3769" s="2" t="n">
        <v>21.2556</v>
      </c>
      <c r="D3769" s="2" t="n">
        <v>21.29687</v>
      </c>
      <c r="E3769" s="2" t="n">
        <v>21.17055</v>
      </c>
      <c r="F3769" s="2" t="n">
        <v>21.2142</v>
      </c>
    </row>
    <row r="3770" customFormat="false" ht="12.8" hidden="false" customHeight="false" outlineLevel="0" collapsed="false">
      <c r="A3770" s="1" t="n">
        <v>1638828000</v>
      </c>
      <c r="B3770" s="36" t="n">
        <f aca="false">(A3770/(24*60*60))+DATE(1970,1,1)</f>
        <v>44536.9166666667</v>
      </c>
      <c r="C3770" s="2" t="n">
        <v>21.2142</v>
      </c>
      <c r="D3770" s="2" t="n">
        <v>21.30401</v>
      </c>
      <c r="E3770" s="2" t="n">
        <v>21.00519</v>
      </c>
      <c r="F3770" s="2" t="n">
        <v>21.0282</v>
      </c>
    </row>
    <row r="3771" customFormat="false" ht="12.8" hidden="false" customHeight="false" outlineLevel="0" collapsed="false">
      <c r="A3771" s="1" t="n">
        <v>1638914400</v>
      </c>
      <c r="B3771" s="36" t="n">
        <f aca="false">(A3771/(24*60*60))+DATE(1970,1,1)</f>
        <v>44537.9166666667</v>
      </c>
      <c r="C3771" s="2" t="n">
        <v>21.0282</v>
      </c>
      <c r="D3771" s="2" t="n">
        <v>21.0371</v>
      </c>
      <c r="E3771" s="2" t="n">
        <v>20.8855</v>
      </c>
      <c r="F3771" s="2" t="n">
        <v>20.9263</v>
      </c>
    </row>
    <row r="3772" customFormat="false" ht="12.8" hidden="false" customHeight="false" outlineLevel="0" collapsed="false">
      <c r="A3772" s="1" t="n">
        <v>1639000800</v>
      </c>
      <c r="B3772" s="36" t="n">
        <f aca="false">(A3772/(24*60*60))+DATE(1970,1,1)</f>
        <v>44538.9166666667</v>
      </c>
      <c r="C3772" s="2" t="n">
        <v>20.9263</v>
      </c>
      <c r="D3772" s="2" t="n">
        <v>21.07683</v>
      </c>
      <c r="E3772" s="2" t="n">
        <v>20.90979</v>
      </c>
      <c r="F3772" s="2" t="n">
        <v>20.945</v>
      </c>
    </row>
    <row r="3773" customFormat="false" ht="12.8" hidden="false" customHeight="false" outlineLevel="0" collapsed="false">
      <c r="A3773" s="1" t="n">
        <v>1639087200</v>
      </c>
      <c r="B3773" s="36" t="n">
        <f aca="false">(A3773/(24*60*60))+DATE(1970,1,1)</f>
        <v>44539.9166666667</v>
      </c>
      <c r="C3773" s="2" t="n">
        <v>20.945</v>
      </c>
      <c r="D3773" s="2" t="n">
        <v>21.05469</v>
      </c>
      <c r="E3773" s="2" t="n">
        <v>20.84161</v>
      </c>
      <c r="F3773" s="2" t="n">
        <v>20.8714</v>
      </c>
    </row>
    <row r="3774" customFormat="false" ht="12.8" hidden="false" customHeight="false" outlineLevel="0" collapsed="false">
      <c r="A3774" s="1" t="n">
        <v>1639346400</v>
      </c>
      <c r="B3774" s="36" t="n">
        <f aca="false">(A3774/(24*60*60))+DATE(1970,1,1)</f>
        <v>44542.9166666667</v>
      </c>
      <c r="C3774" s="2" t="n">
        <v>20.8714</v>
      </c>
      <c r="D3774" s="2" t="n">
        <v>21.02524</v>
      </c>
      <c r="E3774" s="2" t="n">
        <v>20.8407</v>
      </c>
      <c r="F3774" s="2" t="n">
        <v>21.0101</v>
      </c>
    </row>
    <row r="3775" customFormat="false" ht="12.8" hidden="false" customHeight="false" outlineLevel="0" collapsed="false">
      <c r="A3775" s="1" t="n">
        <v>1639432800</v>
      </c>
      <c r="B3775" s="36" t="n">
        <f aca="false">(A3775/(24*60*60))+DATE(1970,1,1)</f>
        <v>44543.9166666667</v>
      </c>
      <c r="C3775" s="2" t="n">
        <v>21.0101</v>
      </c>
      <c r="D3775" s="2" t="n">
        <v>21.2802</v>
      </c>
      <c r="E3775" s="2" t="n">
        <v>20.9682</v>
      </c>
      <c r="F3775" s="2" t="n">
        <v>21.2258</v>
      </c>
    </row>
    <row r="3776" customFormat="false" ht="12.8" hidden="false" customHeight="false" outlineLevel="0" collapsed="false">
      <c r="A3776" s="1" t="n">
        <v>1639519200</v>
      </c>
      <c r="B3776" s="36" t="n">
        <f aca="false">(A3776/(24*60*60))+DATE(1970,1,1)</f>
        <v>44544.9166666667</v>
      </c>
      <c r="C3776" s="2" t="n">
        <v>21.2258</v>
      </c>
      <c r="D3776" s="2" t="n">
        <v>21.361</v>
      </c>
      <c r="E3776" s="2" t="n">
        <v>20.993</v>
      </c>
      <c r="F3776" s="2" t="n">
        <v>21.0055</v>
      </c>
    </row>
    <row r="3777" customFormat="false" ht="12.8" hidden="false" customHeight="false" outlineLevel="0" collapsed="false">
      <c r="A3777" s="1" t="n">
        <v>1639605600</v>
      </c>
      <c r="B3777" s="36" t="n">
        <f aca="false">(A3777/(24*60*60))+DATE(1970,1,1)</f>
        <v>44545.9166666667</v>
      </c>
      <c r="C3777" s="2" t="n">
        <v>21.0055</v>
      </c>
      <c r="D3777" s="2" t="n">
        <v>21.082</v>
      </c>
      <c r="E3777" s="2" t="n">
        <v>20.7594</v>
      </c>
      <c r="F3777" s="2" t="n">
        <v>20.8016</v>
      </c>
    </row>
    <row r="3778" customFormat="false" ht="12.8" hidden="false" customHeight="false" outlineLevel="0" collapsed="false">
      <c r="A3778" s="1" t="n">
        <v>1639692000</v>
      </c>
      <c r="B3778" s="36" t="n">
        <f aca="false">(A3778/(24*60*60))+DATE(1970,1,1)</f>
        <v>44546.9166666667</v>
      </c>
      <c r="C3778" s="2" t="n">
        <v>20.8016</v>
      </c>
      <c r="D3778" s="2" t="n">
        <v>20.86425</v>
      </c>
      <c r="E3778" s="2" t="n">
        <v>20.69905</v>
      </c>
      <c r="F3778" s="2" t="n">
        <v>20.811</v>
      </c>
    </row>
    <row r="3779" customFormat="false" ht="12.8" hidden="false" customHeight="false" outlineLevel="0" collapsed="false">
      <c r="A3779" s="1" t="n">
        <v>1639951200</v>
      </c>
      <c r="B3779" s="36" t="n">
        <f aca="false">(A3779/(24*60*60))+DATE(1970,1,1)</f>
        <v>44549.9166666667</v>
      </c>
      <c r="C3779" s="2" t="n">
        <v>20.811</v>
      </c>
      <c r="D3779" s="2" t="n">
        <v>20.954</v>
      </c>
      <c r="E3779" s="2" t="n">
        <v>20.6952</v>
      </c>
      <c r="F3779" s="2" t="n">
        <v>20.7767</v>
      </c>
    </row>
    <row r="3780" customFormat="false" ht="12.8" hidden="false" customHeight="false" outlineLevel="0" collapsed="false">
      <c r="A3780" s="1" t="n">
        <v>1640037600</v>
      </c>
      <c r="B3780" s="36" t="n">
        <f aca="false">(A3780/(24*60*60))+DATE(1970,1,1)</f>
        <v>44550.9166666667</v>
      </c>
      <c r="C3780" s="2" t="n">
        <v>20.7767</v>
      </c>
      <c r="D3780" s="2" t="n">
        <v>20.87236</v>
      </c>
      <c r="E3780" s="2" t="n">
        <v>20.705</v>
      </c>
      <c r="F3780" s="2" t="n">
        <v>20.7869</v>
      </c>
    </row>
    <row r="3781" customFormat="false" ht="12.8" hidden="false" customHeight="false" outlineLevel="0" collapsed="false">
      <c r="A3781" s="1" t="n">
        <v>1640124000</v>
      </c>
      <c r="B3781" s="36" t="n">
        <f aca="false">(A3781/(24*60*60))+DATE(1970,1,1)</f>
        <v>44551.9166666667</v>
      </c>
      <c r="C3781" s="2" t="n">
        <v>20.7869</v>
      </c>
      <c r="D3781" s="2" t="n">
        <v>20.8585</v>
      </c>
      <c r="E3781" s="2" t="n">
        <v>20.69405</v>
      </c>
      <c r="F3781" s="2" t="n">
        <v>20.7072</v>
      </c>
    </row>
    <row r="3782" customFormat="false" ht="12.8" hidden="false" customHeight="false" outlineLevel="0" collapsed="false">
      <c r="A3782" s="1" t="n">
        <v>1640210400</v>
      </c>
      <c r="B3782" s="36" t="n">
        <f aca="false">(A3782/(24*60*60))+DATE(1970,1,1)</f>
        <v>44552.9166666667</v>
      </c>
      <c r="C3782" s="2" t="n">
        <v>20.7072</v>
      </c>
      <c r="D3782" s="2" t="n">
        <v>20.7353</v>
      </c>
      <c r="E3782" s="2" t="n">
        <v>20.62102</v>
      </c>
      <c r="F3782" s="2" t="n">
        <v>20.6219</v>
      </c>
    </row>
    <row r="3783" customFormat="false" ht="12.8" hidden="false" customHeight="false" outlineLevel="0" collapsed="false">
      <c r="A3783" s="1" t="n">
        <v>1640296800</v>
      </c>
      <c r="B3783" s="36" t="n">
        <f aca="false">(A3783/(24*60*60))+DATE(1970,1,1)</f>
        <v>44553.9166666667</v>
      </c>
      <c r="C3783" s="2" t="n">
        <v>20.6219</v>
      </c>
      <c r="D3783" s="2" t="n">
        <v>20.65016</v>
      </c>
      <c r="E3783" s="2" t="n">
        <v>20.5754</v>
      </c>
      <c r="F3783" s="2" t="n">
        <v>20.6126</v>
      </c>
    </row>
    <row r="3784" customFormat="false" ht="12.8" hidden="false" customHeight="false" outlineLevel="0" collapsed="false">
      <c r="A3784" s="1" t="n">
        <v>1640556000</v>
      </c>
      <c r="B3784" s="36" t="n">
        <f aca="false">(A3784/(24*60*60))+DATE(1970,1,1)</f>
        <v>44556.9166666667</v>
      </c>
      <c r="C3784" s="2" t="n">
        <v>20.5926</v>
      </c>
      <c r="D3784" s="2" t="n">
        <v>20.74359</v>
      </c>
      <c r="E3784" s="2" t="n">
        <v>20.5784</v>
      </c>
      <c r="F3784" s="2" t="n">
        <v>20.6799</v>
      </c>
    </row>
    <row r="3785" customFormat="false" ht="12.8" hidden="false" customHeight="false" outlineLevel="0" collapsed="false">
      <c r="A3785" s="1" t="n">
        <v>1640642400</v>
      </c>
      <c r="B3785" s="36" t="n">
        <f aca="false">(A3785/(24*60*60))+DATE(1970,1,1)</f>
        <v>44557.9166666667</v>
      </c>
      <c r="C3785" s="2" t="n">
        <v>20.6799</v>
      </c>
      <c r="D3785" s="2" t="n">
        <v>20.7213</v>
      </c>
      <c r="E3785" s="2" t="n">
        <v>20.5611</v>
      </c>
      <c r="F3785" s="2" t="n">
        <v>20.6181</v>
      </c>
    </row>
    <row r="3786" customFormat="false" ht="12.8" hidden="false" customHeight="false" outlineLevel="0" collapsed="false">
      <c r="A3786" s="1" t="n">
        <v>1640728800</v>
      </c>
      <c r="B3786" s="36" t="n">
        <f aca="false">(A3786/(24*60*60))+DATE(1970,1,1)</f>
        <v>44558.9166666667</v>
      </c>
      <c r="C3786" s="2" t="n">
        <v>20.6181</v>
      </c>
      <c r="D3786" s="2" t="n">
        <v>20.6743</v>
      </c>
      <c r="E3786" s="2" t="n">
        <v>20.5477</v>
      </c>
      <c r="F3786" s="2" t="n">
        <v>20.5624</v>
      </c>
    </row>
    <row r="3787" customFormat="false" ht="12.8" hidden="false" customHeight="false" outlineLevel="0" collapsed="false">
      <c r="A3787" s="1" t="n">
        <v>1640815200</v>
      </c>
      <c r="B3787" s="36" t="n">
        <f aca="false">(A3787/(24*60*60))+DATE(1970,1,1)</f>
        <v>44559.9166666667</v>
      </c>
      <c r="C3787" s="2" t="n">
        <v>20.5624</v>
      </c>
      <c r="D3787" s="2" t="n">
        <v>20.61186</v>
      </c>
      <c r="E3787" s="2" t="n">
        <v>20.4548</v>
      </c>
      <c r="F3787" s="2" t="n">
        <v>20.4585</v>
      </c>
    </row>
    <row r="3788" customFormat="false" ht="12.8" hidden="false" customHeight="false" outlineLevel="0" collapsed="false">
      <c r="A3788" s="1" t="n">
        <v>1640901600</v>
      </c>
      <c r="B3788" s="36" t="n">
        <f aca="false">(A3788/(24*60*60))+DATE(1970,1,1)</f>
        <v>44560.9166666667</v>
      </c>
      <c r="C3788" s="2" t="n">
        <v>20.4585</v>
      </c>
      <c r="D3788" s="2" t="n">
        <v>20.51528</v>
      </c>
      <c r="E3788" s="2" t="n">
        <v>20.32665</v>
      </c>
      <c r="F3788" s="2" t="n">
        <v>20.50191</v>
      </c>
    </row>
    <row r="3789" customFormat="false" ht="12.8" hidden="false" customHeight="false" outlineLevel="0" collapsed="false">
      <c r="A3789" s="1" t="n">
        <v>1641160800</v>
      </c>
      <c r="B3789" s="36" t="n">
        <f aca="false">(A3789/(24*60*60))+DATE(1970,1,1)</f>
        <v>44563.9166666667</v>
      </c>
      <c r="C3789" s="2" t="n">
        <v>20.4906</v>
      </c>
      <c r="D3789" s="2" t="n">
        <v>20.65154</v>
      </c>
      <c r="E3789" s="2" t="n">
        <v>20.40981</v>
      </c>
      <c r="F3789" s="2" t="n">
        <v>20.5117</v>
      </c>
    </row>
    <row r="3790" customFormat="false" ht="12.8" hidden="false" customHeight="false" outlineLevel="0" collapsed="false">
      <c r="A3790" s="1" t="n">
        <v>1641247200</v>
      </c>
      <c r="B3790" s="36" t="n">
        <f aca="false">(A3790/(24*60*60))+DATE(1970,1,1)</f>
        <v>44564.9166666667</v>
      </c>
      <c r="C3790" s="2" t="n">
        <v>20.5117</v>
      </c>
      <c r="D3790" s="2" t="n">
        <v>20.6375</v>
      </c>
      <c r="E3790" s="2" t="n">
        <v>20.4131</v>
      </c>
      <c r="F3790" s="2" t="n">
        <v>20.5072</v>
      </c>
    </row>
    <row r="3791" customFormat="false" ht="12.8" hidden="false" customHeight="false" outlineLevel="0" collapsed="false">
      <c r="A3791" s="1" t="n">
        <v>1641333600</v>
      </c>
      <c r="B3791" s="36" t="n">
        <f aca="false">(A3791/(24*60*60))+DATE(1970,1,1)</f>
        <v>44565.9166666667</v>
      </c>
      <c r="C3791" s="2" t="n">
        <v>20.5072</v>
      </c>
      <c r="D3791" s="2" t="n">
        <v>20.609</v>
      </c>
      <c r="E3791" s="2" t="n">
        <v>20.34206</v>
      </c>
      <c r="F3791" s="2" t="n">
        <v>20.5506</v>
      </c>
    </row>
    <row r="3792" customFormat="false" ht="12.8" hidden="false" customHeight="false" outlineLevel="0" collapsed="false">
      <c r="A3792" s="1" t="n">
        <v>1641420000</v>
      </c>
      <c r="B3792" s="36" t="n">
        <f aca="false">(A3792/(24*60*60))+DATE(1970,1,1)</f>
        <v>44566.9166666667</v>
      </c>
      <c r="C3792" s="2" t="n">
        <v>20.5506</v>
      </c>
      <c r="D3792" s="2" t="n">
        <v>20.75957</v>
      </c>
      <c r="E3792" s="2" t="n">
        <v>20.402</v>
      </c>
      <c r="F3792" s="2" t="n">
        <v>20.4869</v>
      </c>
    </row>
    <row r="3793" customFormat="false" ht="12.8" hidden="false" customHeight="false" outlineLevel="0" collapsed="false">
      <c r="A3793" s="1" t="n">
        <v>1641506400</v>
      </c>
      <c r="B3793" s="36" t="n">
        <f aca="false">(A3793/(24*60*60))+DATE(1970,1,1)</f>
        <v>44567.9166666667</v>
      </c>
      <c r="C3793" s="2" t="n">
        <v>20.4869</v>
      </c>
      <c r="D3793" s="2" t="n">
        <v>20.52027</v>
      </c>
      <c r="E3793" s="2" t="n">
        <v>20.35391</v>
      </c>
      <c r="F3793" s="2" t="n">
        <v>20.3662</v>
      </c>
    </row>
    <row r="3794" customFormat="false" ht="12.8" hidden="false" customHeight="false" outlineLevel="0" collapsed="false">
      <c r="A3794" s="1" t="n">
        <v>1641765600</v>
      </c>
      <c r="B3794" s="36" t="n">
        <f aca="false">(A3794/(24*60*60))+DATE(1970,1,1)</f>
        <v>44570.9166666667</v>
      </c>
      <c r="C3794" s="2" t="n">
        <v>20.3606</v>
      </c>
      <c r="D3794" s="2" t="n">
        <v>20.5217</v>
      </c>
      <c r="E3794" s="2" t="n">
        <v>20.3411</v>
      </c>
      <c r="F3794" s="2" t="n">
        <v>20.3672</v>
      </c>
    </row>
    <row r="3795" customFormat="false" ht="12.8" hidden="false" customHeight="false" outlineLevel="0" collapsed="false">
      <c r="A3795" s="1" t="n">
        <v>1641852000</v>
      </c>
      <c r="B3795" s="36" t="n">
        <f aca="false">(A3795/(24*60*60))+DATE(1970,1,1)</f>
        <v>44571.9166666667</v>
      </c>
      <c r="C3795" s="2" t="n">
        <v>20.3672</v>
      </c>
      <c r="D3795" s="2" t="n">
        <v>20.45416</v>
      </c>
      <c r="E3795" s="2" t="n">
        <v>20.34035</v>
      </c>
      <c r="F3795" s="2" t="n">
        <v>20.381</v>
      </c>
    </row>
    <row r="3796" customFormat="false" ht="12.8" hidden="false" customHeight="false" outlineLevel="0" collapsed="false">
      <c r="A3796" s="1" t="n">
        <v>1641938400</v>
      </c>
      <c r="B3796" s="36" t="n">
        <f aca="false">(A3796/(24*60*60))+DATE(1970,1,1)</f>
        <v>44572.9166666667</v>
      </c>
      <c r="C3796" s="2" t="n">
        <v>20.381</v>
      </c>
      <c r="D3796" s="2" t="n">
        <v>20.44354</v>
      </c>
      <c r="E3796" s="2" t="n">
        <v>20.3159</v>
      </c>
      <c r="F3796" s="2" t="n">
        <v>20.3436</v>
      </c>
    </row>
    <row r="3797" customFormat="false" ht="12.8" hidden="false" customHeight="false" outlineLevel="0" collapsed="false">
      <c r="A3797" s="1" t="n">
        <v>1642024800</v>
      </c>
      <c r="B3797" s="36" t="n">
        <f aca="false">(A3797/(24*60*60))+DATE(1970,1,1)</f>
        <v>44573.9166666667</v>
      </c>
      <c r="C3797" s="2" t="n">
        <v>20.3436</v>
      </c>
      <c r="D3797" s="2" t="n">
        <v>20.4162</v>
      </c>
      <c r="E3797" s="2" t="n">
        <v>20.303</v>
      </c>
      <c r="F3797" s="2" t="n">
        <v>20.339</v>
      </c>
    </row>
    <row r="3798" customFormat="false" ht="12.8" hidden="false" customHeight="false" outlineLevel="0" collapsed="false">
      <c r="A3798" s="1" t="n">
        <v>1642111200</v>
      </c>
      <c r="B3798" s="36" t="n">
        <f aca="false">(A3798/(24*60*60))+DATE(1970,1,1)</f>
        <v>44574.9166666667</v>
      </c>
      <c r="C3798" s="2" t="n">
        <v>20.339</v>
      </c>
      <c r="D3798" s="2" t="n">
        <v>20.3661</v>
      </c>
      <c r="E3798" s="2" t="n">
        <v>20.2798</v>
      </c>
      <c r="F3798" s="2" t="n">
        <v>20.295</v>
      </c>
    </row>
    <row r="3799" customFormat="false" ht="12.8" hidden="false" customHeight="false" outlineLevel="0" collapsed="false">
      <c r="A3799" s="1" t="n">
        <v>1642370400</v>
      </c>
      <c r="B3799" s="36" t="n">
        <f aca="false">(A3799/(24*60*60))+DATE(1970,1,1)</f>
        <v>44577.9166666667</v>
      </c>
      <c r="C3799" s="2" t="n">
        <v>20.285</v>
      </c>
      <c r="D3799" s="2" t="n">
        <v>20.35206</v>
      </c>
      <c r="E3799" s="2" t="n">
        <v>20.2762</v>
      </c>
      <c r="F3799" s="2" t="n">
        <v>20.2858</v>
      </c>
    </row>
    <row r="3800" customFormat="false" ht="12.8" hidden="false" customHeight="false" outlineLevel="0" collapsed="false">
      <c r="A3800" s="1" t="n">
        <v>1642456800</v>
      </c>
      <c r="B3800" s="36" t="n">
        <f aca="false">(A3800/(24*60*60))+DATE(1970,1,1)</f>
        <v>44578.9166666667</v>
      </c>
      <c r="C3800" s="2" t="n">
        <v>20.2858</v>
      </c>
      <c r="D3800" s="2" t="n">
        <v>20.44746</v>
      </c>
      <c r="E3800" s="2" t="n">
        <v>20.27222</v>
      </c>
      <c r="F3800" s="2" t="n">
        <v>20.4013</v>
      </c>
    </row>
    <row r="3801" customFormat="false" ht="12.8" hidden="false" customHeight="false" outlineLevel="0" collapsed="false">
      <c r="A3801" s="1" t="n">
        <v>1642543200</v>
      </c>
      <c r="B3801" s="36" t="n">
        <f aca="false">(A3801/(24*60*60))+DATE(1970,1,1)</f>
        <v>44579.9166666667</v>
      </c>
      <c r="C3801" s="2" t="n">
        <v>20.4013</v>
      </c>
      <c r="D3801" s="2" t="n">
        <v>20.52338</v>
      </c>
      <c r="E3801" s="2" t="n">
        <v>20.32467</v>
      </c>
      <c r="F3801" s="2" t="n">
        <v>20.5069</v>
      </c>
    </row>
    <row r="3802" customFormat="false" ht="12.8" hidden="false" customHeight="false" outlineLevel="0" collapsed="false">
      <c r="A3802" s="1" t="n">
        <v>1642629600</v>
      </c>
      <c r="B3802" s="36" t="n">
        <f aca="false">(A3802/(24*60*60))+DATE(1970,1,1)</f>
        <v>44580.9166666667</v>
      </c>
      <c r="C3802" s="2" t="n">
        <v>20.5069</v>
      </c>
      <c r="D3802" s="2" t="n">
        <v>20.56582</v>
      </c>
      <c r="E3802" s="2" t="n">
        <v>20.38237</v>
      </c>
      <c r="F3802" s="2" t="n">
        <v>20.53458</v>
      </c>
    </row>
    <row r="3803" customFormat="false" ht="12.8" hidden="false" customHeight="false" outlineLevel="0" collapsed="false">
      <c r="A3803" s="1" t="n">
        <v>1642716000</v>
      </c>
      <c r="B3803" s="36" t="n">
        <f aca="false">(A3803/(24*60*60))+DATE(1970,1,1)</f>
        <v>44581.9166666667</v>
      </c>
      <c r="C3803" s="2" t="n">
        <v>20.53458</v>
      </c>
      <c r="D3803" s="2" t="n">
        <v>20.55569</v>
      </c>
      <c r="E3803" s="2" t="n">
        <v>20.4287</v>
      </c>
      <c r="F3803" s="2" t="n">
        <v>20.4573</v>
      </c>
    </row>
    <row r="3804" customFormat="false" ht="12.8" hidden="false" customHeight="false" outlineLevel="0" collapsed="false">
      <c r="A3804" s="1" t="n">
        <v>1642975200</v>
      </c>
      <c r="B3804" s="36" t="n">
        <f aca="false">(A3804/(24*60*60))+DATE(1970,1,1)</f>
        <v>44584.9166666667</v>
      </c>
      <c r="C3804" s="2" t="n">
        <v>20.4591</v>
      </c>
      <c r="D3804" s="2" t="n">
        <v>20.69005</v>
      </c>
      <c r="E3804" s="2" t="n">
        <v>20.4354</v>
      </c>
      <c r="F3804" s="2" t="n">
        <v>20.56717</v>
      </c>
    </row>
    <row r="3805" customFormat="false" ht="12.8" hidden="false" customHeight="false" outlineLevel="0" collapsed="false">
      <c r="A3805" s="1" t="n">
        <v>1643061600</v>
      </c>
      <c r="B3805" s="36" t="n">
        <f aca="false">(A3805/(24*60*60))+DATE(1970,1,1)</f>
        <v>44585.9166666667</v>
      </c>
      <c r="C3805" s="2" t="n">
        <v>20.56717</v>
      </c>
      <c r="D3805" s="2" t="n">
        <v>20.6943</v>
      </c>
      <c r="E3805" s="2" t="n">
        <v>20.5617</v>
      </c>
      <c r="F3805" s="2" t="n">
        <v>20.6079</v>
      </c>
    </row>
    <row r="3806" customFormat="false" ht="12.8" hidden="false" customHeight="false" outlineLevel="0" collapsed="false">
      <c r="A3806" s="1" t="n">
        <v>1643148000</v>
      </c>
      <c r="B3806" s="36" t="n">
        <f aca="false">(A3806/(24*60*60))+DATE(1970,1,1)</f>
        <v>44586.9166666667</v>
      </c>
      <c r="C3806" s="2" t="n">
        <v>20.6079</v>
      </c>
      <c r="D3806" s="2" t="n">
        <v>20.7792</v>
      </c>
      <c r="E3806" s="2" t="n">
        <v>20.5497</v>
      </c>
      <c r="F3806" s="2" t="n">
        <v>20.7379</v>
      </c>
    </row>
    <row r="3807" customFormat="false" ht="12.8" hidden="false" customHeight="false" outlineLevel="0" collapsed="false">
      <c r="A3807" s="1" t="n">
        <v>1643234400</v>
      </c>
      <c r="B3807" s="36" t="n">
        <f aca="false">(A3807/(24*60*60))+DATE(1970,1,1)</f>
        <v>44587.9166666667</v>
      </c>
      <c r="C3807" s="2" t="n">
        <v>20.7379</v>
      </c>
      <c r="D3807" s="2" t="n">
        <v>20.80948</v>
      </c>
      <c r="E3807" s="2" t="n">
        <v>20.6518</v>
      </c>
      <c r="F3807" s="2" t="n">
        <v>20.76877</v>
      </c>
    </row>
    <row r="3808" customFormat="false" ht="12.8" hidden="false" customHeight="false" outlineLevel="0" collapsed="false">
      <c r="A3808" s="1" t="n">
        <v>1643320800</v>
      </c>
      <c r="B3808" s="36" t="n">
        <f aca="false">(A3808/(24*60*60))+DATE(1970,1,1)</f>
        <v>44588.9166666667</v>
      </c>
      <c r="C3808" s="2" t="n">
        <v>20.76877</v>
      </c>
      <c r="D3808" s="2" t="n">
        <v>20.913</v>
      </c>
      <c r="E3808" s="2" t="n">
        <v>20.7124</v>
      </c>
      <c r="F3808" s="2" t="n">
        <v>20.7814</v>
      </c>
    </row>
    <row r="3809" customFormat="false" ht="12.8" hidden="false" customHeight="false" outlineLevel="0" collapsed="false">
      <c r="A3809" s="1" t="n">
        <v>1643580000</v>
      </c>
      <c r="B3809" s="36" t="n">
        <f aca="false">(A3809/(24*60*60))+DATE(1970,1,1)</f>
        <v>44591.9166666667</v>
      </c>
      <c r="C3809" s="2" t="n">
        <v>20.7801</v>
      </c>
      <c r="D3809" s="2" t="n">
        <v>20.84615</v>
      </c>
      <c r="E3809" s="2" t="n">
        <v>20.5876</v>
      </c>
      <c r="F3809" s="2" t="n">
        <v>20.6312</v>
      </c>
    </row>
    <row r="3810" customFormat="false" ht="12.8" hidden="false" customHeight="false" outlineLevel="0" collapsed="false">
      <c r="A3810" s="1" t="n">
        <v>1643666400</v>
      </c>
      <c r="B3810" s="36" t="n">
        <f aca="false">(A3810/(24*60*60))+DATE(1970,1,1)</f>
        <v>44592.9166666667</v>
      </c>
      <c r="C3810" s="2" t="n">
        <v>20.6312</v>
      </c>
      <c r="D3810" s="2" t="n">
        <v>20.6469</v>
      </c>
      <c r="E3810" s="2" t="n">
        <v>20.5004</v>
      </c>
      <c r="F3810" s="2" t="n">
        <v>20.5361</v>
      </c>
    </row>
    <row r="3811" customFormat="false" ht="12.8" hidden="false" customHeight="false" outlineLevel="0" collapsed="false">
      <c r="A3811" s="1" t="n">
        <v>1643752800</v>
      </c>
      <c r="B3811" s="36" t="n">
        <f aca="false">(A3811/(24*60*60))+DATE(1970,1,1)</f>
        <v>44593.9166666667</v>
      </c>
      <c r="C3811" s="2" t="n">
        <v>20.5361</v>
      </c>
      <c r="D3811" s="2" t="n">
        <v>20.6423</v>
      </c>
      <c r="E3811" s="2" t="n">
        <v>20.47952</v>
      </c>
      <c r="F3811" s="2" t="n">
        <v>20.5709</v>
      </c>
    </row>
    <row r="3812" customFormat="false" ht="12.8" hidden="false" customHeight="false" outlineLevel="0" collapsed="false">
      <c r="A3812" s="1" t="n">
        <v>1643839200</v>
      </c>
      <c r="B3812" s="36" t="n">
        <f aca="false">(A3812/(24*60*60))+DATE(1970,1,1)</f>
        <v>44594.9166666667</v>
      </c>
      <c r="C3812" s="2" t="n">
        <v>20.5709</v>
      </c>
      <c r="D3812" s="2" t="n">
        <v>20.6524</v>
      </c>
      <c r="E3812" s="2" t="n">
        <v>20.51576</v>
      </c>
      <c r="F3812" s="2" t="n">
        <v>20.5451</v>
      </c>
    </row>
    <row r="3813" customFormat="false" ht="12.8" hidden="false" customHeight="false" outlineLevel="0" collapsed="false">
      <c r="A3813" s="1" t="n">
        <v>1643925600</v>
      </c>
      <c r="B3813" s="36" t="n">
        <f aca="false">(A3813/(24*60*60))+DATE(1970,1,1)</f>
        <v>44595.9166666667</v>
      </c>
      <c r="C3813" s="2" t="n">
        <v>20.5451</v>
      </c>
      <c r="D3813" s="2" t="n">
        <v>20.78957</v>
      </c>
      <c r="E3813" s="2" t="n">
        <v>20.5299</v>
      </c>
      <c r="F3813" s="2" t="n">
        <v>20.6488</v>
      </c>
    </row>
    <row r="3814" customFormat="false" ht="12.8" hidden="false" customHeight="false" outlineLevel="0" collapsed="false">
      <c r="A3814" s="1" t="n">
        <v>1644184800</v>
      </c>
      <c r="B3814" s="36" t="n">
        <f aca="false">(A3814/(24*60*60))+DATE(1970,1,1)</f>
        <v>44598.9166666667</v>
      </c>
      <c r="C3814" s="2" t="n">
        <v>20.6526</v>
      </c>
      <c r="D3814" s="2" t="n">
        <v>20.69848</v>
      </c>
      <c r="E3814" s="2" t="n">
        <v>20.58068</v>
      </c>
      <c r="F3814" s="2" t="n">
        <v>20.58704</v>
      </c>
    </row>
    <row r="3815" customFormat="false" ht="12.8" hidden="false" customHeight="false" outlineLevel="0" collapsed="false">
      <c r="A3815" s="1" t="n">
        <v>1644271200</v>
      </c>
      <c r="B3815" s="36" t="n">
        <f aca="false">(A3815/(24*60*60))+DATE(1970,1,1)</f>
        <v>44599.9166666667</v>
      </c>
      <c r="C3815" s="2" t="n">
        <v>20.58704</v>
      </c>
      <c r="D3815" s="2" t="n">
        <v>20.68641</v>
      </c>
      <c r="E3815" s="2" t="n">
        <v>20.5844</v>
      </c>
      <c r="F3815" s="2" t="n">
        <v>20.60591</v>
      </c>
    </row>
    <row r="3816" customFormat="false" ht="12.8" hidden="false" customHeight="false" outlineLevel="0" collapsed="false">
      <c r="A3816" s="1" t="n">
        <v>1644357600</v>
      </c>
      <c r="B3816" s="36" t="n">
        <f aca="false">(A3816/(24*60*60))+DATE(1970,1,1)</f>
        <v>44600.9166666667</v>
      </c>
      <c r="C3816" s="2" t="n">
        <v>20.60591</v>
      </c>
      <c r="D3816" s="2" t="n">
        <v>20.62221</v>
      </c>
      <c r="E3816" s="2" t="n">
        <v>20.44209</v>
      </c>
      <c r="F3816" s="2" t="n">
        <v>20.46591</v>
      </c>
    </row>
    <row r="3817" customFormat="false" ht="12.8" hidden="false" customHeight="false" outlineLevel="0" collapsed="false">
      <c r="A3817" s="1" t="n">
        <v>1644444000</v>
      </c>
      <c r="B3817" s="36" t="n">
        <f aca="false">(A3817/(24*60*60))+DATE(1970,1,1)</f>
        <v>44601.9166666667</v>
      </c>
      <c r="C3817" s="2" t="n">
        <v>20.46591</v>
      </c>
      <c r="D3817" s="2" t="n">
        <v>20.5874</v>
      </c>
      <c r="E3817" s="2" t="n">
        <v>20.34925</v>
      </c>
      <c r="F3817" s="2" t="n">
        <v>20.554</v>
      </c>
    </row>
    <row r="3818" customFormat="false" ht="12.8" hidden="false" customHeight="false" outlineLevel="0" collapsed="false">
      <c r="A3818" s="1" t="n">
        <v>1644530400</v>
      </c>
      <c r="B3818" s="36" t="n">
        <f aca="false">(A3818/(24*60*60))+DATE(1970,1,1)</f>
        <v>44602.9166666667</v>
      </c>
      <c r="C3818" s="2" t="n">
        <v>20.554</v>
      </c>
      <c r="D3818" s="2" t="n">
        <v>20.6367</v>
      </c>
      <c r="E3818" s="2" t="n">
        <v>20.3612</v>
      </c>
      <c r="F3818" s="2" t="n">
        <v>20.5159</v>
      </c>
    </row>
    <row r="3819" customFormat="false" ht="12.8" hidden="false" customHeight="false" outlineLevel="0" collapsed="false">
      <c r="A3819" s="1" t="n">
        <v>1644789600</v>
      </c>
      <c r="B3819" s="36" t="n">
        <f aca="false">(A3819/(24*60*60))+DATE(1970,1,1)</f>
        <v>44605.9166666667</v>
      </c>
      <c r="C3819" s="2" t="n">
        <v>20.5291</v>
      </c>
      <c r="D3819" s="2" t="n">
        <v>20.57513</v>
      </c>
      <c r="E3819" s="2" t="n">
        <v>20.3891</v>
      </c>
      <c r="F3819" s="2" t="n">
        <v>20.4155</v>
      </c>
    </row>
    <row r="3820" customFormat="false" ht="12.8" hidden="false" customHeight="false" outlineLevel="0" collapsed="false">
      <c r="A3820" s="1" t="n">
        <v>1644876000</v>
      </c>
      <c r="B3820" s="36" t="n">
        <f aca="false">(A3820/(24*60*60))+DATE(1970,1,1)</f>
        <v>44606.9166666667</v>
      </c>
      <c r="C3820" s="2" t="n">
        <v>20.4155</v>
      </c>
      <c r="D3820" s="2" t="n">
        <v>20.45074</v>
      </c>
      <c r="E3820" s="2" t="n">
        <v>20.35005</v>
      </c>
      <c r="F3820" s="2" t="n">
        <v>20.39172</v>
      </c>
    </row>
    <row r="3821" customFormat="false" ht="12.8" hidden="false" customHeight="false" outlineLevel="0" collapsed="false">
      <c r="A3821" s="1" t="n">
        <v>1644962400</v>
      </c>
      <c r="B3821" s="36" t="n">
        <f aca="false">(A3821/(24*60*60))+DATE(1970,1,1)</f>
        <v>44607.9166666667</v>
      </c>
      <c r="C3821" s="2" t="n">
        <v>20.39172</v>
      </c>
      <c r="D3821" s="2" t="n">
        <v>20.4091</v>
      </c>
      <c r="E3821" s="2" t="n">
        <v>20.2526</v>
      </c>
      <c r="F3821" s="2" t="n">
        <v>20.2749</v>
      </c>
    </row>
    <row r="3822" customFormat="false" ht="12.8" hidden="false" customHeight="false" outlineLevel="0" collapsed="false">
      <c r="A3822" s="1" t="n">
        <v>1645048800</v>
      </c>
      <c r="B3822" s="36" t="n">
        <f aca="false">(A3822/(24*60*60))+DATE(1970,1,1)</f>
        <v>44608.9166666667</v>
      </c>
      <c r="C3822" s="2" t="n">
        <v>20.2749</v>
      </c>
      <c r="D3822" s="2" t="n">
        <v>20.35332</v>
      </c>
      <c r="E3822" s="2" t="n">
        <v>20.2342</v>
      </c>
      <c r="F3822" s="2" t="n">
        <v>20.2907</v>
      </c>
    </row>
    <row r="3823" customFormat="false" ht="12.8" hidden="false" customHeight="false" outlineLevel="0" collapsed="false">
      <c r="A3823" s="1" t="n">
        <v>1645135200</v>
      </c>
      <c r="B3823" s="36" t="n">
        <f aca="false">(A3823/(24*60*60))+DATE(1970,1,1)</f>
        <v>44609.9166666667</v>
      </c>
      <c r="C3823" s="2" t="n">
        <v>20.2907</v>
      </c>
      <c r="D3823" s="2" t="n">
        <v>20.3365</v>
      </c>
      <c r="E3823" s="2" t="n">
        <v>20.2624</v>
      </c>
      <c r="F3823" s="2" t="n">
        <v>20.2704</v>
      </c>
    </row>
    <row r="3824" customFormat="false" ht="12.8" hidden="false" customHeight="false" outlineLevel="0" collapsed="false">
      <c r="A3824" s="1" t="n">
        <v>1645394400</v>
      </c>
      <c r="B3824" s="36" t="n">
        <f aca="false">(A3824/(24*60*60))+DATE(1970,1,1)</f>
        <v>44612.9166666667</v>
      </c>
      <c r="C3824" s="2" t="n">
        <v>20.2789</v>
      </c>
      <c r="D3824" s="2" t="n">
        <v>20.3292</v>
      </c>
      <c r="E3824" s="2" t="n">
        <v>20.24862</v>
      </c>
      <c r="F3824" s="2" t="n">
        <v>20.3004</v>
      </c>
    </row>
    <row r="3825" customFormat="false" ht="12.8" hidden="false" customHeight="false" outlineLevel="0" collapsed="false">
      <c r="A3825" s="1" t="n">
        <v>1645480800</v>
      </c>
      <c r="B3825" s="36" t="n">
        <f aca="false">(A3825/(24*60*60))+DATE(1970,1,1)</f>
        <v>44613.9166666667</v>
      </c>
      <c r="C3825" s="2" t="n">
        <v>20.3004</v>
      </c>
      <c r="D3825" s="2" t="n">
        <v>20.37715</v>
      </c>
      <c r="E3825" s="2" t="n">
        <v>20.26985</v>
      </c>
      <c r="F3825" s="2" t="n">
        <v>20.29022</v>
      </c>
    </row>
    <row r="3826" customFormat="false" ht="12.8" hidden="false" customHeight="false" outlineLevel="0" collapsed="false">
      <c r="A3826" s="1" t="n">
        <v>1645567200</v>
      </c>
      <c r="B3826" s="36" t="n">
        <f aca="false">(A3826/(24*60*60))+DATE(1970,1,1)</f>
        <v>44614.9166666667</v>
      </c>
      <c r="C3826" s="2" t="n">
        <v>20.29022</v>
      </c>
      <c r="D3826" s="2" t="n">
        <v>20.3055</v>
      </c>
      <c r="E3826" s="2" t="n">
        <v>20.15587</v>
      </c>
      <c r="F3826" s="2" t="n">
        <v>20.23369</v>
      </c>
    </row>
    <row r="3827" customFormat="false" ht="12.8" hidden="false" customHeight="false" outlineLevel="0" collapsed="false">
      <c r="A3827" s="1" t="n">
        <v>1645653600</v>
      </c>
      <c r="B3827" s="36" t="n">
        <f aca="false">(A3827/(24*60*60))+DATE(1970,1,1)</f>
        <v>44615.9166666667</v>
      </c>
      <c r="C3827" s="2" t="n">
        <v>20.23369</v>
      </c>
      <c r="D3827" s="2" t="n">
        <v>20.7847</v>
      </c>
      <c r="E3827" s="2" t="n">
        <v>20.231</v>
      </c>
      <c r="F3827" s="2" t="n">
        <v>20.5433</v>
      </c>
    </row>
    <row r="3828" customFormat="false" ht="12.8" hidden="false" customHeight="false" outlineLevel="0" collapsed="false">
      <c r="A3828" s="1" t="n">
        <v>1645740000</v>
      </c>
      <c r="B3828" s="36" t="n">
        <f aca="false">(A3828/(24*60*60))+DATE(1970,1,1)</f>
        <v>44616.9166666667</v>
      </c>
      <c r="C3828" s="2" t="n">
        <v>20.5433</v>
      </c>
      <c r="D3828" s="2" t="n">
        <v>20.57549</v>
      </c>
      <c r="E3828" s="2" t="n">
        <v>20.3117</v>
      </c>
      <c r="F3828" s="2" t="n">
        <v>20.3188</v>
      </c>
    </row>
    <row r="3829" customFormat="false" ht="12.8" hidden="false" customHeight="false" outlineLevel="0" collapsed="false">
      <c r="A3829" s="1" t="n">
        <v>1645999200</v>
      </c>
      <c r="B3829" s="36" t="n">
        <f aca="false">(A3829/(24*60*60))+DATE(1970,1,1)</f>
        <v>44619.9166666667</v>
      </c>
      <c r="C3829" s="2" t="n">
        <v>20.3188</v>
      </c>
      <c r="D3829" s="2" t="n">
        <v>20.61464</v>
      </c>
      <c r="E3829" s="2" t="n">
        <v>20.3178</v>
      </c>
      <c r="F3829" s="2" t="n">
        <v>20.467</v>
      </c>
    </row>
    <row r="3830" customFormat="false" ht="12.8" hidden="false" customHeight="false" outlineLevel="0" collapsed="false">
      <c r="A3830" s="1" t="n">
        <v>1646085600</v>
      </c>
      <c r="B3830" s="36" t="n">
        <f aca="false">(A3830/(24*60*60))+DATE(1970,1,1)</f>
        <v>44620.9166666667</v>
      </c>
      <c r="C3830" s="2" t="n">
        <v>20.467</v>
      </c>
      <c r="D3830" s="2" t="n">
        <v>20.67704</v>
      </c>
      <c r="E3830" s="2" t="n">
        <v>20.3904</v>
      </c>
      <c r="F3830" s="2" t="n">
        <v>20.6433</v>
      </c>
    </row>
    <row r="3831" customFormat="false" ht="12.8" hidden="false" customHeight="false" outlineLevel="0" collapsed="false">
      <c r="A3831" s="1" t="n">
        <v>1646172000</v>
      </c>
      <c r="B3831" s="36" t="n">
        <f aca="false">(A3831/(24*60*60))+DATE(1970,1,1)</f>
        <v>44621.9166666667</v>
      </c>
      <c r="C3831" s="2" t="n">
        <v>20.6433</v>
      </c>
      <c r="D3831" s="2" t="n">
        <v>20.7981</v>
      </c>
      <c r="E3831" s="2" t="n">
        <v>20.57829</v>
      </c>
      <c r="F3831" s="2" t="n">
        <v>20.5999</v>
      </c>
    </row>
    <row r="3832" customFormat="false" ht="12.8" hidden="false" customHeight="false" outlineLevel="0" collapsed="false">
      <c r="A3832" s="1" t="n">
        <v>1646258400</v>
      </c>
      <c r="B3832" s="36" t="n">
        <f aca="false">(A3832/(24*60*60))+DATE(1970,1,1)</f>
        <v>44622.9166666667</v>
      </c>
      <c r="C3832" s="2" t="n">
        <v>20.5999</v>
      </c>
      <c r="D3832" s="2" t="n">
        <v>20.7543</v>
      </c>
      <c r="E3832" s="2" t="n">
        <v>20.5919</v>
      </c>
      <c r="F3832" s="2" t="n">
        <v>20.6375</v>
      </c>
    </row>
    <row r="3833" customFormat="false" ht="12.8" hidden="false" customHeight="false" outlineLevel="0" collapsed="false">
      <c r="A3833" s="1" t="n">
        <v>1646344800</v>
      </c>
      <c r="B3833" s="36" t="n">
        <f aca="false">(A3833/(24*60*60))+DATE(1970,1,1)</f>
        <v>44623.9166666667</v>
      </c>
      <c r="C3833" s="2" t="n">
        <v>20.6375</v>
      </c>
      <c r="D3833" s="2" t="n">
        <v>20.97108</v>
      </c>
      <c r="E3833" s="2" t="n">
        <v>20.6329</v>
      </c>
      <c r="F3833" s="2" t="n">
        <v>20.9215</v>
      </c>
    </row>
    <row r="3834" customFormat="false" ht="12.8" hidden="false" customHeight="false" outlineLevel="0" collapsed="false">
      <c r="A3834" s="1" t="n">
        <v>1646604000</v>
      </c>
      <c r="B3834" s="36" t="n">
        <f aca="false">(A3834/(24*60*60))+DATE(1970,1,1)</f>
        <v>44626.9166666667</v>
      </c>
      <c r="C3834" s="2" t="n">
        <v>20.9091</v>
      </c>
      <c r="D3834" s="2" t="n">
        <v>21.3659</v>
      </c>
      <c r="E3834" s="2" t="n">
        <v>20.8983</v>
      </c>
      <c r="F3834" s="2" t="n">
        <v>21.3071</v>
      </c>
    </row>
    <row r="3835" customFormat="false" ht="12.8" hidden="false" customHeight="false" outlineLevel="0" collapsed="false">
      <c r="A3835" s="1" t="n">
        <v>1646690400</v>
      </c>
      <c r="B3835" s="36" t="n">
        <f aca="false">(A3835/(24*60*60))+DATE(1970,1,1)</f>
        <v>44627.9166666667</v>
      </c>
      <c r="C3835" s="2" t="n">
        <v>21.3071</v>
      </c>
      <c r="D3835" s="2" t="n">
        <v>21.46794</v>
      </c>
      <c r="E3835" s="2" t="n">
        <v>21.2042</v>
      </c>
      <c r="F3835" s="2" t="n">
        <v>21.3751</v>
      </c>
    </row>
    <row r="3836" customFormat="false" ht="12.8" hidden="false" customHeight="false" outlineLevel="0" collapsed="false">
      <c r="A3836" s="1" t="n">
        <v>1646776800</v>
      </c>
      <c r="B3836" s="36" t="n">
        <f aca="false">(A3836/(24*60*60))+DATE(1970,1,1)</f>
        <v>44628.9166666667</v>
      </c>
      <c r="C3836" s="2" t="n">
        <v>21.3751</v>
      </c>
      <c r="D3836" s="2" t="n">
        <v>21.3813</v>
      </c>
      <c r="E3836" s="2" t="n">
        <v>20.85523</v>
      </c>
      <c r="F3836" s="2" t="n">
        <v>20.8989</v>
      </c>
    </row>
    <row r="3837" customFormat="false" ht="12.8" hidden="false" customHeight="false" outlineLevel="0" collapsed="false">
      <c r="A3837" s="1" t="n">
        <v>1646863200</v>
      </c>
      <c r="B3837" s="36" t="n">
        <f aca="false">(A3837/(24*60*60))+DATE(1970,1,1)</f>
        <v>44629.9166666667</v>
      </c>
      <c r="C3837" s="2" t="n">
        <v>20.8989</v>
      </c>
      <c r="D3837" s="2" t="n">
        <v>21.06422</v>
      </c>
      <c r="E3837" s="2" t="n">
        <v>20.87684</v>
      </c>
      <c r="F3837" s="2" t="n">
        <v>20.9348</v>
      </c>
    </row>
    <row r="3838" customFormat="false" ht="12.8" hidden="false" customHeight="false" outlineLevel="0" collapsed="false">
      <c r="A3838" s="1" t="n">
        <v>1646949600</v>
      </c>
      <c r="B3838" s="36" t="n">
        <f aca="false">(A3838/(24*60*60))+DATE(1970,1,1)</f>
        <v>44630.9166666667</v>
      </c>
      <c r="C3838" s="2" t="n">
        <v>20.9348</v>
      </c>
      <c r="D3838" s="2" t="n">
        <v>21.0528</v>
      </c>
      <c r="E3838" s="2" t="n">
        <v>20.84488</v>
      </c>
      <c r="F3838" s="2" t="n">
        <v>20.9053</v>
      </c>
    </row>
    <row r="3839" customFormat="false" ht="12.8" hidden="false" customHeight="false" outlineLevel="0" collapsed="false">
      <c r="A3839" s="1" t="n">
        <v>1647205200</v>
      </c>
      <c r="B3839" s="36" t="n">
        <f aca="false">(A3839/(24*60*60))+DATE(1970,1,1)</f>
        <v>44633.875</v>
      </c>
      <c r="C3839" s="2" t="n">
        <v>20.8924</v>
      </c>
      <c r="D3839" s="2" t="n">
        <v>20.9799</v>
      </c>
      <c r="E3839" s="2" t="n">
        <v>20.8318</v>
      </c>
      <c r="F3839" s="2" t="n">
        <v>20.9075</v>
      </c>
    </row>
    <row r="3840" customFormat="false" ht="12.8" hidden="false" customHeight="false" outlineLevel="0" collapsed="false">
      <c r="A3840" s="1" t="n">
        <v>1647291600</v>
      </c>
      <c r="B3840" s="36" t="n">
        <f aca="false">(A3840/(24*60*60))+DATE(1970,1,1)</f>
        <v>44634.875</v>
      </c>
      <c r="C3840" s="2" t="n">
        <v>20.9075</v>
      </c>
      <c r="D3840" s="2" t="n">
        <v>20.92805</v>
      </c>
      <c r="E3840" s="2" t="n">
        <v>20.8146</v>
      </c>
      <c r="F3840" s="2" t="n">
        <v>20.8214</v>
      </c>
    </row>
    <row r="3841" customFormat="false" ht="12.8" hidden="false" customHeight="false" outlineLevel="0" collapsed="false">
      <c r="A3841" s="1" t="n">
        <v>1647378000</v>
      </c>
      <c r="B3841" s="36" t="n">
        <f aca="false">(A3841/(24*60*60))+DATE(1970,1,1)</f>
        <v>44635.875</v>
      </c>
      <c r="C3841" s="2" t="n">
        <v>20.8214</v>
      </c>
      <c r="D3841" s="2" t="n">
        <v>20.85257</v>
      </c>
      <c r="E3841" s="2" t="n">
        <v>20.59506</v>
      </c>
      <c r="F3841" s="2" t="n">
        <v>20.6279</v>
      </c>
    </row>
    <row r="3842" customFormat="false" ht="12.8" hidden="false" customHeight="false" outlineLevel="0" collapsed="false">
      <c r="A3842" s="1" t="n">
        <v>1647464400</v>
      </c>
      <c r="B3842" s="36" t="n">
        <f aca="false">(A3842/(24*60*60))+DATE(1970,1,1)</f>
        <v>44636.875</v>
      </c>
      <c r="C3842" s="2" t="n">
        <v>20.6279</v>
      </c>
      <c r="D3842" s="2" t="n">
        <v>20.66563</v>
      </c>
      <c r="E3842" s="2" t="n">
        <v>20.49863</v>
      </c>
      <c r="F3842" s="2" t="n">
        <v>20.5214</v>
      </c>
    </row>
    <row r="3843" customFormat="false" ht="12.8" hidden="false" customHeight="false" outlineLevel="0" collapsed="false">
      <c r="A3843" s="1" t="n">
        <v>1647550800</v>
      </c>
      <c r="B3843" s="36" t="n">
        <f aca="false">(A3843/(24*60*60))+DATE(1970,1,1)</f>
        <v>44637.875</v>
      </c>
      <c r="C3843" s="2" t="n">
        <v>20.5214</v>
      </c>
      <c r="D3843" s="2" t="n">
        <v>20.5419</v>
      </c>
      <c r="E3843" s="2" t="n">
        <v>20.3539</v>
      </c>
      <c r="F3843" s="2" t="n">
        <v>20.3565</v>
      </c>
    </row>
    <row r="3844" customFormat="false" ht="12.8" hidden="false" customHeight="false" outlineLevel="0" collapsed="false">
      <c r="A3844" s="1" t="n">
        <v>1647810000</v>
      </c>
      <c r="B3844" s="36" t="n">
        <f aca="false">(A3844/(24*60*60))+DATE(1970,1,1)</f>
        <v>44640.875</v>
      </c>
      <c r="C3844" s="2" t="n">
        <v>20.3717</v>
      </c>
      <c r="D3844" s="2" t="n">
        <v>20.41344</v>
      </c>
      <c r="E3844" s="2" t="n">
        <v>20.2678</v>
      </c>
      <c r="F3844" s="2" t="n">
        <v>20.33331</v>
      </c>
    </row>
    <row r="3845" customFormat="false" ht="12.8" hidden="false" customHeight="false" outlineLevel="0" collapsed="false">
      <c r="A3845" s="1" t="n">
        <v>1647896400</v>
      </c>
      <c r="B3845" s="36" t="n">
        <f aca="false">(A3845/(24*60*60))+DATE(1970,1,1)</f>
        <v>44641.875</v>
      </c>
      <c r="C3845" s="2" t="n">
        <v>20.33331</v>
      </c>
      <c r="D3845" s="2" t="n">
        <v>20.41841</v>
      </c>
      <c r="E3845" s="2" t="n">
        <v>20.24994</v>
      </c>
      <c r="F3845" s="2" t="n">
        <v>20.2775</v>
      </c>
    </row>
    <row r="3846" customFormat="false" ht="12.8" hidden="false" customHeight="false" outlineLevel="0" collapsed="false">
      <c r="A3846" s="1" t="n">
        <v>1647982800</v>
      </c>
      <c r="B3846" s="36" t="n">
        <f aca="false">(A3846/(24*60*60))+DATE(1970,1,1)</f>
        <v>44642.875</v>
      </c>
      <c r="C3846" s="2" t="n">
        <v>20.2775</v>
      </c>
      <c r="D3846" s="2" t="n">
        <v>20.29035</v>
      </c>
      <c r="E3846" s="2" t="n">
        <v>20.1546</v>
      </c>
      <c r="F3846" s="2" t="n">
        <v>20.2186</v>
      </c>
    </row>
    <row r="3847" customFormat="false" ht="12.8" hidden="false" customHeight="false" outlineLevel="0" collapsed="false">
      <c r="A3847" s="1" t="n">
        <v>1648069200</v>
      </c>
      <c r="B3847" s="36" t="n">
        <f aca="false">(A3847/(24*60*60))+DATE(1970,1,1)</f>
        <v>44643.875</v>
      </c>
      <c r="C3847" s="2" t="n">
        <v>20.2186</v>
      </c>
      <c r="D3847" s="2" t="n">
        <v>20.2394</v>
      </c>
      <c r="E3847" s="2" t="n">
        <v>20.0682</v>
      </c>
      <c r="F3847" s="2" t="n">
        <v>20.0847</v>
      </c>
    </row>
    <row r="3848" customFormat="false" ht="12.8" hidden="false" customHeight="false" outlineLevel="0" collapsed="false">
      <c r="A3848" s="1" t="n">
        <v>1648155600</v>
      </c>
      <c r="B3848" s="36" t="n">
        <f aca="false">(A3848/(24*60*60))+DATE(1970,1,1)</f>
        <v>44644.875</v>
      </c>
      <c r="C3848" s="2" t="n">
        <v>20.0847</v>
      </c>
      <c r="D3848" s="2" t="n">
        <v>20.09521</v>
      </c>
      <c r="E3848" s="2" t="n">
        <v>19.91103</v>
      </c>
      <c r="F3848" s="2" t="n">
        <v>20.0263</v>
      </c>
    </row>
    <row r="3849" customFormat="false" ht="12.8" hidden="false" customHeight="false" outlineLevel="0" collapsed="false">
      <c r="A3849" s="1" t="n">
        <v>1648414800</v>
      </c>
      <c r="B3849" s="36" t="n">
        <f aca="false">(A3849/(24*60*60))+DATE(1970,1,1)</f>
        <v>44647.875</v>
      </c>
      <c r="C3849" s="2" t="n">
        <v>20.0179</v>
      </c>
      <c r="D3849" s="2" t="n">
        <v>20.19003</v>
      </c>
      <c r="E3849" s="2" t="n">
        <v>20.0118</v>
      </c>
      <c r="F3849" s="2" t="n">
        <v>20.1159</v>
      </c>
    </row>
    <row r="3850" customFormat="false" ht="12.8" hidden="false" customHeight="false" outlineLevel="0" collapsed="false">
      <c r="A3850" s="1" t="n">
        <v>1648501200</v>
      </c>
      <c r="B3850" s="36" t="n">
        <f aca="false">(A3850/(24*60*60))+DATE(1970,1,1)</f>
        <v>44648.875</v>
      </c>
      <c r="C3850" s="2" t="n">
        <v>20.1159</v>
      </c>
      <c r="D3850" s="2" t="n">
        <v>20.1362</v>
      </c>
      <c r="E3850" s="2" t="n">
        <v>19.9128</v>
      </c>
      <c r="F3850" s="2" t="n">
        <v>19.9524</v>
      </c>
    </row>
    <row r="3851" customFormat="false" ht="12.8" hidden="false" customHeight="false" outlineLevel="0" collapsed="false">
      <c r="A3851" s="1" t="n">
        <v>1648587600</v>
      </c>
      <c r="B3851" s="36" t="n">
        <f aca="false">(A3851/(24*60*60))+DATE(1970,1,1)</f>
        <v>44649.875</v>
      </c>
      <c r="C3851" s="2" t="n">
        <v>19.9524</v>
      </c>
      <c r="D3851" s="2" t="n">
        <v>19.98124</v>
      </c>
      <c r="E3851" s="2" t="n">
        <v>19.81642</v>
      </c>
      <c r="F3851" s="2" t="n">
        <v>19.8649</v>
      </c>
    </row>
    <row r="3852" customFormat="false" ht="12.8" hidden="false" customHeight="false" outlineLevel="0" collapsed="false">
      <c r="A3852" s="1" t="n">
        <v>1648674000</v>
      </c>
      <c r="B3852" s="36" t="n">
        <f aca="false">(A3852/(24*60*60))+DATE(1970,1,1)</f>
        <v>44650.875</v>
      </c>
      <c r="C3852" s="2" t="n">
        <v>19.8649</v>
      </c>
      <c r="D3852" s="2" t="n">
        <v>19.96809</v>
      </c>
      <c r="E3852" s="2" t="n">
        <v>19.81713</v>
      </c>
      <c r="F3852" s="2" t="n">
        <v>19.8573</v>
      </c>
    </row>
    <row r="3853" customFormat="false" ht="12.8" hidden="false" customHeight="false" outlineLevel="0" collapsed="false">
      <c r="A3853" s="1" t="n">
        <v>1648760400</v>
      </c>
      <c r="B3853" s="36" t="n">
        <f aca="false">(A3853/(24*60*60))+DATE(1970,1,1)</f>
        <v>44651.875</v>
      </c>
      <c r="C3853" s="2" t="n">
        <v>19.8573</v>
      </c>
      <c r="D3853" s="2" t="n">
        <v>19.93181</v>
      </c>
      <c r="E3853" s="2" t="n">
        <v>19.7458</v>
      </c>
      <c r="F3853" s="2" t="n">
        <v>19.8423</v>
      </c>
    </row>
    <row r="3854" customFormat="false" ht="12.8" hidden="false" customHeight="false" outlineLevel="0" collapsed="false">
      <c r="A3854" s="1" t="n">
        <v>1649019600</v>
      </c>
      <c r="B3854" s="36" t="n">
        <f aca="false">(A3854/(24*60*60))+DATE(1970,1,1)</f>
        <v>44654.875</v>
      </c>
      <c r="C3854" s="2" t="n">
        <v>19.8423</v>
      </c>
      <c r="D3854" s="2" t="n">
        <v>19.88156</v>
      </c>
      <c r="E3854" s="2" t="n">
        <v>19.7257</v>
      </c>
      <c r="F3854" s="2" t="n">
        <v>19.7954</v>
      </c>
    </row>
    <row r="3855" customFormat="false" ht="12.8" hidden="false" customHeight="false" outlineLevel="0" collapsed="false">
      <c r="A3855" s="1" t="n">
        <v>1649106000</v>
      </c>
      <c r="B3855" s="36" t="n">
        <f aca="false">(A3855/(24*60*60))+DATE(1970,1,1)</f>
        <v>44655.875</v>
      </c>
      <c r="C3855" s="2" t="n">
        <v>19.7954</v>
      </c>
      <c r="D3855" s="2" t="n">
        <v>20.01112</v>
      </c>
      <c r="E3855" s="2" t="n">
        <v>19.7615</v>
      </c>
      <c r="F3855" s="2" t="n">
        <v>19.9967</v>
      </c>
    </row>
    <row r="3856" customFormat="false" ht="12.8" hidden="false" customHeight="false" outlineLevel="0" collapsed="false">
      <c r="A3856" s="1" t="n">
        <v>1649192400</v>
      </c>
      <c r="B3856" s="36" t="n">
        <f aca="false">(A3856/(24*60*60))+DATE(1970,1,1)</f>
        <v>44656.875</v>
      </c>
      <c r="C3856" s="2" t="n">
        <v>19.9967</v>
      </c>
      <c r="D3856" s="2" t="n">
        <v>20.19414</v>
      </c>
      <c r="E3856" s="2" t="n">
        <v>19.97389</v>
      </c>
      <c r="F3856" s="2" t="n">
        <v>20.1524</v>
      </c>
    </row>
    <row r="3857" customFormat="false" ht="12.8" hidden="false" customHeight="false" outlineLevel="0" collapsed="false">
      <c r="A3857" s="1" t="n">
        <v>1649278800</v>
      </c>
      <c r="B3857" s="36" t="n">
        <f aca="false">(A3857/(24*60*60))+DATE(1970,1,1)</f>
        <v>44657.875</v>
      </c>
      <c r="C3857" s="2" t="n">
        <v>20.1524</v>
      </c>
      <c r="D3857" s="2" t="n">
        <v>20.19109</v>
      </c>
      <c r="E3857" s="2" t="n">
        <v>20.071</v>
      </c>
      <c r="F3857" s="2" t="n">
        <v>20.1341</v>
      </c>
    </row>
    <row r="3858" customFormat="false" ht="12.8" hidden="false" customHeight="false" outlineLevel="0" collapsed="false">
      <c r="A3858" s="1" t="n">
        <v>1649365200</v>
      </c>
      <c r="B3858" s="36" t="n">
        <f aca="false">(A3858/(24*60*60))+DATE(1970,1,1)</f>
        <v>44658.875</v>
      </c>
      <c r="C3858" s="2" t="n">
        <v>20.1341</v>
      </c>
      <c r="D3858" s="2" t="n">
        <v>20.1882</v>
      </c>
      <c r="E3858" s="2" t="n">
        <v>20.01938</v>
      </c>
      <c r="F3858" s="2" t="n">
        <v>20.04</v>
      </c>
    </row>
    <row r="3859" customFormat="false" ht="12.8" hidden="false" customHeight="false" outlineLevel="0" collapsed="false">
      <c r="A3859" s="1" t="n">
        <v>1649624400</v>
      </c>
      <c r="B3859" s="36" t="n">
        <f aca="false">(A3859/(24*60*60))+DATE(1970,1,1)</f>
        <v>44661.875</v>
      </c>
      <c r="C3859" s="2" t="n">
        <v>20.04</v>
      </c>
      <c r="D3859" s="2" t="n">
        <v>20.12229</v>
      </c>
      <c r="E3859" s="2" t="n">
        <v>19.89939</v>
      </c>
      <c r="F3859" s="2" t="n">
        <v>19.9339</v>
      </c>
    </row>
    <row r="3860" customFormat="false" ht="12.8" hidden="false" customHeight="false" outlineLevel="0" collapsed="false">
      <c r="A3860" s="1" t="n">
        <v>1649710800</v>
      </c>
      <c r="B3860" s="36" t="n">
        <f aca="false">(A3860/(24*60*60))+DATE(1970,1,1)</f>
        <v>44662.875</v>
      </c>
      <c r="C3860" s="2" t="n">
        <v>19.9339</v>
      </c>
      <c r="D3860" s="2" t="n">
        <v>19.95103</v>
      </c>
      <c r="E3860" s="2" t="n">
        <v>19.77401</v>
      </c>
      <c r="F3860" s="2" t="n">
        <v>19.8008</v>
      </c>
    </row>
    <row r="3861" customFormat="false" ht="12.8" hidden="false" customHeight="false" outlineLevel="0" collapsed="false">
      <c r="A3861" s="1" t="n">
        <v>1649797200</v>
      </c>
      <c r="B3861" s="36" t="n">
        <f aca="false">(A3861/(24*60*60))+DATE(1970,1,1)</f>
        <v>44663.875</v>
      </c>
      <c r="C3861" s="2" t="n">
        <v>19.8008</v>
      </c>
      <c r="D3861" s="2" t="n">
        <v>19.8354</v>
      </c>
      <c r="E3861" s="2" t="n">
        <v>19.74</v>
      </c>
      <c r="F3861" s="2" t="n">
        <v>19.7819</v>
      </c>
    </row>
    <row r="3862" customFormat="false" ht="12.8" hidden="false" customHeight="false" outlineLevel="0" collapsed="false">
      <c r="A3862" s="1" t="n">
        <v>1649883600</v>
      </c>
      <c r="B3862" s="36" t="n">
        <f aca="false">(A3862/(24*60*60))+DATE(1970,1,1)</f>
        <v>44664.875</v>
      </c>
      <c r="C3862" s="2" t="n">
        <v>19.7819</v>
      </c>
      <c r="D3862" s="2" t="n">
        <v>20.02713</v>
      </c>
      <c r="E3862" s="2" t="n">
        <v>19.7293</v>
      </c>
      <c r="F3862" s="2" t="n">
        <v>19.9683</v>
      </c>
    </row>
    <row r="3863" customFormat="false" ht="12.8" hidden="false" customHeight="false" outlineLevel="0" collapsed="false">
      <c r="A3863" s="1" t="n">
        <v>1649970000</v>
      </c>
      <c r="B3863" s="36" t="n">
        <f aca="false">(A3863/(24*60*60))+DATE(1970,1,1)</f>
        <v>44665.875</v>
      </c>
      <c r="C3863" s="2" t="n">
        <v>19.9683</v>
      </c>
      <c r="D3863" s="2" t="n">
        <v>19.989</v>
      </c>
      <c r="E3863" s="2" t="n">
        <v>19.8985</v>
      </c>
      <c r="F3863" s="2" t="n">
        <v>19.9035</v>
      </c>
    </row>
    <row r="3864" customFormat="false" ht="12.8" hidden="false" customHeight="false" outlineLevel="0" collapsed="false">
      <c r="A3864" s="1" t="n">
        <v>1650229200</v>
      </c>
      <c r="B3864" s="36" t="n">
        <f aca="false">(A3864/(24*60*60))+DATE(1970,1,1)</f>
        <v>44668.875</v>
      </c>
      <c r="C3864" s="2" t="n">
        <v>19.9035</v>
      </c>
      <c r="D3864" s="2" t="n">
        <v>20.0133</v>
      </c>
      <c r="E3864" s="2" t="n">
        <v>19.815</v>
      </c>
      <c r="F3864" s="2" t="n">
        <v>19.818</v>
      </c>
    </row>
    <row r="3865" customFormat="false" ht="12.8" hidden="false" customHeight="false" outlineLevel="0" collapsed="false">
      <c r="A3865" s="1" t="n">
        <v>1650315600</v>
      </c>
      <c r="B3865" s="36" t="n">
        <f aca="false">(A3865/(24*60*60))+DATE(1970,1,1)</f>
        <v>44669.875</v>
      </c>
      <c r="C3865" s="2" t="n">
        <v>19.818</v>
      </c>
      <c r="D3865" s="2" t="n">
        <v>20.0829</v>
      </c>
      <c r="E3865" s="2" t="n">
        <v>19.76018</v>
      </c>
      <c r="F3865" s="2" t="n">
        <v>20.0126</v>
      </c>
    </row>
    <row r="3866" customFormat="false" ht="12.8" hidden="false" customHeight="false" outlineLevel="0" collapsed="false">
      <c r="A3866" s="1" t="n">
        <v>1650402000</v>
      </c>
      <c r="B3866" s="36" t="n">
        <f aca="false">(A3866/(24*60*60))+DATE(1970,1,1)</f>
        <v>44670.875</v>
      </c>
      <c r="C3866" s="2" t="n">
        <v>20.0126</v>
      </c>
      <c r="D3866" s="2" t="n">
        <v>20.07366</v>
      </c>
      <c r="E3866" s="2" t="n">
        <v>19.94645</v>
      </c>
      <c r="F3866" s="2" t="n">
        <v>19.9914</v>
      </c>
    </row>
    <row r="3867" customFormat="false" ht="12.8" hidden="false" customHeight="false" outlineLevel="0" collapsed="false">
      <c r="A3867" s="1" t="n">
        <v>1650488400</v>
      </c>
      <c r="B3867" s="36" t="n">
        <f aca="false">(A3867/(24*60*60))+DATE(1970,1,1)</f>
        <v>44671.875</v>
      </c>
      <c r="C3867" s="2" t="n">
        <v>19.9914</v>
      </c>
      <c r="D3867" s="2" t="n">
        <v>20.23799</v>
      </c>
      <c r="E3867" s="2" t="n">
        <v>19.9642</v>
      </c>
      <c r="F3867" s="2" t="n">
        <v>20.1673</v>
      </c>
    </row>
    <row r="3868" customFormat="false" ht="12.8" hidden="false" customHeight="false" outlineLevel="0" collapsed="false">
      <c r="A3868" s="1" t="n">
        <v>1650574800</v>
      </c>
      <c r="B3868" s="36" t="n">
        <f aca="false">(A3868/(24*60*60))+DATE(1970,1,1)</f>
        <v>44672.875</v>
      </c>
      <c r="C3868" s="2" t="n">
        <v>20.1673</v>
      </c>
      <c r="D3868" s="2" t="n">
        <v>20.37813</v>
      </c>
      <c r="E3868" s="2" t="n">
        <v>20.1432</v>
      </c>
      <c r="F3868" s="2" t="n">
        <v>20.2116</v>
      </c>
    </row>
    <row r="3869" customFormat="false" ht="12.8" hidden="false" customHeight="false" outlineLevel="0" collapsed="false">
      <c r="A3869" s="1" t="n">
        <v>1650834000</v>
      </c>
      <c r="B3869" s="36" t="n">
        <f aca="false">(A3869/(24*60*60))+DATE(1970,1,1)</f>
        <v>44675.875</v>
      </c>
      <c r="C3869" s="2" t="n">
        <v>20.19704</v>
      </c>
      <c r="D3869" s="2" t="n">
        <v>20.48513</v>
      </c>
      <c r="E3869" s="2" t="n">
        <v>20.1611</v>
      </c>
      <c r="F3869" s="2" t="n">
        <v>20.1723</v>
      </c>
    </row>
    <row r="3870" customFormat="false" ht="12.8" hidden="false" customHeight="false" outlineLevel="0" collapsed="false">
      <c r="A3870" s="1" t="n">
        <v>1650920400</v>
      </c>
      <c r="B3870" s="36" t="n">
        <f aca="false">(A3870/(24*60*60))+DATE(1970,1,1)</f>
        <v>44676.875</v>
      </c>
      <c r="C3870" s="2" t="n">
        <v>20.1723</v>
      </c>
      <c r="D3870" s="2" t="n">
        <v>20.45114</v>
      </c>
      <c r="E3870" s="2" t="n">
        <v>20.1663</v>
      </c>
      <c r="F3870" s="2" t="n">
        <v>20.4273</v>
      </c>
    </row>
    <row r="3871" customFormat="false" ht="12.8" hidden="false" customHeight="false" outlineLevel="0" collapsed="false">
      <c r="A3871" s="1" t="n">
        <v>1651006800</v>
      </c>
      <c r="B3871" s="36" t="n">
        <f aca="false">(A3871/(24*60*60))+DATE(1970,1,1)</f>
        <v>44677.875</v>
      </c>
      <c r="C3871" s="2" t="n">
        <v>20.4273</v>
      </c>
      <c r="D3871" s="2" t="n">
        <v>20.537</v>
      </c>
      <c r="E3871" s="2" t="n">
        <v>20.32184</v>
      </c>
      <c r="F3871" s="2" t="n">
        <v>20.3866</v>
      </c>
    </row>
    <row r="3872" customFormat="false" ht="12.8" hidden="false" customHeight="false" outlineLevel="0" collapsed="false">
      <c r="A3872" s="1" t="n">
        <v>1651093200</v>
      </c>
      <c r="B3872" s="36" t="n">
        <f aca="false">(A3872/(24*60*60))+DATE(1970,1,1)</f>
        <v>44678.875</v>
      </c>
      <c r="C3872" s="2" t="n">
        <v>20.3866</v>
      </c>
      <c r="D3872" s="2" t="n">
        <v>20.63706</v>
      </c>
      <c r="E3872" s="2" t="n">
        <v>20.34539</v>
      </c>
      <c r="F3872" s="2" t="n">
        <v>20.4355</v>
      </c>
    </row>
    <row r="3873" customFormat="false" ht="12.8" hidden="false" customHeight="false" outlineLevel="0" collapsed="false">
      <c r="A3873" s="1" t="n">
        <v>1651179600</v>
      </c>
      <c r="B3873" s="36" t="n">
        <f aca="false">(A3873/(24*60*60))+DATE(1970,1,1)</f>
        <v>44679.875</v>
      </c>
      <c r="C3873" s="2" t="n">
        <v>20.4355</v>
      </c>
      <c r="D3873" s="2" t="n">
        <v>20.4657</v>
      </c>
      <c r="E3873" s="2" t="n">
        <v>20.2849</v>
      </c>
      <c r="F3873" s="2" t="n">
        <v>20.4121</v>
      </c>
    </row>
    <row r="3874" customFormat="false" ht="12.8" hidden="false" customHeight="false" outlineLevel="0" collapsed="false">
      <c r="A3874" s="1" t="n">
        <v>1651438800</v>
      </c>
      <c r="B3874" s="36" t="n">
        <f aca="false">(A3874/(24*60*60))+DATE(1970,1,1)</f>
        <v>44682.875</v>
      </c>
      <c r="C3874" s="2" t="n">
        <v>20.4121</v>
      </c>
      <c r="D3874" s="2" t="n">
        <v>20.51046</v>
      </c>
      <c r="E3874" s="2" t="n">
        <v>20.34</v>
      </c>
      <c r="F3874" s="2" t="n">
        <v>20.4694</v>
      </c>
    </row>
    <row r="3875" customFormat="false" ht="12.8" hidden="false" customHeight="false" outlineLevel="0" collapsed="false">
      <c r="A3875" s="1" t="n">
        <v>1651525200</v>
      </c>
      <c r="B3875" s="36" t="n">
        <f aca="false">(A3875/(24*60*60))+DATE(1970,1,1)</f>
        <v>44683.875</v>
      </c>
      <c r="C3875" s="2" t="n">
        <v>20.4694</v>
      </c>
      <c r="D3875" s="2" t="n">
        <v>20.48432</v>
      </c>
      <c r="E3875" s="2" t="n">
        <v>20.26145</v>
      </c>
      <c r="F3875" s="2" t="n">
        <v>20.2667</v>
      </c>
    </row>
    <row r="3876" customFormat="false" ht="12.8" hidden="false" customHeight="false" outlineLevel="0" collapsed="false">
      <c r="A3876" s="1" t="n">
        <v>1651611600</v>
      </c>
      <c r="B3876" s="36" t="n">
        <f aca="false">(A3876/(24*60*60))+DATE(1970,1,1)</f>
        <v>44684.875</v>
      </c>
      <c r="C3876" s="2" t="n">
        <v>20.2667</v>
      </c>
      <c r="D3876" s="2" t="n">
        <v>20.30728</v>
      </c>
      <c r="E3876" s="2" t="n">
        <v>19.9928</v>
      </c>
      <c r="F3876" s="2" t="n">
        <v>19.9928</v>
      </c>
    </row>
    <row r="3877" customFormat="false" ht="12.8" hidden="false" customHeight="false" outlineLevel="0" collapsed="false">
      <c r="A3877" s="1" t="n">
        <v>1651698000</v>
      </c>
      <c r="B3877" s="36" t="n">
        <f aca="false">(A3877/(24*60*60))+DATE(1970,1,1)</f>
        <v>44685.875</v>
      </c>
      <c r="C3877" s="2" t="n">
        <v>19.9928</v>
      </c>
      <c r="D3877" s="2" t="n">
        <v>20.3158</v>
      </c>
      <c r="E3877" s="2" t="n">
        <v>19.9928</v>
      </c>
      <c r="F3877" s="2" t="n">
        <v>20.2205</v>
      </c>
    </row>
    <row r="3878" customFormat="false" ht="12.8" hidden="false" customHeight="false" outlineLevel="0" collapsed="false">
      <c r="A3878" s="1" t="n">
        <v>1651784400</v>
      </c>
      <c r="B3878" s="36" t="n">
        <f aca="false">(A3878/(24*60*60))+DATE(1970,1,1)</f>
        <v>44686.875</v>
      </c>
      <c r="C3878" s="2" t="n">
        <v>20.2205</v>
      </c>
      <c r="D3878" s="2" t="n">
        <v>20.29698</v>
      </c>
      <c r="E3878" s="2" t="n">
        <v>20.0705</v>
      </c>
      <c r="F3878" s="2" t="n">
        <v>20.1402</v>
      </c>
    </row>
    <row r="3879" customFormat="false" ht="12.8" hidden="false" customHeight="false" outlineLevel="0" collapsed="false">
      <c r="A3879" s="1" t="n">
        <v>1652043600</v>
      </c>
      <c r="B3879" s="36" t="n">
        <f aca="false">(A3879/(24*60*60))+DATE(1970,1,1)</f>
        <v>44689.875</v>
      </c>
      <c r="C3879" s="2" t="n">
        <v>20.1402</v>
      </c>
      <c r="D3879" s="2" t="n">
        <v>20.4033</v>
      </c>
      <c r="E3879" s="2" t="n">
        <v>20.1402</v>
      </c>
      <c r="F3879" s="2" t="n">
        <v>20.3949</v>
      </c>
    </row>
    <row r="3880" customFormat="false" ht="12.8" hidden="false" customHeight="false" outlineLevel="0" collapsed="false">
      <c r="A3880" s="1" t="n">
        <v>1652130000</v>
      </c>
      <c r="B3880" s="36" t="n">
        <f aca="false">(A3880/(24*60*60))+DATE(1970,1,1)</f>
        <v>44690.875</v>
      </c>
      <c r="C3880" s="2" t="n">
        <v>20.3949</v>
      </c>
      <c r="D3880" s="2" t="n">
        <v>20.43727</v>
      </c>
      <c r="E3880" s="2" t="n">
        <v>20.27249</v>
      </c>
      <c r="F3880" s="2" t="n">
        <v>20.3835</v>
      </c>
    </row>
    <row r="3881" customFormat="false" ht="12.8" hidden="false" customHeight="false" outlineLevel="0" collapsed="false">
      <c r="A3881" s="1" t="n">
        <v>1652216400</v>
      </c>
      <c r="B3881" s="36" t="n">
        <f aca="false">(A3881/(24*60*60))+DATE(1970,1,1)</f>
        <v>44691.875</v>
      </c>
      <c r="C3881" s="2" t="n">
        <v>20.3835</v>
      </c>
      <c r="D3881" s="2" t="n">
        <v>20.46535</v>
      </c>
      <c r="E3881" s="2" t="n">
        <v>20.2267</v>
      </c>
      <c r="F3881" s="2" t="n">
        <v>20.3042</v>
      </c>
    </row>
    <row r="3882" customFormat="false" ht="12.8" hidden="false" customHeight="false" outlineLevel="0" collapsed="false">
      <c r="A3882" s="1" t="n">
        <v>1652302800</v>
      </c>
      <c r="B3882" s="36" t="n">
        <f aca="false">(A3882/(24*60*60))+DATE(1970,1,1)</f>
        <v>44692.875</v>
      </c>
      <c r="C3882" s="2" t="n">
        <v>20.3042</v>
      </c>
      <c r="D3882" s="2" t="n">
        <v>20.47287</v>
      </c>
      <c r="E3882" s="2" t="n">
        <v>20.2294</v>
      </c>
      <c r="F3882" s="2" t="n">
        <v>20.2448</v>
      </c>
    </row>
    <row r="3883" customFormat="false" ht="12.8" hidden="false" customHeight="false" outlineLevel="0" collapsed="false">
      <c r="A3883" s="1" t="n">
        <v>1652389200</v>
      </c>
      <c r="B3883" s="36" t="n">
        <f aca="false">(A3883/(24*60*60))+DATE(1970,1,1)</f>
        <v>44693.875</v>
      </c>
      <c r="C3883" s="2" t="n">
        <v>20.2448</v>
      </c>
      <c r="D3883" s="2" t="n">
        <v>20.25329</v>
      </c>
      <c r="E3883" s="2" t="n">
        <v>20.07704</v>
      </c>
      <c r="F3883" s="2" t="n">
        <v>20.0926</v>
      </c>
    </row>
    <row r="3884" customFormat="false" ht="12.8" hidden="false" customHeight="false" outlineLevel="0" collapsed="false">
      <c r="A3884" s="1" t="n">
        <v>1652648400</v>
      </c>
      <c r="B3884" s="36" t="n">
        <f aca="false">(A3884/(24*60*60))+DATE(1970,1,1)</f>
        <v>44696.875</v>
      </c>
      <c r="C3884" s="2" t="n">
        <v>20.0735</v>
      </c>
      <c r="D3884" s="2" t="n">
        <v>20.18289</v>
      </c>
      <c r="E3884" s="2" t="n">
        <v>20.0125</v>
      </c>
      <c r="F3884" s="2" t="n">
        <v>20.0218</v>
      </c>
    </row>
    <row r="3885" customFormat="false" ht="12.8" hidden="false" customHeight="false" outlineLevel="0" collapsed="false">
      <c r="A3885" s="1" t="n">
        <v>1652734800</v>
      </c>
      <c r="B3885" s="36" t="n">
        <f aca="false">(A3885/(24*60*60))+DATE(1970,1,1)</f>
        <v>44697.875</v>
      </c>
      <c r="C3885" s="2" t="n">
        <v>20.0218</v>
      </c>
      <c r="D3885" s="2" t="n">
        <v>20.03849</v>
      </c>
      <c r="E3885" s="2" t="n">
        <v>19.9144</v>
      </c>
      <c r="F3885" s="2" t="n">
        <v>19.9365</v>
      </c>
    </row>
    <row r="3886" customFormat="false" ht="12.8" hidden="false" customHeight="false" outlineLevel="0" collapsed="false">
      <c r="A3886" s="1" t="n">
        <v>1652821200</v>
      </c>
      <c r="B3886" s="36" t="n">
        <f aca="false">(A3886/(24*60*60))+DATE(1970,1,1)</f>
        <v>44698.875</v>
      </c>
      <c r="C3886" s="2" t="n">
        <v>19.9365</v>
      </c>
      <c r="D3886" s="2" t="n">
        <v>20.07857</v>
      </c>
      <c r="E3886" s="2" t="n">
        <v>19.8699</v>
      </c>
      <c r="F3886" s="2" t="n">
        <v>20.0197</v>
      </c>
    </row>
    <row r="3887" customFormat="false" ht="12.8" hidden="false" customHeight="false" outlineLevel="0" collapsed="false">
      <c r="A3887" s="1" t="n">
        <v>1652907600</v>
      </c>
      <c r="B3887" s="36" t="n">
        <f aca="false">(A3887/(24*60*60))+DATE(1970,1,1)</f>
        <v>44699.875</v>
      </c>
      <c r="C3887" s="2" t="n">
        <v>20.0197</v>
      </c>
      <c r="D3887" s="2" t="n">
        <v>20.07205</v>
      </c>
      <c r="E3887" s="2" t="n">
        <v>19.87019</v>
      </c>
      <c r="F3887" s="2" t="n">
        <v>19.8869</v>
      </c>
    </row>
    <row r="3888" customFormat="false" ht="12.8" hidden="false" customHeight="false" outlineLevel="0" collapsed="false">
      <c r="A3888" s="1" t="n">
        <v>1652994000</v>
      </c>
      <c r="B3888" s="36" t="n">
        <f aca="false">(A3888/(24*60*60))+DATE(1970,1,1)</f>
        <v>44700.875</v>
      </c>
      <c r="C3888" s="2" t="n">
        <v>19.8869</v>
      </c>
      <c r="D3888" s="2" t="n">
        <v>19.9614</v>
      </c>
      <c r="E3888" s="2" t="n">
        <v>19.8271</v>
      </c>
      <c r="F3888" s="2" t="n">
        <v>19.8493</v>
      </c>
    </row>
    <row r="3889" customFormat="false" ht="12.8" hidden="false" customHeight="false" outlineLevel="0" collapsed="false">
      <c r="A3889" s="1" t="n">
        <v>1653253200</v>
      </c>
      <c r="B3889" s="36" t="n">
        <f aca="false">(A3889/(24*60*60))+DATE(1970,1,1)</f>
        <v>44703.875</v>
      </c>
      <c r="C3889" s="2" t="n">
        <v>19.84545</v>
      </c>
      <c r="D3889" s="2" t="n">
        <v>19.90642</v>
      </c>
      <c r="E3889" s="2" t="n">
        <v>19.7726</v>
      </c>
      <c r="F3889" s="2" t="n">
        <v>19.8537</v>
      </c>
    </row>
    <row r="3890" customFormat="false" ht="12.8" hidden="false" customHeight="false" outlineLevel="0" collapsed="false">
      <c r="A3890" s="1" t="n">
        <v>1653339600</v>
      </c>
      <c r="B3890" s="36" t="n">
        <f aca="false">(A3890/(24*60*60))+DATE(1970,1,1)</f>
        <v>44704.875</v>
      </c>
      <c r="C3890" s="2" t="n">
        <v>19.8537</v>
      </c>
      <c r="D3890" s="2" t="n">
        <v>19.9413</v>
      </c>
      <c r="E3890" s="2" t="n">
        <v>19.78954</v>
      </c>
      <c r="F3890" s="2" t="n">
        <v>19.8397</v>
      </c>
    </row>
    <row r="3891" customFormat="false" ht="12.8" hidden="false" customHeight="false" outlineLevel="0" collapsed="false">
      <c r="A3891" s="1" t="n">
        <v>1653426000</v>
      </c>
      <c r="B3891" s="36" t="n">
        <f aca="false">(A3891/(24*60*60))+DATE(1970,1,1)</f>
        <v>44705.875</v>
      </c>
      <c r="C3891" s="2" t="n">
        <v>19.8397</v>
      </c>
      <c r="D3891" s="2" t="n">
        <v>19.9269</v>
      </c>
      <c r="E3891" s="2" t="n">
        <v>19.7876</v>
      </c>
      <c r="F3891" s="2" t="n">
        <v>19.8141</v>
      </c>
    </row>
    <row r="3892" customFormat="false" ht="12.8" hidden="false" customHeight="false" outlineLevel="0" collapsed="false">
      <c r="A3892" s="1" t="n">
        <v>1653512400</v>
      </c>
      <c r="B3892" s="36" t="n">
        <f aca="false">(A3892/(24*60*60))+DATE(1970,1,1)</f>
        <v>44706.875</v>
      </c>
      <c r="C3892" s="2" t="n">
        <v>19.8141</v>
      </c>
      <c r="D3892" s="2" t="n">
        <v>19.8652</v>
      </c>
      <c r="E3892" s="2" t="n">
        <v>19.7584</v>
      </c>
      <c r="F3892" s="2" t="n">
        <v>19.7655</v>
      </c>
    </row>
    <row r="3893" customFormat="false" ht="12.8" hidden="false" customHeight="false" outlineLevel="0" collapsed="false">
      <c r="A3893" s="1" t="n">
        <v>1653598800</v>
      </c>
      <c r="B3893" s="36" t="n">
        <f aca="false">(A3893/(24*60*60))+DATE(1970,1,1)</f>
        <v>44707.875</v>
      </c>
      <c r="C3893" s="2" t="n">
        <v>19.7655</v>
      </c>
      <c r="D3893" s="2" t="n">
        <v>19.7893</v>
      </c>
      <c r="E3893" s="2" t="n">
        <v>19.54943</v>
      </c>
      <c r="F3893" s="2" t="n">
        <v>19.57</v>
      </c>
    </row>
    <row r="3894" customFormat="false" ht="12.8" hidden="false" customHeight="false" outlineLevel="0" collapsed="false">
      <c r="A3894" s="1" t="n">
        <v>1653858000</v>
      </c>
      <c r="B3894" s="36" t="n">
        <f aca="false">(A3894/(24*60*60))+DATE(1970,1,1)</f>
        <v>44710.875</v>
      </c>
      <c r="C3894" s="2" t="n">
        <v>19.575</v>
      </c>
      <c r="D3894" s="2" t="n">
        <v>19.60156</v>
      </c>
      <c r="E3894" s="2" t="n">
        <v>19.4116</v>
      </c>
      <c r="F3894" s="2" t="n">
        <v>19.5137</v>
      </c>
    </row>
    <row r="3895" customFormat="false" ht="12.8" hidden="false" customHeight="false" outlineLevel="0" collapsed="false">
      <c r="A3895" s="1" t="n">
        <v>1653944400</v>
      </c>
      <c r="B3895" s="36" t="n">
        <f aca="false">(A3895/(24*60*60))+DATE(1970,1,1)</f>
        <v>44711.875</v>
      </c>
      <c r="C3895" s="2" t="n">
        <v>19.5137</v>
      </c>
      <c r="D3895" s="2" t="n">
        <v>19.73515</v>
      </c>
      <c r="E3895" s="2" t="n">
        <v>19.5131</v>
      </c>
      <c r="F3895" s="2" t="n">
        <v>19.6524</v>
      </c>
    </row>
    <row r="3896" customFormat="false" ht="12.8" hidden="false" customHeight="false" outlineLevel="0" collapsed="false">
      <c r="A3896" s="1" t="n">
        <v>1654030800</v>
      </c>
      <c r="B3896" s="36" t="n">
        <f aca="false">(A3896/(24*60*60))+DATE(1970,1,1)</f>
        <v>44712.875</v>
      </c>
      <c r="C3896" s="2" t="n">
        <v>19.6524</v>
      </c>
      <c r="D3896" s="2" t="n">
        <v>19.77142</v>
      </c>
      <c r="E3896" s="2" t="n">
        <v>19.6043</v>
      </c>
      <c r="F3896" s="2" t="n">
        <v>19.6894</v>
      </c>
    </row>
    <row r="3897" customFormat="false" ht="12.8" hidden="false" customHeight="false" outlineLevel="0" collapsed="false">
      <c r="A3897" s="1" t="n">
        <v>1654117200</v>
      </c>
      <c r="B3897" s="36" t="n">
        <f aca="false">(A3897/(24*60*60))+DATE(1970,1,1)</f>
        <v>44713.875</v>
      </c>
      <c r="C3897" s="2" t="n">
        <v>19.6894</v>
      </c>
      <c r="D3897" s="2" t="n">
        <v>19.7242</v>
      </c>
      <c r="E3897" s="2" t="n">
        <v>19.506</v>
      </c>
      <c r="F3897" s="2" t="n">
        <v>19.506</v>
      </c>
    </row>
    <row r="3898" customFormat="false" ht="12.8" hidden="false" customHeight="false" outlineLevel="0" collapsed="false">
      <c r="A3898" s="1" t="n">
        <v>1654203600</v>
      </c>
      <c r="B3898" s="36" t="n">
        <f aca="false">(A3898/(24*60*60))+DATE(1970,1,1)</f>
        <v>44714.875</v>
      </c>
      <c r="C3898" s="2" t="n">
        <v>19.506</v>
      </c>
      <c r="D3898" s="2" t="n">
        <v>19.61033</v>
      </c>
      <c r="E3898" s="2" t="n">
        <v>19.49005</v>
      </c>
      <c r="F3898" s="2" t="n">
        <v>19.5447</v>
      </c>
    </row>
    <row r="3899" customFormat="false" ht="12.8" hidden="false" customHeight="false" outlineLevel="0" collapsed="false">
      <c r="A3899" s="1" t="n">
        <v>1654462800</v>
      </c>
      <c r="B3899" s="36" t="n">
        <f aca="false">(A3899/(24*60*60))+DATE(1970,1,1)</f>
        <v>44717.875</v>
      </c>
      <c r="C3899" s="2" t="n">
        <v>19.5447</v>
      </c>
      <c r="D3899" s="2" t="n">
        <v>19.62215</v>
      </c>
      <c r="E3899" s="2" t="n">
        <v>19.4701</v>
      </c>
      <c r="F3899" s="2" t="n">
        <v>19.5273</v>
      </c>
    </row>
    <row r="3900" customFormat="false" ht="12.8" hidden="false" customHeight="false" outlineLevel="0" collapsed="false">
      <c r="A3900" s="1" t="n">
        <v>1654549200</v>
      </c>
      <c r="B3900" s="36" t="n">
        <f aca="false">(A3900/(24*60*60))+DATE(1970,1,1)</f>
        <v>44718.875</v>
      </c>
      <c r="C3900" s="2" t="n">
        <v>19.5273</v>
      </c>
      <c r="D3900" s="2" t="n">
        <v>19.63532</v>
      </c>
      <c r="E3900" s="2" t="n">
        <v>19.51001</v>
      </c>
      <c r="F3900" s="2" t="n">
        <v>19.5828</v>
      </c>
    </row>
    <row r="3901" customFormat="false" ht="12.8" hidden="false" customHeight="false" outlineLevel="0" collapsed="false">
      <c r="A3901" s="1" t="n">
        <v>1654635600</v>
      </c>
      <c r="B3901" s="36" t="n">
        <f aca="false">(A3901/(24*60*60))+DATE(1970,1,1)</f>
        <v>44719.875</v>
      </c>
      <c r="C3901" s="2" t="n">
        <v>19.5828</v>
      </c>
      <c r="D3901" s="2" t="n">
        <v>19.68698</v>
      </c>
      <c r="E3901" s="2" t="n">
        <v>19.5561</v>
      </c>
      <c r="F3901" s="2" t="n">
        <v>19.5652</v>
      </c>
    </row>
    <row r="3902" customFormat="false" ht="12.8" hidden="false" customHeight="false" outlineLevel="0" collapsed="false">
      <c r="A3902" s="1" t="n">
        <v>1654722000</v>
      </c>
      <c r="B3902" s="36" t="n">
        <f aca="false">(A3902/(24*60*60))+DATE(1970,1,1)</f>
        <v>44720.875</v>
      </c>
      <c r="C3902" s="2" t="n">
        <v>19.5652</v>
      </c>
      <c r="D3902" s="2" t="n">
        <v>19.68825</v>
      </c>
      <c r="E3902" s="2" t="n">
        <v>19.53231</v>
      </c>
      <c r="F3902" s="2" t="n">
        <v>19.6617</v>
      </c>
    </row>
    <row r="3903" customFormat="false" ht="12.8" hidden="false" customHeight="false" outlineLevel="0" collapsed="false">
      <c r="A3903" s="1" t="n">
        <v>1654808400</v>
      </c>
      <c r="B3903" s="36" t="n">
        <f aca="false">(A3903/(24*60*60))+DATE(1970,1,1)</f>
        <v>44721.875</v>
      </c>
      <c r="C3903" s="2" t="n">
        <v>19.6617</v>
      </c>
      <c r="D3903" s="2" t="n">
        <v>19.9977</v>
      </c>
      <c r="E3903" s="2" t="n">
        <v>19.61768</v>
      </c>
      <c r="F3903" s="2" t="n">
        <v>19.9625</v>
      </c>
    </row>
    <row r="3904" customFormat="false" ht="12.8" hidden="false" customHeight="false" outlineLevel="0" collapsed="false">
      <c r="A3904" s="1" t="n">
        <v>1655067600</v>
      </c>
      <c r="B3904" s="36" t="n">
        <f aca="false">(A3904/(24*60*60))+DATE(1970,1,1)</f>
        <v>44724.875</v>
      </c>
      <c r="C3904" s="2" t="n">
        <v>19.9625</v>
      </c>
      <c r="D3904" s="2" t="n">
        <v>20.51896</v>
      </c>
      <c r="E3904" s="2" t="n">
        <v>19.9413</v>
      </c>
      <c r="F3904" s="2" t="n">
        <v>20.4545</v>
      </c>
    </row>
    <row r="3905" customFormat="false" ht="12.8" hidden="false" customHeight="false" outlineLevel="0" collapsed="false">
      <c r="A3905" s="1" t="n">
        <v>1655154000</v>
      </c>
      <c r="B3905" s="36" t="n">
        <f aca="false">(A3905/(24*60*60))+DATE(1970,1,1)</f>
        <v>44725.875</v>
      </c>
      <c r="C3905" s="2" t="n">
        <v>20.4545</v>
      </c>
      <c r="D3905" s="2" t="n">
        <v>20.69114</v>
      </c>
      <c r="E3905" s="2" t="n">
        <v>20.35267</v>
      </c>
      <c r="F3905" s="2" t="n">
        <v>20.5716</v>
      </c>
    </row>
    <row r="3906" customFormat="false" ht="12.8" hidden="false" customHeight="false" outlineLevel="0" collapsed="false">
      <c r="A3906" s="1" t="n">
        <v>1655240400</v>
      </c>
      <c r="B3906" s="36" t="n">
        <f aca="false">(A3906/(24*60*60))+DATE(1970,1,1)</f>
        <v>44726.875</v>
      </c>
      <c r="C3906" s="2" t="n">
        <v>20.5716</v>
      </c>
      <c r="D3906" s="2" t="n">
        <v>20.69617</v>
      </c>
      <c r="E3906" s="2" t="n">
        <v>20.2146</v>
      </c>
      <c r="F3906" s="2" t="n">
        <v>20.2431</v>
      </c>
    </row>
    <row r="3907" customFormat="false" ht="12.8" hidden="false" customHeight="false" outlineLevel="0" collapsed="false">
      <c r="A3907" s="1" t="n">
        <v>1655326800</v>
      </c>
      <c r="B3907" s="36" t="n">
        <f aca="false">(A3907/(24*60*60))+DATE(1970,1,1)</f>
        <v>44727.875</v>
      </c>
      <c r="C3907" s="2" t="n">
        <v>20.2431</v>
      </c>
      <c r="D3907" s="2" t="n">
        <v>20.7023</v>
      </c>
      <c r="E3907" s="2" t="n">
        <v>20.2157</v>
      </c>
      <c r="F3907" s="2" t="n">
        <v>20.3961</v>
      </c>
    </row>
    <row r="3908" customFormat="false" ht="12.8" hidden="false" customHeight="false" outlineLevel="0" collapsed="false">
      <c r="A3908" s="1" t="n">
        <v>1655413200</v>
      </c>
      <c r="B3908" s="36" t="n">
        <f aca="false">(A3908/(24*60*60))+DATE(1970,1,1)</f>
        <v>44728.875</v>
      </c>
      <c r="C3908" s="2" t="n">
        <v>20.3961</v>
      </c>
      <c r="D3908" s="2" t="n">
        <v>20.57951</v>
      </c>
      <c r="E3908" s="2" t="n">
        <v>20.2985</v>
      </c>
      <c r="F3908" s="2" t="n">
        <v>20.3307</v>
      </c>
    </row>
    <row r="3909" customFormat="false" ht="12.8" hidden="false" customHeight="false" outlineLevel="0" collapsed="false">
      <c r="A3909" s="1" t="n">
        <v>1655672400</v>
      </c>
      <c r="B3909" s="36" t="n">
        <f aca="false">(A3909/(24*60*60))+DATE(1970,1,1)</f>
        <v>44731.875</v>
      </c>
      <c r="C3909" s="2" t="n">
        <v>20.3198</v>
      </c>
      <c r="D3909" s="2" t="n">
        <v>20.37607</v>
      </c>
      <c r="E3909" s="2" t="n">
        <v>20.22329</v>
      </c>
      <c r="F3909" s="2" t="n">
        <v>20.266</v>
      </c>
    </row>
    <row r="3910" customFormat="false" ht="12.8" hidden="false" customHeight="false" outlineLevel="0" collapsed="false">
      <c r="A3910" s="1" t="n">
        <v>1655758800</v>
      </c>
      <c r="B3910" s="36" t="n">
        <f aca="false">(A3910/(24*60*60))+DATE(1970,1,1)</f>
        <v>44732.875</v>
      </c>
      <c r="C3910" s="2" t="n">
        <v>20.266</v>
      </c>
      <c r="D3910" s="2" t="n">
        <v>20.2864</v>
      </c>
      <c r="E3910" s="2" t="n">
        <v>20.1104</v>
      </c>
      <c r="F3910" s="2" t="n">
        <v>20.1214</v>
      </c>
    </row>
    <row r="3911" customFormat="false" ht="12.8" hidden="false" customHeight="false" outlineLevel="0" collapsed="false">
      <c r="A3911" s="1" t="n">
        <v>1655845200</v>
      </c>
      <c r="B3911" s="36" t="n">
        <f aca="false">(A3911/(24*60*60))+DATE(1970,1,1)</f>
        <v>44733.875</v>
      </c>
      <c r="C3911" s="2" t="n">
        <v>20.1214</v>
      </c>
      <c r="D3911" s="2" t="n">
        <v>20.24801</v>
      </c>
      <c r="E3911" s="2" t="n">
        <v>19.99823</v>
      </c>
      <c r="F3911" s="2" t="n">
        <v>20.0457</v>
      </c>
    </row>
    <row r="3912" customFormat="false" ht="12.8" hidden="false" customHeight="false" outlineLevel="0" collapsed="false">
      <c r="A3912" s="1" t="n">
        <v>1655931600</v>
      </c>
      <c r="B3912" s="36" t="n">
        <f aca="false">(A3912/(24*60*60))+DATE(1970,1,1)</f>
        <v>44734.875</v>
      </c>
      <c r="C3912" s="2" t="n">
        <v>20.0457</v>
      </c>
      <c r="D3912" s="2" t="n">
        <v>20.14135</v>
      </c>
      <c r="E3912" s="2" t="n">
        <v>19.97768</v>
      </c>
      <c r="F3912" s="2" t="n">
        <v>20.0074</v>
      </c>
    </row>
    <row r="3913" customFormat="false" ht="12.8" hidden="false" customHeight="false" outlineLevel="0" collapsed="false">
      <c r="A3913" s="1" t="n">
        <v>1656018000</v>
      </c>
      <c r="B3913" s="36" t="n">
        <f aca="false">(A3913/(24*60*60))+DATE(1970,1,1)</f>
        <v>44735.875</v>
      </c>
      <c r="C3913" s="2" t="n">
        <v>20.0074</v>
      </c>
      <c r="D3913" s="2" t="n">
        <v>20.08733</v>
      </c>
      <c r="E3913" s="2" t="n">
        <v>19.82552</v>
      </c>
      <c r="F3913" s="2" t="n">
        <v>19.8566</v>
      </c>
    </row>
    <row r="3914" customFormat="false" ht="12.8" hidden="false" customHeight="false" outlineLevel="0" collapsed="false">
      <c r="A3914" s="1" t="n">
        <v>1656277200</v>
      </c>
      <c r="B3914" s="36" t="n">
        <f aca="false">(A3914/(24*60*60))+DATE(1970,1,1)</f>
        <v>44738.875</v>
      </c>
      <c r="C3914" s="2" t="n">
        <v>19.8566</v>
      </c>
      <c r="D3914" s="2" t="n">
        <v>19.95282</v>
      </c>
      <c r="E3914" s="2" t="n">
        <v>19.81966</v>
      </c>
      <c r="F3914" s="2" t="n">
        <v>19.8977</v>
      </c>
    </row>
    <row r="3915" customFormat="false" ht="12.8" hidden="false" customHeight="false" outlineLevel="0" collapsed="false">
      <c r="A3915" s="1" t="n">
        <v>1656363600</v>
      </c>
      <c r="B3915" s="36" t="n">
        <f aca="false">(A3915/(24*60*60))+DATE(1970,1,1)</f>
        <v>44739.875</v>
      </c>
      <c r="C3915" s="2" t="n">
        <v>19.8977</v>
      </c>
      <c r="D3915" s="2" t="n">
        <v>20.165</v>
      </c>
      <c r="E3915" s="2" t="n">
        <v>19.8688</v>
      </c>
      <c r="F3915" s="2" t="n">
        <v>20.1101</v>
      </c>
    </row>
    <row r="3916" customFormat="false" ht="12.8" hidden="false" customHeight="false" outlineLevel="0" collapsed="false">
      <c r="A3916" s="1" t="n">
        <v>1656450000</v>
      </c>
      <c r="B3916" s="36" t="n">
        <f aca="false">(A3916/(24*60*60))+DATE(1970,1,1)</f>
        <v>44740.875</v>
      </c>
      <c r="C3916" s="2" t="n">
        <v>20.1101</v>
      </c>
      <c r="D3916" s="2" t="n">
        <v>20.20787</v>
      </c>
      <c r="E3916" s="2" t="n">
        <v>20.07114</v>
      </c>
      <c r="F3916" s="2" t="n">
        <v>20.1185</v>
      </c>
    </row>
    <row r="3917" customFormat="false" ht="12.8" hidden="false" customHeight="false" outlineLevel="0" collapsed="false">
      <c r="A3917" s="1" t="n">
        <v>1656536400</v>
      </c>
      <c r="B3917" s="36" t="n">
        <f aca="false">(A3917/(24*60*60))+DATE(1970,1,1)</f>
        <v>44741.875</v>
      </c>
      <c r="C3917" s="2" t="n">
        <v>20.1185</v>
      </c>
      <c r="D3917" s="2" t="n">
        <v>20.26515</v>
      </c>
      <c r="E3917" s="2" t="n">
        <v>20.05985</v>
      </c>
      <c r="F3917" s="2" t="n">
        <v>20.0957</v>
      </c>
    </row>
    <row r="3918" customFormat="false" ht="12.8" hidden="false" customHeight="false" outlineLevel="0" collapsed="false">
      <c r="A3918" s="1" t="n">
        <v>1656622800</v>
      </c>
      <c r="B3918" s="36" t="n">
        <f aca="false">(A3918/(24*60*60))+DATE(1970,1,1)</f>
        <v>44742.875</v>
      </c>
      <c r="C3918" s="2" t="n">
        <v>20.0957</v>
      </c>
      <c r="D3918" s="2" t="n">
        <v>20.46562</v>
      </c>
      <c r="E3918" s="2" t="n">
        <v>20.0794</v>
      </c>
      <c r="F3918" s="2" t="n">
        <v>20.2536</v>
      </c>
    </row>
    <row r="3919" customFormat="false" ht="12.8" hidden="false" customHeight="false" outlineLevel="0" collapsed="false">
      <c r="A3919" s="1" t="n">
        <v>1656882000</v>
      </c>
      <c r="B3919" s="36" t="n">
        <f aca="false">(A3919/(24*60*60))+DATE(1970,1,1)</f>
        <v>44745.875</v>
      </c>
      <c r="C3919" s="2" t="n">
        <v>20.23</v>
      </c>
      <c r="D3919" s="2" t="n">
        <v>20.3376</v>
      </c>
      <c r="E3919" s="2" t="n">
        <v>20.21075</v>
      </c>
      <c r="F3919" s="2" t="n">
        <v>20.2644</v>
      </c>
    </row>
    <row r="3920" customFormat="false" ht="12.8" hidden="false" customHeight="false" outlineLevel="0" collapsed="false">
      <c r="A3920" s="1" t="n">
        <v>1656968400</v>
      </c>
      <c r="B3920" s="36" t="n">
        <f aca="false">(A3920/(24*60*60))+DATE(1970,1,1)</f>
        <v>44746.875</v>
      </c>
      <c r="C3920" s="2" t="n">
        <v>20.2644</v>
      </c>
      <c r="D3920" s="2" t="n">
        <v>20.6179</v>
      </c>
      <c r="E3920" s="2" t="n">
        <v>20.2331</v>
      </c>
      <c r="F3920" s="2" t="n">
        <v>20.5105</v>
      </c>
    </row>
    <row r="3921" customFormat="false" ht="12.8" hidden="false" customHeight="false" outlineLevel="0" collapsed="false">
      <c r="A3921" s="1" t="n">
        <v>1657054800</v>
      </c>
      <c r="B3921" s="36" t="n">
        <f aca="false">(A3921/(24*60*60))+DATE(1970,1,1)</f>
        <v>44747.875</v>
      </c>
      <c r="C3921" s="2" t="n">
        <v>20.5105</v>
      </c>
      <c r="D3921" s="2" t="n">
        <v>20.78516</v>
      </c>
      <c r="E3921" s="2" t="n">
        <v>20.4892</v>
      </c>
      <c r="F3921" s="2" t="n">
        <v>20.6536</v>
      </c>
    </row>
    <row r="3922" customFormat="false" ht="12.8" hidden="false" customHeight="false" outlineLevel="0" collapsed="false">
      <c r="A3922" s="1" t="n">
        <v>1657141200</v>
      </c>
      <c r="B3922" s="36" t="n">
        <f aca="false">(A3922/(24*60*60))+DATE(1970,1,1)</f>
        <v>44748.875</v>
      </c>
      <c r="C3922" s="2" t="n">
        <v>20.6536</v>
      </c>
      <c r="D3922" s="2" t="n">
        <v>20.6757</v>
      </c>
      <c r="E3922" s="2" t="n">
        <v>20.48343</v>
      </c>
      <c r="F3922" s="2" t="n">
        <v>20.5131</v>
      </c>
    </row>
    <row r="3923" customFormat="false" ht="12.8" hidden="false" customHeight="false" outlineLevel="0" collapsed="false">
      <c r="A3923" s="1" t="n">
        <v>1657227600</v>
      </c>
      <c r="B3923" s="36" t="n">
        <f aca="false">(A3923/(24*60*60))+DATE(1970,1,1)</f>
        <v>44749.875</v>
      </c>
      <c r="C3923" s="2" t="n">
        <v>20.5131</v>
      </c>
      <c r="D3923" s="2" t="n">
        <v>20.58812</v>
      </c>
      <c r="E3923" s="2" t="n">
        <v>20.36265</v>
      </c>
      <c r="F3923" s="2" t="n">
        <v>20.4517</v>
      </c>
    </row>
    <row r="3924" customFormat="false" ht="12.8" hidden="false" customHeight="false" outlineLevel="0" collapsed="false">
      <c r="A3924" s="1" t="n">
        <v>1657486800</v>
      </c>
      <c r="B3924" s="36" t="n">
        <f aca="false">(A3924/(24*60*60))+DATE(1970,1,1)</f>
        <v>44752.875</v>
      </c>
      <c r="C3924" s="2" t="n">
        <v>20.4412</v>
      </c>
      <c r="D3924" s="2" t="n">
        <v>20.79477</v>
      </c>
      <c r="E3924" s="2" t="n">
        <v>20.4379</v>
      </c>
      <c r="F3924" s="2" t="n">
        <v>20.7234</v>
      </c>
    </row>
    <row r="3925" customFormat="false" ht="12.8" hidden="false" customHeight="false" outlineLevel="0" collapsed="false">
      <c r="A3925" s="1" t="n">
        <v>1657573200</v>
      </c>
      <c r="B3925" s="36" t="n">
        <f aca="false">(A3925/(24*60*60))+DATE(1970,1,1)</f>
        <v>44753.875</v>
      </c>
      <c r="C3925" s="2" t="n">
        <v>20.7234</v>
      </c>
      <c r="D3925" s="2" t="n">
        <v>20.92992</v>
      </c>
      <c r="E3925" s="2" t="n">
        <v>20.70413</v>
      </c>
      <c r="F3925" s="2" t="n">
        <v>20.846</v>
      </c>
    </row>
    <row r="3926" customFormat="false" ht="12.8" hidden="false" customHeight="false" outlineLevel="0" collapsed="false">
      <c r="A3926" s="1" t="n">
        <v>1657659600</v>
      </c>
      <c r="B3926" s="36" t="n">
        <f aca="false">(A3926/(24*60*60))+DATE(1970,1,1)</f>
        <v>44754.875</v>
      </c>
      <c r="C3926" s="2" t="n">
        <v>20.846</v>
      </c>
      <c r="D3926" s="2" t="n">
        <v>20.99637</v>
      </c>
      <c r="E3926" s="2" t="n">
        <v>20.6389</v>
      </c>
      <c r="F3926" s="2" t="n">
        <v>20.7231</v>
      </c>
    </row>
    <row r="3927" customFormat="false" ht="12.8" hidden="false" customHeight="false" outlineLevel="0" collapsed="false">
      <c r="A3927" s="1" t="n">
        <v>1657746000</v>
      </c>
      <c r="B3927" s="36" t="n">
        <f aca="false">(A3927/(24*60*60))+DATE(1970,1,1)</f>
        <v>44755.875</v>
      </c>
      <c r="C3927" s="2" t="n">
        <v>20.7231</v>
      </c>
      <c r="D3927" s="2" t="n">
        <v>21.0536</v>
      </c>
      <c r="E3927" s="2" t="n">
        <v>20.6809</v>
      </c>
      <c r="F3927" s="2" t="n">
        <v>20.7926</v>
      </c>
    </row>
    <row r="3928" customFormat="false" ht="12.8" hidden="false" customHeight="false" outlineLevel="0" collapsed="false">
      <c r="A3928" s="1" t="n">
        <v>1657832400</v>
      </c>
      <c r="B3928" s="36" t="n">
        <f aca="false">(A3928/(24*60*60))+DATE(1970,1,1)</f>
        <v>44756.875</v>
      </c>
      <c r="C3928" s="2" t="n">
        <v>20.7926</v>
      </c>
      <c r="D3928" s="2" t="n">
        <v>20.891</v>
      </c>
      <c r="E3928" s="2" t="n">
        <v>20.5205</v>
      </c>
      <c r="F3928" s="2" t="n">
        <v>20.5335</v>
      </c>
    </row>
    <row r="3929" customFormat="false" ht="12.8" hidden="false" customHeight="false" outlineLevel="0" collapsed="false">
      <c r="A3929" s="1" t="n">
        <v>1658091600</v>
      </c>
      <c r="B3929" s="36" t="n">
        <f aca="false">(A3929/(24*60*60))+DATE(1970,1,1)</f>
        <v>44759.875</v>
      </c>
      <c r="C3929" s="2" t="n">
        <v>20.5211</v>
      </c>
      <c r="D3929" s="2" t="n">
        <v>20.53739</v>
      </c>
      <c r="E3929" s="2" t="n">
        <v>20.32952</v>
      </c>
      <c r="F3929" s="2" t="n">
        <v>20.4614</v>
      </c>
    </row>
    <row r="3930" customFormat="false" ht="12.8" hidden="false" customHeight="false" outlineLevel="0" collapsed="false">
      <c r="A3930" s="1" t="n">
        <v>1658178000</v>
      </c>
      <c r="B3930" s="36" t="n">
        <f aca="false">(A3930/(24*60*60))+DATE(1970,1,1)</f>
        <v>44760.875</v>
      </c>
      <c r="C3930" s="2" t="n">
        <v>20.4614</v>
      </c>
      <c r="D3930" s="2" t="n">
        <v>20.52378</v>
      </c>
      <c r="E3930" s="2" t="n">
        <v>20.3156</v>
      </c>
      <c r="F3930" s="2" t="n">
        <v>20.4986</v>
      </c>
    </row>
    <row r="3931" customFormat="false" ht="12.8" hidden="false" customHeight="false" outlineLevel="0" collapsed="false">
      <c r="A3931" s="1" t="n">
        <v>1658264400</v>
      </c>
      <c r="B3931" s="36" t="n">
        <f aca="false">(A3931/(24*60*60))+DATE(1970,1,1)</f>
        <v>44761.875</v>
      </c>
      <c r="C3931" s="2" t="n">
        <v>20.4986</v>
      </c>
      <c r="D3931" s="2" t="n">
        <v>20.59153</v>
      </c>
      <c r="E3931" s="2" t="n">
        <v>20.4441</v>
      </c>
      <c r="F3931" s="2" t="n">
        <v>20.524</v>
      </c>
    </row>
    <row r="3932" customFormat="false" ht="12.8" hidden="false" customHeight="false" outlineLevel="0" collapsed="false">
      <c r="A3932" s="1" t="n">
        <v>1658350800</v>
      </c>
      <c r="B3932" s="36" t="n">
        <f aca="false">(A3932/(24*60*60))+DATE(1970,1,1)</f>
        <v>44762.875</v>
      </c>
      <c r="C3932" s="2" t="n">
        <v>20.524</v>
      </c>
      <c r="D3932" s="2" t="n">
        <v>20.69703</v>
      </c>
      <c r="E3932" s="2" t="n">
        <v>20.47474</v>
      </c>
      <c r="F3932" s="2" t="n">
        <v>20.6239</v>
      </c>
    </row>
    <row r="3933" customFormat="false" ht="12.8" hidden="false" customHeight="false" outlineLevel="0" collapsed="false">
      <c r="A3933" s="1" t="n">
        <v>1658437200</v>
      </c>
      <c r="B3933" s="36" t="n">
        <f aca="false">(A3933/(24*60*60))+DATE(1970,1,1)</f>
        <v>44763.875</v>
      </c>
      <c r="C3933" s="2" t="n">
        <v>20.6239</v>
      </c>
      <c r="D3933" s="2" t="n">
        <v>20.72338</v>
      </c>
      <c r="E3933" s="2" t="n">
        <v>20.49083</v>
      </c>
      <c r="F3933" s="2" t="n">
        <v>20.5254</v>
      </c>
    </row>
    <row r="3934" customFormat="false" ht="12.8" hidden="false" customHeight="false" outlineLevel="0" collapsed="false">
      <c r="A3934" s="1" t="n">
        <v>1658696400</v>
      </c>
      <c r="B3934" s="36" t="n">
        <f aca="false">(A3934/(24*60*60))+DATE(1970,1,1)</f>
        <v>44766.875</v>
      </c>
      <c r="C3934" s="2" t="n">
        <v>20.5254</v>
      </c>
      <c r="D3934" s="2" t="n">
        <v>20.58641</v>
      </c>
      <c r="E3934" s="2" t="n">
        <v>20.3993</v>
      </c>
      <c r="F3934" s="2" t="n">
        <v>20.4551</v>
      </c>
    </row>
    <row r="3935" customFormat="false" ht="12.8" hidden="false" customHeight="false" outlineLevel="0" collapsed="false">
      <c r="A3935" s="1" t="n">
        <v>1658782800</v>
      </c>
      <c r="B3935" s="36" t="n">
        <f aca="false">(A3935/(24*60*60))+DATE(1970,1,1)</f>
        <v>44767.875</v>
      </c>
      <c r="C3935" s="2" t="n">
        <v>20.4551</v>
      </c>
      <c r="D3935" s="2" t="n">
        <v>20.53857</v>
      </c>
      <c r="E3935" s="2" t="n">
        <v>20.41065</v>
      </c>
      <c r="F3935" s="2" t="n">
        <v>20.4556</v>
      </c>
    </row>
    <row r="3936" customFormat="false" ht="12.8" hidden="false" customHeight="false" outlineLevel="0" collapsed="false">
      <c r="A3936" s="1" t="n">
        <v>1658869200</v>
      </c>
      <c r="B3936" s="36" t="n">
        <f aca="false">(A3936/(24*60*60))+DATE(1970,1,1)</f>
        <v>44768.875</v>
      </c>
      <c r="C3936" s="2" t="n">
        <v>20.4556</v>
      </c>
      <c r="D3936" s="2" t="n">
        <v>20.57396</v>
      </c>
      <c r="E3936" s="2" t="n">
        <v>20.3011</v>
      </c>
      <c r="F3936" s="2" t="n">
        <v>20.3729</v>
      </c>
    </row>
    <row r="3937" customFormat="false" ht="12.8" hidden="false" customHeight="false" outlineLevel="0" collapsed="false">
      <c r="A3937" s="1" t="n">
        <v>1658955600</v>
      </c>
      <c r="B3937" s="36" t="n">
        <f aca="false">(A3937/(24*60*60))+DATE(1970,1,1)</f>
        <v>44769.875</v>
      </c>
      <c r="C3937" s="2" t="n">
        <v>20.3729</v>
      </c>
      <c r="D3937" s="2" t="n">
        <v>20.45083</v>
      </c>
      <c r="E3937" s="2" t="n">
        <v>20.2666</v>
      </c>
      <c r="F3937" s="2" t="n">
        <v>20.2735</v>
      </c>
    </row>
    <row r="3938" customFormat="false" ht="12.8" hidden="false" customHeight="false" outlineLevel="0" collapsed="false">
      <c r="A3938" s="1" t="n">
        <v>1659042000</v>
      </c>
      <c r="B3938" s="36" t="n">
        <f aca="false">(A3938/(24*60*60))+DATE(1970,1,1)</f>
        <v>44770.875</v>
      </c>
      <c r="C3938" s="2" t="n">
        <v>20.2735</v>
      </c>
      <c r="D3938" s="2" t="n">
        <v>20.41857</v>
      </c>
      <c r="E3938" s="2" t="n">
        <v>20.20596</v>
      </c>
      <c r="F3938" s="2" t="n">
        <v>20.3452</v>
      </c>
    </row>
    <row r="3939" customFormat="false" ht="12.8" hidden="false" customHeight="false" outlineLevel="0" collapsed="false">
      <c r="A3939" s="1" t="n">
        <v>1659301200</v>
      </c>
      <c r="B3939" s="36" t="n">
        <f aca="false">(A3939/(24*60*60))+DATE(1970,1,1)</f>
        <v>44773.875</v>
      </c>
      <c r="C3939" s="2" t="n">
        <v>20.3452</v>
      </c>
      <c r="D3939" s="2" t="n">
        <v>20.4258</v>
      </c>
      <c r="E3939" s="2" t="n">
        <v>20.2387</v>
      </c>
      <c r="F3939" s="2" t="n">
        <v>20.3322</v>
      </c>
    </row>
    <row r="3940" customFormat="false" ht="12.8" hidden="false" customHeight="false" outlineLevel="0" collapsed="false">
      <c r="A3940" s="1" t="n">
        <v>1659387600</v>
      </c>
      <c r="B3940" s="36" t="n">
        <f aca="false">(A3940/(24*60*60))+DATE(1970,1,1)</f>
        <v>44774.875</v>
      </c>
      <c r="C3940" s="2" t="n">
        <v>20.3322</v>
      </c>
      <c r="D3940" s="2" t="n">
        <v>20.82699</v>
      </c>
      <c r="E3940" s="2" t="n">
        <v>20.3322</v>
      </c>
      <c r="F3940" s="2" t="n">
        <v>20.7794</v>
      </c>
    </row>
    <row r="3941" customFormat="false" ht="12.8" hidden="false" customHeight="false" outlineLevel="0" collapsed="false">
      <c r="A3941" s="1" t="n">
        <v>1659474000</v>
      </c>
      <c r="B3941" s="36" t="n">
        <f aca="false">(A3941/(24*60*60))+DATE(1970,1,1)</f>
        <v>44775.875</v>
      </c>
      <c r="C3941" s="2" t="n">
        <v>20.7794</v>
      </c>
      <c r="D3941" s="2" t="n">
        <v>20.81951</v>
      </c>
      <c r="E3941" s="2" t="n">
        <v>20.4246</v>
      </c>
      <c r="F3941" s="2" t="n">
        <v>20.4484</v>
      </c>
    </row>
    <row r="3942" customFormat="false" ht="12.8" hidden="false" customHeight="false" outlineLevel="0" collapsed="false">
      <c r="A3942" s="1" t="n">
        <v>1659560400</v>
      </c>
      <c r="B3942" s="36" t="n">
        <f aca="false">(A3942/(24*60*60))+DATE(1970,1,1)</f>
        <v>44776.875</v>
      </c>
      <c r="C3942" s="2" t="n">
        <v>20.4484</v>
      </c>
      <c r="D3942" s="2" t="n">
        <v>20.4986</v>
      </c>
      <c r="E3942" s="2" t="n">
        <v>20.2872</v>
      </c>
      <c r="F3942" s="2" t="n">
        <v>20.3313</v>
      </c>
    </row>
    <row r="3943" customFormat="false" ht="12.8" hidden="false" customHeight="false" outlineLevel="0" collapsed="false">
      <c r="A3943" s="1" t="n">
        <v>1659646800</v>
      </c>
      <c r="B3943" s="36" t="n">
        <f aca="false">(A3943/(24*60*60))+DATE(1970,1,1)</f>
        <v>44777.875</v>
      </c>
      <c r="C3943" s="2" t="n">
        <v>20.3313</v>
      </c>
      <c r="D3943" s="2" t="n">
        <v>20.49032</v>
      </c>
      <c r="E3943" s="2" t="n">
        <v>20.3102</v>
      </c>
      <c r="F3943" s="2" t="n">
        <v>20.4177</v>
      </c>
    </row>
    <row r="3944" customFormat="false" ht="12.8" hidden="false" customHeight="false" outlineLevel="0" collapsed="false">
      <c r="A3944" s="1" t="n">
        <v>1659906000</v>
      </c>
      <c r="B3944" s="36" t="n">
        <f aca="false">(A3944/(24*60*60))+DATE(1970,1,1)</f>
        <v>44780.875</v>
      </c>
      <c r="C3944" s="2" t="n">
        <v>20.39086</v>
      </c>
      <c r="D3944" s="2" t="n">
        <v>20.43786</v>
      </c>
      <c r="E3944" s="2" t="n">
        <v>20.24026</v>
      </c>
      <c r="F3944" s="2" t="n">
        <v>20.2509</v>
      </c>
    </row>
    <row r="3945" customFormat="false" ht="12.8" hidden="false" customHeight="false" outlineLevel="0" collapsed="false">
      <c r="A3945" s="1" t="n">
        <v>1659992400</v>
      </c>
      <c r="B3945" s="36" t="n">
        <f aca="false">(A3945/(24*60*60))+DATE(1970,1,1)</f>
        <v>44781.875</v>
      </c>
      <c r="C3945" s="2" t="n">
        <v>20.2509</v>
      </c>
      <c r="D3945" s="2" t="n">
        <v>20.30367</v>
      </c>
      <c r="E3945" s="2" t="n">
        <v>20.1988</v>
      </c>
      <c r="F3945" s="2" t="n">
        <v>20.2256</v>
      </c>
    </row>
    <row r="3946" customFormat="false" ht="12.8" hidden="false" customHeight="false" outlineLevel="0" collapsed="false">
      <c r="A3946" s="1" t="n">
        <v>1660078800</v>
      </c>
      <c r="B3946" s="36" t="n">
        <f aca="false">(A3946/(24*60*60))+DATE(1970,1,1)</f>
        <v>44782.875</v>
      </c>
      <c r="C3946" s="2" t="n">
        <v>20.2256</v>
      </c>
      <c r="D3946" s="2" t="n">
        <v>20.27495</v>
      </c>
      <c r="E3946" s="2" t="n">
        <v>19.91222</v>
      </c>
      <c r="F3946" s="2" t="n">
        <v>20.0243</v>
      </c>
    </row>
    <row r="3947" customFormat="false" ht="12.8" hidden="false" customHeight="false" outlineLevel="0" collapsed="false">
      <c r="A3947" s="1" t="n">
        <v>1660165200</v>
      </c>
      <c r="B3947" s="36" t="n">
        <f aca="false">(A3947/(24*60*60))+DATE(1970,1,1)</f>
        <v>44783.875</v>
      </c>
      <c r="C3947" s="2" t="n">
        <v>20.0243</v>
      </c>
      <c r="D3947" s="2" t="n">
        <v>20.04711</v>
      </c>
      <c r="E3947" s="2" t="n">
        <v>19.90083</v>
      </c>
      <c r="F3947" s="2" t="n">
        <v>19.9412</v>
      </c>
    </row>
    <row r="3948" customFormat="false" ht="12.8" hidden="false" customHeight="false" outlineLevel="0" collapsed="false">
      <c r="A3948" s="1" t="n">
        <v>1660251600</v>
      </c>
      <c r="B3948" s="36" t="n">
        <f aca="false">(A3948/(24*60*60))+DATE(1970,1,1)</f>
        <v>44784.875</v>
      </c>
      <c r="C3948" s="2" t="n">
        <v>19.9412</v>
      </c>
      <c r="D3948" s="2" t="n">
        <v>19.97436</v>
      </c>
      <c r="E3948" s="2" t="n">
        <v>19.81312</v>
      </c>
      <c r="F3948" s="2" t="n">
        <v>19.8437</v>
      </c>
    </row>
    <row r="3949" customFormat="false" ht="12.8" hidden="false" customHeight="false" outlineLevel="0" collapsed="false">
      <c r="A3949" s="1" t="n">
        <v>1660510800</v>
      </c>
      <c r="B3949" s="36" t="n">
        <f aca="false">(A3949/(24*60*60))+DATE(1970,1,1)</f>
        <v>44787.875</v>
      </c>
      <c r="C3949" s="2" t="n">
        <v>19.8437</v>
      </c>
      <c r="D3949" s="2" t="n">
        <v>20.0076</v>
      </c>
      <c r="E3949" s="2" t="n">
        <v>19.81175</v>
      </c>
      <c r="F3949" s="2" t="n">
        <v>19.8187</v>
      </c>
    </row>
    <row r="3950" customFormat="false" ht="12.8" hidden="false" customHeight="false" outlineLevel="0" collapsed="false">
      <c r="A3950" s="1" t="n">
        <v>1660597200</v>
      </c>
      <c r="B3950" s="36" t="n">
        <f aca="false">(A3950/(24*60*60))+DATE(1970,1,1)</f>
        <v>44788.875</v>
      </c>
      <c r="C3950" s="2" t="n">
        <v>19.8187</v>
      </c>
      <c r="D3950" s="2" t="n">
        <v>19.9737</v>
      </c>
      <c r="E3950" s="2" t="n">
        <v>19.8145</v>
      </c>
      <c r="F3950" s="2" t="n">
        <v>19.9039</v>
      </c>
    </row>
    <row r="3951" customFormat="false" ht="12.8" hidden="false" customHeight="false" outlineLevel="0" collapsed="false">
      <c r="A3951" s="1" t="n">
        <v>1660683600</v>
      </c>
      <c r="B3951" s="36" t="n">
        <f aca="false">(A3951/(24*60*60))+DATE(1970,1,1)</f>
        <v>44789.875</v>
      </c>
      <c r="C3951" s="2" t="n">
        <v>19.9039</v>
      </c>
      <c r="D3951" s="2" t="n">
        <v>20.09156</v>
      </c>
      <c r="E3951" s="2" t="n">
        <v>19.8664</v>
      </c>
      <c r="F3951" s="2" t="n">
        <v>19.9764</v>
      </c>
    </row>
    <row r="3952" customFormat="false" ht="12.8" hidden="false" customHeight="false" outlineLevel="0" collapsed="false">
      <c r="A3952" s="1" t="n">
        <v>1660770000</v>
      </c>
      <c r="B3952" s="36" t="n">
        <f aca="false">(A3952/(24*60*60))+DATE(1970,1,1)</f>
        <v>44790.875</v>
      </c>
      <c r="C3952" s="2" t="n">
        <v>19.9764</v>
      </c>
      <c r="D3952" s="2" t="n">
        <v>20.17784</v>
      </c>
      <c r="E3952" s="2" t="n">
        <v>19.92773</v>
      </c>
      <c r="F3952" s="2" t="n">
        <v>20.0996</v>
      </c>
    </row>
    <row r="3953" customFormat="false" ht="12.8" hidden="false" customHeight="false" outlineLevel="0" collapsed="false">
      <c r="A3953" s="1" t="n">
        <v>1660856400</v>
      </c>
      <c r="B3953" s="36" t="n">
        <f aca="false">(A3953/(24*60*60))+DATE(1970,1,1)</f>
        <v>44791.875</v>
      </c>
      <c r="C3953" s="2" t="n">
        <v>20.0996</v>
      </c>
      <c r="D3953" s="2" t="n">
        <v>20.2661</v>
      </c>
      <c r="E3953" s="2" t="n">
        <v>20.0996</v>
      </c>
      <c r="F3953" s="2" t="n">
        <v>20.1224</v>
      </c>
    </row>
    <row r="3954" customFormat="false" ht="12.8" hidden="false" customHeight="false" outlineLevel="0" collapsed="false">
      <c r="A3954" s="1" t="n">
        <v>1661115600</v>
      </c>
      <c r="B3954" s="36" t="n">
        <f aca="false">(A3954/(24*60*60))+DATE(1970,1,1)</f>
        <v>44794.875</v>
      </c>
      <c r="C3954" s="2" t="n">
        <v>20.1488</v>
      </c>
      <c r="D3954" s="2" t="n">
        <v>20.24597</v>
      </c>
      <c r="E3954" s="2" t="n">
        <v>20.11629</v>
      </c>
      <c r="F3954" s="2" t="n">
        <v>20.12568</v>
      </c>
    </row>
    <row r="3955" customFormat="false" ht="12.8" hidden="false" customHeight="false" outlineLevel="0" collapsed="false">
      <c r="A3955" s="1" t="n">
        <v>1661202000</v>
      </c>
      <c r="B3955" s="36" t="n">
        <f aca="false">(A3955/(24*60*60))+DATE(1970,1,1)</f>
        <v>44795.875</v>
      </c>
      <c r="C3955" s="2" t="n">
        <v>20.12568</v>
      </c>
      <c r="D3955" s="2" t="n">
        <v>20.16456</v>
      </c>
      <c r="E3955" s="2" t="n">
        <v>19.9526</v>
      </c>
      <c r="F3955" s="2" t="n">
        <v>19.9602</v>
      </c>
    </row>
    <row r="3956" customFormat="false" ht="12.8" hidden="false" customHeight="false" outlineLevel="0" collapsed="false">
      <c r="A3956" s="1" t="n">
        <v>1661288400</v>
      </c>
      <c r="B3956" s="36" t="n">
        <f aca="false">(A3956/(24*60*60))+DATE(1970,1,1)</f>
        <v>44796.875</v>
      </c>
      <c r="C3956" s="2" t="n">
        <v>19.9602</v>
      </c>
      <c r="D3956" s="2" t="n">
        <v>20.00963</v>
      </c>
      <c r="E3956" s="2" t="n">
        <v>19.8774</v>
      </c>
      <c r="F3956" s="2" t="n">
        <v>19.8891</v>
      </c>
    </row>
    <row r="3957" customFormat="false" ht="12.8" hidden="false" customHeight="false" outlineLevel="0" collapsed="false">
      <c r="A3957" s="1" t="n">
        <v>1661374800</v>
      </c>
      <c r="B3957" s="36" t="n">
        <f aca="false">(A3957/(24*60*60))+DATE(1970,1,1)</f>
        <v>44797.875</v>
      </c>
      <c r="C3957" s="2" t="n">
        <v>19.8891</v>
      </c>
      <c r="D3957" s="2" t="n">
        <v>19.98456</v>
      </c>
      <c r="E3957" s="2" t="n">
        <v>19.84878</v>
      </c>
      <c r="F3957" s="2" t="n">
        <v>19.9198</v>
      </c>
    </row>
    <row r="3958" customFormat="false" ht="12.8" hidden="false" customHeight="false" outlineLevel="0" collapsed="false">
      <c r="A3958" s="1" t="n">
        <v>1661461200</v>
      </c>
      <c r="B3958" s="36" t="n">
        <f aca="false">(A3958/(24*60*60))+DATE(1970,1,1)</f>
        <v>44798.875</v>
      </c>
      <c r="C3958" s="2" t="n">
        <v>19.9198</v>
      </c>
      <c r="D3958" s="2" t="n">
        <v>20.033</v>
      </c>
      <c r="E3958" s="2" t="n">
        <v>19.86731</v>
      </c>
      <c r="F3958" s="2" t="n">
        <v>20.019</v>
      </c>
    </row>
    <row r="3959" customFormat="false" ht="12.8" hidden="false" customHeight="false" outlineLevel="0" collapsed="false">
      <c r="A3959" s="1" t="n">
        <v>1661720400</v>
      </c>
      <c r="B3959" s="36" t="n">
        <f aca="false">(A3959/(24*60*60))+DATE(1970,1,1)</f>
        <v>44801.875</v>
      </c>
      <c r="C3959" s="2" t="n">
        <v>20.019</v>
      </c>
      <c r="D3959" s="2" t="n">
        <v>20.14822</v>
      </c>
      <c r="E3959" s="2" t="n">
        <v>19.96628</v>
      </c>
      <c r="F3959" s="2" t="n">
        <v>20.0054</v>
      </c>
    </row>
    <row r="3960" customFormat="false" ht="12.8" hidden="false" customHeight="false" outlineLevel="0" collapsed="false">
      <c r="A3960" s="1" t="n">
        <v>1661806800</v>
      </c>
      <c r="B3960" s="36" t="n">
        <f aca="false">(A3960/(24*60*60))+DATE(1970,1,1)</f>
        <v>44802.875</v>
      </c>
      <c r="C3960" s="2" t="n">
        <v>20.0054</v>
      </c>
      <c r="D3960" s="2" t="n">
        <v>20.20727</v>
      </c>
      <c r="E3960" s="2" t="n">
        <v>19.91118</v>
      </c>
      <c r="F3960" s="2" t="n">
        <v>20.1485</v>
      </c>
    </row>
    <row r="3961" customFormat="false" ht="12.8" hidden="false" customHeight="false" outlineLevel="0" collapsed="false">
      <c r="A3961" s="1" t="n">
        <v>1661893200</v>
      </c>
      <c r="B3961" s="36" t="n">
        <f aca="false">(A3961/(24*60*60))+DATE(1970,1,1)</f>
        <v>44803.875</v>
      </c>
      <c r="C3961" s="2" t="n">
        <v>20.1485</v>
      </c>
      <c r="D3961" s="2" t="n">
        <v>20.23977</v>
      </c>
      <c r="E3961" s="2" t="n">
        <v>20.07935</v>
      </c>
      <c r="F3961" s="2" t="n">
        <v>20.1367</v>
      </c>
    </row>
    <row r="3962" customFormat="false" ht="12.8" hidden="false" customHeight="false" outlineLevel="0" collapsed="false">
      <c r="A3962" s="1" t="n">
        <v>1661979600</v>
      </c>
      <c r="B3962" s="36" t="n">
        <f aca="false">(A3962/(24*60*60))+DATE(1970,1,1)</f>
        <v>44804.875</v>
      </c>
      <c r="C3962" s="2" t="n">
        <v>20.1367</v>
      </c>
      <c r="D3962" s="2" t="n">
        <v>20.29363</v>
      </c>
      <c r="E3962" s="2" t="n">
        <v>20.1052</v>
      </c>
      <c r="F3962" s="2" t="n">
        <v>20.1692</v>
      </c>
    </row>
    <row r="3963" customFormat="false" ht="12.8" hidden="false" customHeight="false" outlineLevel="0" collapsed="false">
      <c r="A3963" s="1" t="n">
        <v>1662066000</v>
      </c>
      <c r="B3963" s="36" t="n">
        <f aca="false">(A3963/(24*60*60))+DATE(1970,1,1)</f>
        <v>44805.875</v>
      </c>
      <c r="C3963" s="2" t="n">
        <v>20.1692</v>
      </c>
      <c r="D3963" s="2" t="n">
        <v>20.19996</v>
      </c>
      <c r="E3963" s="2" t="n">
        <v>19.9245</v>
      </c>
      <c r="F3963" s="2" t="n">
        <v>19.9417</v>
      </c>
    </row>
    <row r="3964" customFormat="false" ht="12.8" hidden="false" customHeight="false" outlineLevel="0" collapsed="false">
      <c r="A3964" s="1" t="n">
        <v>1662325200</v>
      </c>
      <c r="B3964" s="36" t="n">
        <f aca="false">(A3964/(24*60*60))+DATE(1970,1,1)</f>
        <v>44808.875</v>
      </c>
      <c r="C3964" s="2" t="n">
        <v>19.9417</v>
      </c>
      <c r="D3964" s="2" t="n">
        <v>20.02592</v>
      </c>
      <c r="E3964" s="2" t="n">
        <v>19.9325</v>
      </c>
      <c r="F3964" s="2" t="n">
        <v>19.96745</v>
      </c>
    </row>
    <row r="3965" customFormat="false" ht="12.8" hidden="false" customHeight="false" outlineLevel="0" collapsed="false">
      <c r="A3965" s="1" t="n">
        <v>1662411600</v>
      </c>
      <c r="B3965" s="36" t="n">
        <f aca="false">(A3965/(24*60*60))+DATE(1970,1,1)</f>
        <v>44809.875</v>
      </c>
      <c r="C3965" s="2" t="n">
        <v>19.96745</v>
      </c>
      <c r="D3965" s="2" t="n">
        <v>20.17791</v>
      </c>
      <c r="E3965" s="2" t="n">
        <v>19.9423</v>
      </c>
      <c r="F3965" s="2" t="n">
        <v>20.123</v>
      </c>
    </row>
    <row r="3966" customFormat="false" ht="12.8" hidden="false" customHeight="false" outlineLevel="0" collapsed="false">
      <c r="A3966" s="1" t="n">
        <v>1662498000</v>
      </c>
      <c r="B3966" s="36" t="n">
        <f aca="false">(A3966/(24*60*60))+DATE(1970,1,1)</f>
        <v>44810.875</v>
      </c>
      <c r="C3966" s="2" t="n">
        <v>20.123</v>
      </c>
      <c r="D3966" s="2" t="n">
        <v>20.18689</v>
      </c>
      <c r="E3966" s="2" t="n">
        <v>19.9587</v>
      </c>
      <c r="F3966" s="2" t="n">
        <v>19.9721</v>
      </c>
    </row>
    <row r="3967" customFormat="false" ht="12.8" hidden="false" customHeight="false" outlineLevel="0" collapsed="false">
      <c r="A3967" s="1" t="n">
        <v>1662584400</v>
      </c>
      <c r="B3967" s="36" t="n">
        <f aca="false">(A3967/(24*60*60))+DATE(1970,1,1)</f>
        <v>44811.875</v>
      </c>
      <c r="C3967" s="2" t="n">
        <v>19.9721</v>
      </c>
      <c r="D3967" s="2" t="n">
        <v>20.1024</v>
      </c>
      <c r="E3967" s="2" t="n">
        <v>19.9395</v>
      </c>
      <c r="F3967" s="2" t="n">
        <v>19.9605</v>
      </c>
    </row>
    <row r="3968" customFormat="false" ht="12.8" hidden="false" customHeight="false" outlineLevel="0" collapsed="false">
      <c r="A3968" s="1" t="n">
        <v>1662670800</v>
      </c>
      <c r="B3968" s="36" t="n">
        <f aca="false">(A3968/(24*60*60))+DATE(1970,1,1)</f>
        <v>44812.875</v>
      </c>
      <c r="C3968" s="2" t="n">
        <v>19.9605</v>
      </c>
      <c r="D3968" s="2" t="n">
        <v>19.9642</v>
      </c>
      <c r="E3968" s="2" t="n">
        <v>19.8666</v>
      </c>
      <c r="F3968" s="2" t="n">
        <v>19.8794</v>
      </c>
    </row>
    <row r="3969" customFormat="false" ht="12.8" hidden="false" customHeight="false" outlineLevel="0" collapsed="false">
      <c r="A3969" s="1" t="n">
        <v>1662930000</v>
      </c>
      <c r="B3969" s="36" t="n">
        <f aca="false">(A3969/(24*60*60))+DATE(1970,1,1)</f>
        <v>44815.875</v>
      </c>
      <c r="C3969" s="2" t="n">
        <v>19.8794</v>
      </c>
      <c r="D3969" s="2" t="n">
        <v>19.88648</v>
      </c>
      <c r="E3969" s="2" t="n">
        <v>19.7524</v>
      </c>
      <c r="F3969" s="2" t="n">
        <v>19.8219</v>
      </c>
    </row>
    <row r="3970" customFormat="false" ht="12.8" hidden="false" customHeight="false" outlineLevel="0" collapsed="false">
      <c r="A3970" s="1" t="n">
        <v>1663016400</v>
      </c>
      <c r="B3970" s="36" t="n">
        <f aca="false">(A3970/(24*60*60))+DATE(1970,1,1)</f>
        <v>44816.875</v>
      </c>
      <c r="C3970" s="2" t="n">
        <v>19.8219</v>
      </c>
      <c r="D3970" s="2" t="n">
        <v>20.1048</v>
      </c>
      <c r="E3970" s="2" t="n">
        <v>19.78634</v>
      </c>
      <c r="F3970" s="2" t="n">
        <v>20.0724</v>
      </c>
    </row>
    <row r="3971" customFormat="false" ht="12.8" hidden="false" customHeight="false" outlineLevel="0" collapsed="false">
      <c r="A3971" s="1" t="n">
        <v>1663102800</v>
      </c>
      <c r="B3971" s="36" t="n">
        <f aca="false">(A3971/(24*60*60))+DATE(1970,1,1)</f>
        <v>44817.875</v>
      </c>
      <c r="C3971" s="2" t="n">
        <v>20.0724</v>
      </c>
      <c r="D3971" s="2" t="n">
        <v>20.08787</v>
      </c>
      <c r="E3971" s="2" t="n">
        <v>19.90783</v>
      </c>
      <c r="F3971" s="2" t="n">
        <v>19.9298</v>
      </c>
    </row>
    <row r="3972" customFormat="false" ht="12.8" hidden="false" customHeight="false" outlineLevel="0" collapsed="false">
      <c r="A3972" s="1" t="n">
        <v>1663189200</v>
      </c>
      <c r="B3972" s="36" t="n">
        <f aca="false">(A3972/(24*60*60))+DATE(1970,1,1)</f>
        <v>44818.875</v>
      </c>
      <c r="C3972" s="2" t="n">
        <v>19.9298</v>
      </c>
      <c r="D3972" s="2" t="n">
        <v>20.09272</v>
      </c>
      <c r="E3972" s="2" t="n">
        <v>19.9259</v>
      </c>
      <c r="F3972" s="2" t="n">
        <v>20.0584</v>
      </c>
    </row>
    <row r="3973" customFormat="false" ht="12.8" hidden="false" customHeight="false" outlineLevel="0" collapsed="false">
      <c r="A3973" s="1" t="n">
        <v>1663275600</v>
      </c>
      <c r="B3973" s="36" t="n">
        <f aca="false">(A3973/(24*60*60))+DATE(1970,1,1)</f>
        <v>44819.875</v>
      </c>
      <c r="C3973" s="2" t="n">
        <v>20.0584</v>
      </c>
      <c r="D3973" s="2" t="n">
        <v>20.16013</v>
      </c>
      <c r="E3973" s="2" t="n">
        <v>20.01482</v>
      </c>
      <c r="F3973" s="2" t="n">
        <v>20.0351</v>
      </c>
    </row>
    <row r="3974" customFormat="false" ht="12.8" hidden="false" customHeight="false" outlineLevel="0" collapsed="false">
      <c r="A3974" s="1" t="n">
        <v>1663534800</v>
      </c>
      <c r="B3974" s="36" t="n">
        <f aca="false">(A3974/(24*60*60))+DATE(1970,1,1)</f>
        <v>44822.875</v>
      </c>
      <c r="C3974" s="2" t="n">
        <v>20.0328</v>
      </c>
      <c r="D3974" s="2" t="n">
        <v>20.15993</v>
      </c>
      <c r="E3974" s="2" t="n">
        <v>19.9055</v>
      </c>
      <c r="F3974" s="2" t="n">
        <v>19.9139</v>
      </c>
    </row>
    <row r="3975" customFormat="false" ht="12.8" hidden="false" customHeight="false" outlineLevel="0" collapsed="false">
      <c r="A3975" s="1" t="n">
        <v>1663621200</v>
      </c>
      <c r="B3975" s="36" t="n">
        <f aca="false">(A3975/(24*60*60))+DATE(1970,1,1)</f>
        <v>44823.875</v>
      </c>
      <c r="C3975" s="2" t="n">
        <v>19.9139</v>
      </c>
      <c r="D3975" s="2" t="n">
        <v>20.07879</v>
      </c>
      <c r="E3975" s="2" t="n">
        <v>19.90089</v>
      </c>
      <c r="F3975" s="2" t="n">
        <v>19.9904</v>
      </c>
    </row>
    <row r="3976" customFormat="false" ht="12.8" hidden="false" customHeight="false" outlineLevel="0" collapsed="false">
      <c r="A3976" s="1" t="n">
        <v>1663707600</v>
      </c>
      <c r="B3976" s="36" t="n">
        <f aca="false">(A3976/(24*60*60))+DATE(1970,1,1)</f>
        <v>44824.875</v>
      </c>
      <c r="C3976" s="2" t="n">
        <v>19.9904</v>
      </c>
      <c r="D3976" s="2" t="n">
        <v>20.08259</v>
      </c>
      <c r="E3976" s="2" t="n">
        <v>19.87909</v>
      </c>
      <c r="F3976" s="2" t="n">
        <v>20.0097</v>
      </c>
    </row>
    <row r="3977" customFormat="false" ht="12.8" hidden="false" customHeight="false" outlineLevel="0" collapsed="false">
      <c r="A3977" s="1" t="n">
        <v>1663794000</v>
      </c>
      <c r="B3977" s="36" t="n">
        <f aca="false">(A3977/(24*60*60))+DATE(1970,1,1)</f>
        <v>44825.875</v>
      </c>
      <c r="C3977" s="2" t="n">
        <v>20.0097</v>
      </c>
      <c r="D3977" s="2" t="n">
        <v>20.07822</v>
      </c>
      <c r="E3977" s="2" t="n">
        <v>19.83908</v>
      </c>
      <c r="F3977" s="2" t="n">
        <v>19.935</v>
      </c>
    </row>
    <row r="3978" customFormat="false" ht="12.8" hidden="false" customHeight="false" outlineLevel="0" collapsed="false">
      <c r="A3978" s="1" t="n">
        <v>1663880400</v>
      </c>
      <c r="B3978" s="36" t="n">
        <f aca="false">(A3978/(24*60*60))+DATE(1970,1,1)</f>
        <v>44826.875</v>
      </c>
      <c r="C3978" s="2" t="n">
        <v>19.935</v>
      </c>
      <c r="D3978" s="2" t="n">
        <v>20.26432</v>
      </c>
      <c r="E3978" s="2" t="n">
        <v>19.9038</v>
      </c>
      <c r="F3978" s="2" t="n">
        <v>20.1751</v>
      </c>
    </row>
    <row r="3979" customFormat="false" ht="12.8" hidden="false" customHeight="false" outlineLevel="0" collapsed="false">
      <c r="A3979" s="1" t="n">
        <v>1664139600</v>
      </c>
      <c r="B3979" s="36" t="n">
        <f aca="false">(A3979/(24*60*60))+DATE(1970,1,1)</f>
        <v>44829.875</v>
      </c>
      <c r="C3979" s="2" t="n">
        <v>20.186</v>
      </c>
      <c r="D3979" s="2" t="n">
        <v>20.45112</v>
      </c>
      <c r="E3979" s="2" t="n">
        <v>20.18532</v>
      </c>
      <c r="F3979" s="2" t="n">
        <v>20.371</v>
      </c>
    </row>
    <row r="3980" customFormat="false" ht="12.8" hidden="false" customHeight="false" outlineLevel="0" collapsed="false">
      <c r="A3980" s="1" t="n">
        <v>1664226000</v>
      </c>
      <c r="B3980" s="36" t="n">
        <f aca="false">(A3980/(24*60*60))+DATE(1970,1,1)</f>
        <v>44830.875</v>
      </c>
      <c r="C3980" s="2" t="n">
        <v>20.371</v>
      </c>
      <c r="D3980" s="2" t="n">
        <v>20.4314</v>
      </c>
      <c r="E3980" s="2" t="n">
        <v>20.26102</v>
      </c>
      <c r="F3980" s="2" t="n">
        <v>20.3658</v>
      </c>
    </row>
    <row r="3981" customFormat="false" ht="12.8" hidden="false" customHeight="false" outlineLevel="0" collapsed="false">
      <c r="A3981" s="1" t="n">
        <v>1664312400</v>
      </c>
      <c r="B3981" s="36" t="n">
        <f aca="false">(A3981/(24*60*60))+DATE(1970,1,1)</f>
        <v>44831.875</v>
      </c>
      <c r="C3981" s="2" t="n">
        <v>20.3658</v>
      </c>
      <c r="D3981" s="2" t="n">
        <v>20.5797</v>
      </c>
      <c r="E3981" s="2" t="n">
        <v>20.0917</v>
      </c>
      <c r="F3981" s="2" t="n">
        <v>20.1062</v>
      </c>
    </row>
    <row r="3982" customFormat="false" ht="12.8" hidden="false" customHeight="false" outlineLevel="0" collapsed="false">
      <c r="A3982" s="1" t="n">
        <v>1664398800</v>
      </c>
      <c r="B3982" s="36" t="n">
        <f aca="false">(A3982/(24*60*60))+DATE(1970,1,1)</f>
        <v>44832.875</v>
      </c>
      <c r="C3982" s="2" t="n">
        <v>20.1062</v>
      </c>
      <c r="D3982" s="2" t="n">
        <v>20.27769</v>
      </c>
      <c r="E3982" s="2" t="n">
        <v>20.09</v>
      </c>
      <c r="F3982" s="2" t="n">
        <v>20.163</v>
      </c>
    </row>
    <row r="3983" customFormat="false" ht="12.8" hidden="false" customHeight="false" outlineLevel="0" collapsed="false">
      <c r="A3983" s="1" t="n">
        <v>1664485200</v>
      </c>
      <c r="B3983" s="36" t="n">
        <f aca="false">(A3983/(24*60*60))+DATE(1970,1,1)</f>
        <v>44833.875</v>
      </c>
      <c r="C3983" s="2" t="n">
        <v>20.163</v>
      </c>
      <c r="D3983" s="2" t="n">
        <v>20.19815</v>
      </c>
      <c r="E3983" s="2" t="n">
        <v>20.04948</v>
      </c>
      <c r="F3983" s="2" t="n">
        <v>20.1358</v>
      </c>
    </row>
    <row r="3984" customFormat="false" ht="12.8" hidden="false" customHeight="false" outlineLevel="0" collapsed="false">
      <c r="A3984" s="1" t="n">
        <v>1664744400</v>
      </c>
      <c r="B3984" s="36" t="n">
        <f aca="false">(A3984/(24*60*60))+DATE(1970,1,1)</f>
        <v>44836.875</v>
      </c>
      <c r="C3984" s="2" t="n">
        <v>20.135</v>
      </c>
      <c r="D3984" s="2" t="n">
        <v>20.14496</v>
      </c>
      <c r="E3984" s="2" t="n">
        <v>19.95128</v>
      </c>
      <c r="F3984" s="2" t="n">
        <v>20.023</v>
      </c>
    </row>
    <row r="3985" customFormat="false" ht="12.8" hidden="false" customHeight="false" outlineLevel="0" collapsed="false">
      <c r="A3985" s="1" t="n">
        <v>1664830800</v>
      </c>
      <c r="B3985" s="36" t="n">
        <f aca="false">(A3985/(24*60*60))+DATE(1970,1,1)</f>
        <v>44837.875</v>
      </c>
      <c r="C3985" s="2" t="n">
        <v>20.023</v>
      </c>
      <c r="D3985" s="2" t="n">
        <v>20.04622</v>
      </c>
      <c r="E3985" s="2" t="n">
        <v>19.9495</v>
      </c>
      <c r="F3985" s="2" t="n">
        <v>19.9648</v>
      </c>
    </row>
    <row r="3986" customFormat="false" ht="12.8" hidden="false" customHeight="false" outlineLevel="0" collapsed="false">
      <c r="A3986" s="1" t="n">
        <v>1664917200</v>
      </c>
      <c r="B3986" s="36" t="n">
        <f aca="false">(A3986/(24*60*60))+DATE(1970,1,1)</f>
        <v>44838.875</v>
      </c>
      <c r="C3986" s="2" t="n">
        <v>19.9648</v>
      </c>
      <c r="D3986" s="2" t="n">
        <v>20.15524</v>
      </c>
      <c r="E3986" s="2" t="n">
        <v>19.94138</v>
      </c>
      <c r="F3986" s="2" t="n">
        <v>20.0651</v>
      </c>
    </row>
    <row r="3987" customFormat="false" ht="12.8" hidden="false" customHeight="false" outlineLevel="0" collapsed="false">
      <c r="A3987" s="1" t="n">
        <v>1665003600</v>
      </c>
      <c r="B3987" s="36" t="n">
        <f aca="false">(A3987/(24*60*60))+DATE(1970,1,1)</f>
        <v>44839.875</v>
      </c>
      <c r="C3987" s="2" t="n">
        <v>20.0651</v>
      </c>
      <c r="D3987" s="2" t="n">
        <v>20.15844</v>
      </c>
      <c r="E3987" s="2" t="n">
        <v>20.0149</v>
      </c>
      <c r="F3987" s="2" t="n">
        <v>20.1169</v>
      </c>
    </row>
    <row r="3988" customFormat="false" ht="12.8" hidden="false" customHeight="false" outlineLevel="0" collapsed="false">
      <c r="A3988" s="1" t="n">
        <v>1665090000</v>
      </c>
      <c r="B3988" s="36" t="n">
        <f aca="false">(A3988/(24*60*60))+DATE(1970,1,1)</f>
        <v>44840.875</v>
      </c>
      <c r="C3988" s="2" t="n">
        <v>20.1169</v>
      </c>
      <c r="D3988" s="2" t="n">
        <v>20.13888</v>
      </c>
      <c r="E3988" s="2" t="n">
        <v>19.98978</v>
      </c>
      <c r="F3988" s="2" t="n">
        <v>20.0371</v>
      </c>
    </row>
    <row r="3989" customFormat="false" ht="12.8" hidden="false" customHeight="false" outlineLevel="0" collapsed="false">
      <c r="A3989" s="1" t="n">
        <v>1665349200</v>
      </c>
      <c r="B3989" s="36" t="n">
        <f aca="false">(A3989/(24*60*60))+DATE(1970,1,1)</f>
        <v>44843.875</v>
      </c>
      <c r="C3989" s="2" t="n">
        <v>20.0313</v>
      </c>
      <c r="D3989" s="2" t="n">
        <v>20.06067</v>
      </c>
      <c r="E3989" s="2" t="n">
        <v>19.9395</v>
      </c>
      <c r="F3989" s="2" t="n">
        <v>19.9583</v>
      </c>
    </row>
    <row r="3990" customFormat="false" ht="12.8" hidden="false" customHeight="false" outlineLevel="0" collapsed="false">
      <c r="A3990" s="1" t="n">
        <v>1665435600</v>
      </c>
      <c r="B3990" s="36" t="n">
        <f aca="false">(A3990/(24*60*60))+DATE(1970,1,1)</f>
        <v>44844.875</v>
      </c>
      <c r="C3990" s="2" t="n">
        <v>19.9583</v>
      </c>
      <c r="D3990" s="2" t="n">
        <v>20.11253</v>
      </c>
      <c r="E3990" s="2" t="n">
        <v>19.93461</v>
      </c>
      <c r="F3990" s="2" t="n">
        <v>20.0787</v>
      </c>
    </row>
    <row r="3991" customFormat="false" ht="12.8" hidden="false" customHeight="false" outlineLevel="0" collapsed="false">
      <c r="A3991" s="1" t="n">
        <v>1665522000</v>
      </c>
      <c r="B3991" s="36" t="n">
        <f aca="false">(A3991/(24*60*60))+DATE(1970,1,1)</f>
        <v>44845.875</v>
      </c>
      <c r="C3991" s="2" t="n">
        <v>20.0787</v>
      </c>
      <c r="D3991" s="2" t="n">
        <v>20.11391</v>
      </c>
      <c r="E3991" s="2" t="n">
        <v>19.96874</v>
      </c>
      <c r="F3991" s="2" t="n">
        <v>19.983</v>
      </c>
    </row>
    <row r="3992" customFormat="false" ht="12.8" hidden="false" customHeight="false" outlineLevel="0" collapsed="false">
      <c r="A3992" s="1" t="n">
        <v>1665608400</v>
      </c>
      <c r="B3992" s="36" t="n">
        <f aca="false">(A3992/(24*60*60))+DATE(1970,1,1)</f>
        <v>44846.875</v>
      </c>
      <c r="C3992" s="2" t="n">
        <v>19.983</v>
      </c>
      <c r="D3992" s="2" t="n">
        <v>20.15653</v>
      </c>
      <c r="E3992" s="2" t="n">
        <v>19.9487</v>
      </c>
      <c r="F3992" s="2" t="n">
        <v>19.9792</v>
      </c>
    </row>
    <row r="3993" customFormat="false" ht="12.8" hidden="false" customHeight="false" outlineLevel="0" collapsed="false">
      <c r="A3993" s="1" t="n">
        <v>1665694800</v>
      </c>
      <c r="B3993" s="36" t="n">
        <f aca="false">(A3993/(24*60*60))+DATE(1970,1,1)</f>
        <v>44847.875</v>
      </c>
      <c r="C3993" s="2" t="n">
        <v>19.9792</v>
      </c>
      <c r="D3993" s="2" t="n">
        <v>20.10431</v>
      </c>
      <c r="E3993" s="2" t="n">
        <v>19.9592</v>
      </c>
      <c r="F3993" s="2" t="n">
        <v>20.0676</v>
      </c>
    </row>
    <row r="3994" customFormat="false" ht="12.8" hidden="false" customHeight="false" outlineLevel="0" collapsed="false">
      <c r="A3994" s="1" t="n">
        <v>1665954000</v>
      </c>
      <c r="B3994" s="36" t="n">
        <f aca="false">(A3994/(24*60*60))+DATE(1970,1,1)</f>
        <v>44850.875</v>
      </c>
      <c r="C3994" s="2" t="n">
        <v>20.0676</v>
      </c>
      <c r="D3994" s="2" t="n">
        <v>20.0676</v>
      </c>
      <c r="E3994" s="2" t="n">
        <v>19.96986</v>
      </c>
      <c r="F3994" s="2" t="n">
        <v>19.9886</v>
      </c>
    </row>
    <row r="3995" customFormat="false" ht="12.8" hidden="false" customHeight="false" outlineLevel="0" collapsed="false">
      <c r="A3995" s="1" t="n">
        <v>1666040400</v>
      </c>
      <c r="B3995" s="36" t="n">
        <f aca="false">(A3995/(24*60*60))+DATE(1970,1,1)</f>
        <v>44851.875</v>
      </c>
      <c r="C3995" s="2" t="n">
        <v>19.9886</v>
      </c>
      <c r="D3995" s="2" t="n">
        <v>20.06537</v>
      </c>
      <c r="E3995" s="2" t="n">
        <v>19.9572</v>
      </c>
      <c r="F3995" s="2" t="n">
        <v>20.0241</v>
      </c>
    </row>
    <row r="3996" customFormat="false" ht="12.8" hidden="false" customHeight="false" outlineLevel="0" collapsed="false">
      <c r="A3996" s="1" t="n">
        <v>1666126800</v>
      </c>
      <c r="B3996" s="36" t="n">
        <f aca="false">(A3996/(24*60*60))+DATE(1970,1,1)</f>
        <v>44852.875</v>
      </c>
      <c r="C3996" s="2" t="n">
        <v>20.0241</v>
      </c>
      <c r="D3996" s="2" t="n">
        <v>20.17582</v>
      </c>
      <c r="E3996" s="2" t="n">
        <v>20.00839</v>
      </c>
      <c r="F3996" s="2" t="n">
        <v>20.108</v>
      </c>
    </row>
    <row r="3997" customFormat="false" ht="12.8" hidden="false" customHeight="false" outlineLevel="0" collapsed="false">
      <c r="A3997" s="1" t="n">
        <v>1666213200</v>
      </c>
      <c r="B3997" s="36" t="n">
        <f aca="false">(A3997/(24*60*60))+DATE(1970,1,1)</f>
        <v>44853.875</v>
      </c>
      <c r="C3997" s="2" t="n">
        <v>20.108</v>
      </c>
      <c r="D3997" s="2" t="n">
        <v>20.1575</v>
      </c>
      <c r="E3997" s="2" t="n">
        <v>20.02119</v>
      </c>
      <c r="F3997" s="2" t="n">
        <v>20.0341</v>
      </c>
    </row>
    <row r="3998" customFormat="false" ht="12.8" hidden="false" customHeight="false" outlineLevel="0" collapsed="false">
      <c r="A3998" s="1" t="n">
        <v>1666299600</v>
      </c>
      <c r="B3998" s="36" t="n">
        <f aca="false">(A3998/(24*60*60))+DATE(1970,1,1)</f>
        <v>44854.875</v>
      </c>
      <c r="C3998" s="2" t="n">
        <v>20.0341</v>
      </c>
      <c r="D3998" s="2" t="n">
        <v>20.14083</v>
      </c>
      <c r="E3998" s="2" t="n">
        <v>19.88398</v>
      </c>
      <c r="F3998" s="2" t="n">
        <v>19.914</v>
      </c>
    </row>
    <row r="3999" customFormat="false" ht="12.8" hidden="false" customHeight="false" outlineLevel="0" collapsed="false">
      <c r="A3999" s="1" t="n">
        <v>1666558800</v>
      </c>
      <c r="B3999" s="36" t="n">
        <f aca="false">(A3999/(24*60*60))+DATE(1970,1,1)</f>
        <v>44857.875</v>
      </c>
      <c r="C3999" s="2" t="n">
        <v>19.91525</v>
      </c>
      <c r="D3999" s="2" t="n">
        <v>20.00635</v>
      </c>
      <c r="E3999" s="2" t="n">
        <v>19.89536</v>
      </c>
      <c r="F3999" s="2" t="n">
        <v>19.934</v>
      </c>
    </row>
    <row r="4000" customFormat="false" ht="12.8" hidden="false" customHeight="false" outlineLevel="0" collapsed="false">
      <c r="A4000" s="1" t="n">
        <v>1666645200</v>
      </c>
      <c r="B4000" s="36" t="n">
        <f aca="false">(A4000/(24*60*60))+DATE(1970,1,1)</f>
        <v>44858.875</v>
      </c>
      <c r="C4000" s="2" t="n">
        <v>19.934</v>
      </c>
      <c r="D4000" s="2" t="n">
        <v>19.94141</v>
      </c>
      <c r="E4000" s="2" t="n">
        <v>19.8535</v>
      </c>
      <c r="F4000" s="2" t="n">
        <v>19.8758</v>
      </c>
    </row>
    <row r="4001" customFormat="false" ht="12.8" hidden="false" customHeight="false" outlineLevel="0" collapsed="false">
      <c r="A4001" s="1" t="n">
        <v>1666731600</v>
      </c>
      <c r="B4001" s="36" t="n">
        <f aca="false">(A4001/(24*60*60))+DATE(1970,1,1)</f>
        <v>44859.875</v>
      </c>
      <c r="C4001" s="2" t="n">
        <v>19.8758</v>
      </c>
      <c r="D4001" s="2" t="n">
        <v>19.98231</v>
      </c>
      <c r="E4001" s="2" t="n">
        <v>19.81046</v>
      </c>
      <c r="F4001" s="2" t="n">
        <v>19.936</v>
      </c>
    </row>
    <row r="4002" customFormat="false" ht="12.8" hidden="false" customHeight="false" outlineLevel="0" collapsed="false">
      <c r="A4002" s="1" t="n">
        <v>1666818000</v>
      </c>
      <c r="B4002" s="36" t="n">
        <f aca="false">(A4002/(24*60*60))+DATE(1970,1,1)</f>
        <v>44860.875</v>
      </c>
      <c r="C4002" s="2" t="n">
        <v>19.936</v>
      </c>
      <c r="D4002" s="2" t="n">
        <v>20.03614</v>
      </c>
      <c r="E4002" s="2" t="n">
        <v>19.80998</v>
      </c>
      <c r="F4002" s="2" t="n">
        <v>19.8299</v>
      </c>
    </row>
    <row r="4003" customFormat="false" ht="12.8" hidden="false" customHeight="false" outlineLevel="0" collapsed="false">
      <c r="A4003" s="1" t="n">
        <v>1666904400</v>
      </c>
      <c r="B4003" s="36" t="n">
        <f aca="false">(A4003/(24*60*60))+DATE(1970,1,1)</f>
        <v>44861.875</v>
      </c>
      <c r="C4003" s="2" t="n">
        <v>19.8299</v>
      </c>
      <c r="D4003" s="2" t="n">
        <v>19.8906</v>
      </c>
      <c r="E4003" s="2" t="n">
        <v>19.7838</v>
      </c>
      <c r="F4003" s="2" t="n">
        <v>19.788</v>
      </c>
    </row>
    <row r="4004" customFormat="false" ht="12.8" hidden="false" customHeight="false" outlineLevel="0" collapsed="false">
      <c r="A4004" s="1" t="n">
        <v>1667163600</v>
      </c>
      <c r="B4004" s="36" t="n">
        <f aca="false">(A4004/(24*60*60))+DATE(1970,1,1)</f>
        <v>44864.875</v>
      </c>
      <c r="C4004" s="2" t="n">
        <v>19.7893</v>
      </c>
      <c r="D4004" s="2" t="n">
        <v>19.91822</v>
      </c>
      <c r="E4004" s="2" t="n">
        <v>19.7893</v>
      </c>
      <c r="F4004" s="2" t="n">
        <v>19.7986</v>
      </c>
    </row>
    <row r="4005" customFormat="false" ht="12.8" hidden="false" customHeight="false" outlineLevel="0" collapsed="false">
      <c r="A4005" s="1" t="n">
        <v>1667250000</v>
      </c>
      <c r="B4005" s="36" t="n">
        <f aca="false">(A4005/(24*60*60))+DATE(1970,1,1)</f>
        <v>44865.875</v>
      </c>
      <c r="C4005" s="2" t="n">
        <v>19.7986</v>
      </c>
      <c r="D4005" s="2" t="n">
        <v>19.82622</v>
      </c>
      <c r="E4005" s="2" t="n">
        <v>19.6796</v>
      </c>
      <c r="F4005" s="2" t="n">
        <v>19.7463</v>
      </c>
    </row>
    <row r="4006" customFormat="false" ht="12.8" hidden="false" customHeight="false" outlineLevel="0" collapsed="false">
      <c r="A4006" s="1" t="n">
        <v>1667336400</v>
      </c>
      <c r="B4006" s="36" t="n">
        <f aca="false">(A4006/(24*60*60))+DATE(1970,1,1)</f>
        <v>44866.875</v>
      </c>
      <c r="C4006" s="2" t="n">
        <v>19.7463</v>
      </c>
      <c r="D4006" s="2" t="n">
        <v>19.76037</v>
      </c>
      <c r="E4006" s="2" t="n">
        <v>19.50495</v>
      </c>
      <c r="F4006" s="2" t="n">
        <v>19.6668</v>
      </c>
    </row>
    <row r="4007" customFormat="false" ht="12.8" hidden="false" customHeight="false" outlineLevel="0" collapsed="false">
      <c r="A4007" s="1" t="n">
        <v>1667422800</v>
      </c>
      <c r="B4007" s="36" t="n">
        <f aca="false">(A4007/(24*60*60))+DATE(1970,1,1)</f>
        <v>44867.875</v>
      </c>
      <c r="C4007" s="2" t="n">
        <v>19.6668</v>
      </c>
      <c r="D4007" s="2" t="n">
        <v>19.77917</v>
      </c>
      <c r="E4007" s="2" t="n">
        <v>19.6297</v>
      </c>
      <c r="F4007" s="2" t="n">
        <v>19.6418</v>
      </c>
    </row>
    <row r="4008" customFormat="false" ht="12.8" hidden="false" customHeight="false" outlineLevel="0" collapsed="false">
      <c r="A4008" s="1" t="n">
        <v>1667509200</v>
      </c>
      <c r="B4008" s="36" t="n">
        <f aca="false">(A4008/(24*60*60))+DATE(1970,1,1)</f>
        <v>44868.875</v>
      </c>
      <c r="C4008" s="2" t="n">
        <v>19.6418</v>
      </c>
      <c r="D4008" s="2" t="n">
        <v>19.6735</v>
      </c>
      <c r="E4008" s="2" t="n">
        <v>19.45859</v>
      </c>
      <c r="F4008" s="2" t="n">
        <v>19.5279</v>
      </c>
    </row>
    <row r="4009" customFormat="false" ht="12.8" hidden="false" customHeight="false" outlineLevel="0" collapsed="false">
      <c r="A4009" s="1" t="n">
        <v>1667772000</v>
      </c>
      <c r="B4009" s="36" t="n">
        <f aca="false">(A4009/(24*60*60))+DATE(1970,1,1)</f>
        <v>44871.9166666667</v>
      </c>
      <c r="C4009" s="2" t="n">
        <v>19.54</v>
      </c>
      <c r="D4009" s="2" t="n">
        <v>19.57783</v>
      </c>
      <c r="E4009" s="2" t="n">
        <v>19.431</v>
      </c>
      <c r="F4009" s="2" t="n">
        <v>19.4394</v>
      </c>
    </row>
    <row r="4010" customFormat="false" ht="12.8" hidden="false" customHeight="false" outlineLevel="0" collapsed="false">
      <c r="A4010" s="1" t="n">
        <v>1667858400</v>
      </c>
      <c r="B4010" s="36" t="n">
        <f aca="false">(A4010/(24*60*60))+DATE(1970,1,1)</f>
        <v>44872.9166666667</v>
      </c>
      <c r="C4010" s="2" t="n">
        <v>19.4394</v>
      </c>
      <c r="D4010" s="2" t="n">
        <v>19.56668</v>
      </c>
      <c r="E4010" s="2" t="n">
        <v>19.4311</v>
      </c>
      <c r="F4010" s="2" t="n">
        <v>19.5185</v>
      </c>
    </row>
    <row r="4011" customFormat="false" ht="12.8" hidden="false" customHeight="false" outlineLevel="0" collapsed="false">
      <c r="A4011" s="1" t="n">
        <v>1667944800</v>
      </c>
      <c r="B4011" s="36" t="n">
        <f aca="false">(A4011/(24*60*60))+DATE(1970,1,1)</f>
        <v>44873.9166666667</v>
      </c>
      <c r="C4011" s="2" t="n">
        <v>19.5185</v>
      </c>
      <c r="D4011" s="2" t="n">
        <v>19.63142</v>
      </c>
      <c r="E4011" s="2" t="n">
        <v>19.5075</v>
      </c>
      <c r="F4011" s="2" t="n">
        <v>19.5739</v>
      </c>
    </row>
    <row r="4012" customFormat="false" ht="12.8" hidden="false" customHeight="false" outlineLevel="0" collapsed="false">
      <c r="A4012" s="1" t="n">
        <v>1668031200</v>
      </c>
      <c r="B4012" s="36" t="n">
        <f aca="false">(A4012/(24*60*60))+DATE(1970,1,1)</f>
        <v>44874.9166666667</v>
      </c>
      <c r="C4012" s="2" t="n">
        <v>19.5739</v>
      </c>
      <c r="D4012" s="2" t="n">
        <v>19.5991</v>
      </c>
      <c r="E4012" s="2" t="n">
        <v>19.3125</v>
      </c>
      <c r="F4012" s="2" t="n">
        <v>19.3157</v>
      </c>
    </row>
    <row r="4013" customFormat="false" ht="12.8" hidden="false" customHeight="false" outlineLevel="0" collapsed="false">
      <c r="A4013" s="1" t="n">
        <v>1668117600</v>
      </c>
      <c r="B4013" s="36" t="n">
        <f aca="false">(A4013/(24*60*60))+DATE(1970,1,1)</f>
        <v>44875.9166666667</v>
      </c>
      <c r="C4013" s="2" t="n">
        <v>19.3157</v>
      </c>
      <c r="D4013" s="2" t="n">
        <v>19.58975</v>
      </c>
      <c r="E4013" s="2" t="n">
        <v>19.2645</v>
      </c>
      <c r="F4013" s="2" t="n">
        <v>19.4949</v>
      </c>
    </row>
    <row r="4014" customFormat="false" ht="12.8" hidden="false" customHeight="false" outlineLevel="0" collapsed="false">
      <c r="A4014" s="1" t="n">
        <v>1668376800</v>
      </c>
      <c r="B4014" s="36" t="n">
        <f aca="false">(A4014/(24*60*60))+DATE(1970,1,1)</f>
        <v>44878.9166666667</v>
      </c>
      <c r="C4014" s="2" t="n">
        <v>19.4949</v>
      </c>
      <c r="D4014" s="2" t="n">
        <v>19.57269</v>
      </c>
      <c r="E4014" s="2" t="n">
        <v>19.3168</v>
      </c>
      <c r="F4014" s="2" t="n">
        <v>19.3383</v>
      </c>
    </row>
    <row r="4015" customFormat="false" ht="12.8" hidden="false" customHeight="false" outlineLevel="0" collapsed="false">
      <c r="A4015" s="1" t="n">
        <v>1668463200</v>
      </c>
      <c r="B4015" s="36" t="n">
        <f aca="false">(A4015/(24*60*60))+DATE(1970,1,1)</f>
        <v>44879.9166666667</v>
      </c>
      <c r="C4015" s="2" t="n">
        <v>19.3383</v>
      </c>
      <c r="D4015" s="2" t="n">
        <v>19.47134</v>
      </c>
      <c r="E4015" s="2" t="n">
        <v>19.2503</v>
      </c>
      <c r="F4015" s="2" t="n">
        <v>19.3606</v>
      </c>
    </row>
    <row r="4016" customFormat="false" ht="12.8" hidden="false" customHeight="false" outlineLevel="0" collapsed="false">
      <c r="A4016" s="1" t="n">
        <v>1668549600</v>
      </c>
      <c r="B4016" s="36" t="n">
        <f aca="false">(A4016/(24*60*60))+DATE(1970,1,1)</f>
        <v>44880.9166666667</v>
      </c>
      <c r="C4016" s="2" t="n">
        <v>19.3606</v>
      </c>
      <c r="D4016" s="2" t="n">
        <v>19.40118</v>
      </c>
      <c r="E4016" s="2" t="n">
        <v>19.281</v>
      </c>
      <c r="F4016" s="2" t="n">
        <v>19.3194</v>
      </c>
    </row>
    <row r="4017" customFormat="false" ht="12.8" hidden="false" customHeight="false" outlineLevel="0" collapsed="false">
      <c r="A4017" s="1" t="n">
        <v>1668636000</v>
      </c>
      <c r="B4017" s="36" t="n">
        <f aca="false">(A4017/(24*60*60))+DATE(1970,1,1)</f>
        <v>44881.9166666667</v>
      </c>
      <c r="C4017" s="2" t="n">
        <v>19.3194</v>
      </c>
      <c r="D4017" s="2" t="n">
        <v>19.475</v>
      </c>
      <c r="E4017" s="2" t="n">
        <v>19.3081</v>
      </c>
      <c r="F4017" s="2" t="n">
        <v>19.4139</v>
      </c>
    </row>
    <row r="4018" customFormat="false" ht="12.8" hidden="false" customHeight="false" outlineLevel="0" collapsed="false">
      <c r="A4018" s="1" t="n">
        <v>1668722400</v>
      </c>
      <c r="B4018" s="36" t="n">
        <f aca="false">(A4018/(24*60*60))+DATE(1970,1,1)</f>
        <v>44882.9166666667</v>
      </c>
      <c r="C4018" s="2" t="n">
        <v>19.4139</v>
      </c>
      <c r="D4018" s="2" t="n">
        <v>19.5348</v>
      </c>
      <c r="E4018" s="2" t="n">
        <v>19.3805</v>
      </c>
      <c r="F4018" s="2" t="n">
        <v>19.4431</v>
      </c>
    </row>
    <row r="4019" customFormat="false" ht="12.8" hidden="false" customHeight="false" outlineLevel="0" collapsed="false">
      <c r="A4019" s="1" t="n">
        <v>1668981600</v>
      </c>
      <c r="B4019" s="36" t="n">
        <f aca="false">(A4019/(24*60*60))+DATE(1970,1,1)</f>
        <v>44885.9166666667</v>
      </c>
      <c r="C4019" s="2" t="n">
        <v>19.4431</v>
      </c>
      <c r="D4019" s="2" t="n">
        <v>19.59247</v>
      </c>
      <c r="E4019" s="2" t="n">
        <v>19.41416</v>
      </c>
      <c r="F4019" s="2" t="n">
        <v>19.5417</v>
      </c>
    </row>
    <row r="4020" customFormat="false" ht="12.8" hidden="false" customHeight="false" outlineLevel="0" collapsed="false">
      <c r="A4020" s="1" t="n">
        <v>1669068000</v>
      </c>
      <c r="B4020" s="36" t="n">
        <f aca="false">(A4020/(24*60*60))+DATE(1970,1,1)</f>
        <v>44886.9166666667</v>
      </c>
      <c r="C4020" s="2" t="n">
        <v>19.5417</v>
      </c>
      <c r="D4020" s="2" t="n">
        <v>19.5695</v>
      </c>
      <c r="E4020" s="2" t="n">
        <v>19.4151</v>
      </c>
      <c r="F4020" s="2" t="n">
        <v>19.4237</v>
      </c>
    </row>
    <row r="4021" customFormat="false" ht="12.8" hidden="false" customHeight="false" outlineLevel="0" collapsed="false">
      <c r="A4021" s="1" t="n">
        <v>1669154400</v>
      </c>
      <c r="B4021" s="36" t="n">
        <f aca="false">(A4021/(24*60*60))+DATE(1970,1,1)</f>
        <v>44887.9166666667</v>
      </c>
      <c r="C4021" s="2" t="n">
        <v>19.4237</v>
      </c>
      <c r="D4021" s="2" t="n">
        <v>19.45027</v>
      </c>
      <c r="E4021" s="2" t="n">
        <v>19.32887</v>
      </c>
      <c r="F4021" s="2" t="n">
        <v>19.3533</v>
      </c>
    </row>
    <row r="4022" customFormat="false" ht="12.8" hidden="false" customHeight="false" outlineLevel="0" collapsed="false">
      <c r="A4022" s="1" t="n">
        <v>1669240800</v>
      </c>
      <c r="B4022" s="36" t="n">
        <f aca="false">(A4022/(24*60*60))+DATE(1970,1,1)</f>
        <v>44888.9166666667</v>
      </c>
      <c r="C4022" s="2" t="n">
        <v>19.3533</v>
      </c>
      <c r="D4022" s="2" t="n">
        <v>19.39347</v>
      </c>
      <c r="E4022" s="2" t="n">
        <v>19.33664</v>
      </c>
      <c r="F4022" s="2" t="n">
        <v>19.3594</v>
      </c>
    </row>
    <row r="4023" customFormat="false" ht="12.8" hidden="false" customHeight="false" outlineLevel="0" collapsed="false">
      <c r="A4023" s="1" t="n">
        <v>1669327200</v>
      </c>
      <c r="B4023" s="36" t="n">
        <f aca="false">(A4023/(24*60*60))+DATE(1970,1,1)</f>
        <v>44889.9166666667</v>
      </c>
      <c r="C4023" s="2" t="n">
        <v>19.3594</v>
      </c>
      <c r="D4023" s="2" t="n">
        <v>19.4204</v>
      </c>
      <c r="E4023" s="2" t="n">
        <v>19.3027</v>
      </c>
      <c r="F4023" s="2" t="n">
        <v>19.3265</v>
      </c>
    </row>
    <row r="4024" customFormat="false" ht="12.8" hidden="false" customHeight="false" outlineLevel="0" collapsed="false">
      <c r="A4024" s="1" t="n">
        <v>1669586400</v>
      </c>
      <c r="B4024" s="36" t="n">
        <f aca="false">(A4024/(24*60*60))+DATE(1970,1,1)</f>
        <v>44892.9166666667</v>
      </c>
      <c r="C4024" s="2" t="n">
        <v>19.29326</v>
      </c>
      <c r="D4024" s="2" t="n">
        <v>19.36729</v>
      </c>
      <c r="E4024" s="2" t="n">
        <v>19.29326</v>
      </c>
      <c r="F4024" s="2" t="n">
        <v>19.3023</v>
      </c>
    </row>
    <row r="4025" customFormat="false" ht="12.8" hidden="false" customHeight="false" outlineLevel="0" collapsed="false">
      <c r="A4025" s="1" t="n">
        <v>1669672800</v>
      </c>
      <c r="B4025" s="36" t="n">
        <f aca="false">(A4025/(24*60*60))+DATE(1970,1,1)</f>
        <v>44893.9166666667</v>
      </c>
      <c r="C4025" s="2" t="n">
        <v>19.3023</v>
      </c>
      <c r="D4025" s="2" t="n">
        <v>19.3214</v>
      </c>
      <c r="E4025" s="2" t="n">
        <v>19.03913</v>
      </c>
      <c r="F4025" s="2" t="n">
        <v>19.223</v>
      </c>
    </row>
    <row r="4026" customFormat="false" ht="12.8" hidden="false" customHeight="false" outlineLevel="0" collapsed="false">
      <c r="A4026" s="1" t="n">
        <v>1669759200</v>
      </c>
      <c r="B4026" s="36" t="n">
        <f aca="false">(A4026/(24*60*60))+DATE(1970,1,1)</f>
        <v>44894.9166666667</v>
      </c>
      <c r="C4026" s="2" t="n">
        <v>19.223</v>
      </c>
      <c r="D4026" s="2" t="n">
        <v>19.45818</v>
      </c>
      <c r="E4026" s="2" t="n">
        <v>19.19404</v>
      </c>
      <c r="F4026" s="2" t="n">
        <v>19.258</v>
      </c>
    </row>
    <row r="4027" customFormat="false" ht="12.8" hidden="false" customHeight="false" outlineLevel="0" collapsed="false">
      <c r="A4027" s="1" t="n">
        <v>1669845600</v>
      </c>
      <c r="B4027" s="36" t="n">
        <f aca="false">(A4027/(24*60*60))+DATE(1970,1,1)</f>
        <v>44895.9166666667</v>
      </c>
      <c r="C4027" s="2" t="n">
        <v>19.258</v>
      </c>
      <c r="D4027" s="2" t="n">
        <v>19.34711</v>
      </c>
      <c r="E4027" s="2" t="n">
        <v>19.1162</v>
      </c>
      <c r="F4027" s="2" t="n">
        <v>19.1219</v>
      </c>
    </row>
    <row r="4028" customFormat="false" ht="12.8" hidden="false" customHeight="false" outlineLevel="0" collapsed="false">
      <c r="A4028" s="1" t="n">
        <v>1669932000</v>
      </c>
      <c r="B4028" s="36" t="n">
        <f aca="false">(A4028/(24*60*60))+DATE(1970,1,1)</f>
        <v>44896.9166666667</v>
      </c>
      <c r="C4028" s="2" t="n">
        <v>19.1219</v>
      </c>
      <c r="D4028" s="2" t="n">
        <v>19.44348</v>
      </c>
      <c r="E4028" s="2" t="n">
        <v>19.1067</v>
      </c>
      <c r="F4028" s="2" t="n">
        <v>19.3867</v>
      </c>
    </row>
    <row r="4029" customFormat="false" ht="12.8" hidden="false" customHeight="false" outlineLevel="0" collapsed="false">
      <c r="A4029" s="1" t="n">
        <v>1670191200</v>
      </c>
      <c r="B4029" s="36" t="n">
        <f aca="false">(A4029/(24*60*60))+DATE(1970,1,1)</f>
        <v>44899.9166666667</v>
      </c>
      <c r="C4029" s="2" t="n">
        <v>19.3867</v>
      </c>
      <c r="D4029" s="2" t="n">
        <v>19.86287</v>
      </c>
      <c r="E4029" s="2" t="n">
        <v>19.3473</v>
      </c>
      <c r="F4029" s="2" t="n">
        <v>19.7341</v>
      </c>
    </row>
    <row r="4030" customFormat="false" ht="12.8" hidden="false" customHeight="false" outlineLevel="0" collapsed="false">
      <c r="A4030" s="1" t="n">
        <v>1670277600</v>
      </c>
      <c r="B4030" s="36" t="n">
        <f aca="false">(A4030/(24*60*60))+DATE(1970,1,1)</f>
        <v>44900.9166666667</v>
      </c>
      <c r="C4030" s="2" t="n">
        <v>19.7341</v>
      </c>
      <c r="D4030" s="2" t="n">
        <v>19.86159</v>
      </c>
      <c r="E4030" s="2" t="n">
        <v>19.62741</v>
      </c>
      <c r="F4030" s="2" t="n">
        <v>19.7528</v>
      </c>
    </row>
    <row r="4031" customFormat="false" ht="12.8" hidden="false" customHeight="false" outlineLevel="0" collapsed="false">
      <c r="A4031" s="1" t="n">
        <v>1670364000</v>
      </c>
      <c r="B4031" s="36" t="n">
        <f aca="false">(A4031/(24*60*60))+DATE(1970,1,1)</f>
        <v>44901.9166666667</v>
      </c>
      <c r="C4031" s="2" t="n">
        <v>19.7528</v>
      </c>
      <c r="D4031" s="2" t="n">
        <v>19.8308</v>
      </c>
      <c r="E4031" s="2" t="n">
        <v>19.6257</v>
      </c>
      <c r="F4031" s="2" t="n">
        <v>19.6635</v>
      </c>
    </row>
    <row r="4032" customFormat="false" ht="12.8" hidden="false" customHeight="false" outlineLevel="0" collapsed="false">
      <c r="A4032" s="1" t="n">
        <v>1670450400</v>
      </c>
      <c r="B4032" s="36" t="n">
        <f aca="false">(A4032/(24*60*60))+DATE(1970,1,1)</f>
        <v>44902.9166666667</v>
      </c>
      <c r="C4032" s="2" t="n">
        <v>19.6635</v>
      </c>
      <c r="D4032" s="2" t="n">
        <v>19.73728</v>
      </c>
      <c r="E4032" s="2" t="n">
        <v>19.6082</v>
      </c>
      <c r="F4032" s="2" t="n">
        <v>19.6209</v>
      </c>
    </row>
    <row r="4033" customFormat="false" ht="12.8" hidden="false" customHeight="false" outlineLevel="0" collapsed="false">
      <c r="A4033" s="1" t="n">
        <v>1670536800</v>
      </c>
      <c r="B4033" s="36" t="n">
        <f aca="false">(A4033/(24*60*60))+DATE(1970,1,1)</f>
        <v>44903.9166666667</v>
      </c>
      <c r="C4033" s="2" t="n">
        <v>19.6209</v>
      </c>
      <c r="D4033" s="2" t="n">
        <v>19.83862</v>
      </c>
      <c r="E4033" s="2" t="n">
        <v>19.612</v>
      </c>
      <c r="F4033" s="2" t="n">
        <v>19.768</v>
      </c>
    </row>
    <row r="4034" customFormat="false" ht="12.8" hidden="false" customHeight="false" outlineLevel="0" collapsed="false">
      <c r="A4034" s="1" t="n">
        <v>1670796000</v>
      </c>
      <c r="B4034" s="36" t="n">
        <f aca="false">(A4034/(24*60*60))+DATE(1970,1,1)</f>
        <v>44906.9166666667</v>
      </c>
      <c r="C4034" s="2" t="n">
        <v>19.7489</v>
      </c>
      <c r="D4034" s="2" t="n">
        <v>19.91808</v>
      </c>
      <c r="E4034" s="2" t="n">
        <v>19.72997</v>
      </c>
      <c r="F4034" s="2" t="n">
        <v>19.8555</v>
      </c>
    </row>
    <row r="4035" customFormat="false" ht="12.8" hidden="false" customHeight="false" outlineLevel="0" collapsed="false">
      <c r="A4035" s="1" t="n">
        <v>1670882400</v>
      </c>
      <c r="B4035" s="36" t="n">
        <f aca="false">(A4035/(24*60*60))+DATE(1970,1,1)</f>
        <v>44907.9166666667</v>
      </c>
      <c r="C4035" s="2" t="n">
        <v>19.8555</v>
      </c>
      <c r="D4035" s="2" t="n">
        <v>19.8823</v>
      </c>
      <c r="E4035" s="2" t="n">
        <v>19.5191</v>
      </c>
      <c r="F4035" s="2" t="n">
        <v>19.5305</v>
      </c>
    </row>
    <row r="4036" customFormat="false" ht="12.8" hidden="false" customHeight="false" outlineLevel="0" collapsed="false">
      <c r="A4036" s="1" t="n">
        <v>1670968800</v>
      </c>
      <c r="B4036" s="36" t="n">
        <f aca="false">(A4036/(24*60*60))+DATE(1970,1,1)</f>
        <v>44908.9166666667</v>
      </c>
      <c r="C4036" s="2" t="n">
        <v>19.5305</v>
      </c>
      <c r="D4036" s="2" t="n">
        <v>19.76165</v>
      </c>
      <c r="E4036" s="2" t="n">
        <v>19.5134</v>
      </c>
      <c r="F4036" s="2" t="n">
        <v>19.6093</v>
      </c>
    </row>
    <row r="4037" customFormat="false" ht="12.8" hidden="false" customHeight="false" outlineLevel="0" collapsed="false">
      <c r="A4037" s="1" t="n">
        <v>1671055200</v>
      </c>
      <c r="B4037" s="36" t="n">
        <f aca="false">(A4037/(24*60*60))+DATE(1970,1,1)</f>
        <v>44909.9166666667</v>
      </c>
      <c r="C4037" s="2" t="n">
        <v>19.6093</v>
      </c>
      <c r="D4037" s="2" t="n">
        <v>19.8572</v>
      </c>
      <c r="E4037" s="2" t="n">
        <v>19.6074</v>
      </c>
      <c r="F4037" s="2" t="n">
        <v>19.7537</v>
      </c>
    </row>
    <row r="4038" customFormat="false" ht="12.8" hidden="false" customHeight="false" outlineLevel="0" collapsed="false">
      <c r="A4038" s="1" t="n">
        <v>1671141600</v>
      </c>
      <c r="B4038" s="36" t="n">
        <f aca="false">(A4038/(24*60*60))+DATE(1970,1,1)</f>
        <v>44910.9166666667</v>
      </c>
      <c r="C4038" s="2" t="n">
        <v>19.7537</v>
      </c>
      <c r="D4038" s="2" t="n">
        <v>19.88396</v>
      </c>
      <c r="E4038" s="2" t="n">
        <v>19.739</v>
      </c>
      <c r="F4038" s="2" t="n">
        <v>19.7786</v>
      </c>
    </row>
    <row r="4039" customFormat="false" ht="12.8" hidden="false" customHeight="false" outlineLevel="0" collapsed="false">
      <c r="A4039" s="1" t="n">
        <v>1671400800</v>
      </c>
      <c r="B4039" s="36" t="n">
        <f aca="false">(A4039/(24*60*60))+DATE(1970,1,1)</f>
        <v>44913.9166666667</v>
      </c>
      <c r="C4039" s="2" t="n">
        <v>19.7786</v>
      </c>
      <c r="D4039" s="2" t="n">
        <v>19.8374</v>
      </c>
      <c r="E4039" s="2" t="n">
        <v>19.7099</v>
      </c>
      <c r="F4039" s="2" t="n">
        <v>19.792</v>
      </c>
    </row>
    <row r="4040" customFormat="false" ht="12.8" hidden="false" customHeight="false" outlineLevel="0" collapsed="false">
      <c r="A4040" s="1" t="n">
        <v>1671487200</v>
      </c>
      <c r="B4040" s="36" t="n">
        <f aca="false">(A4040/(24*60*60))+DATE(1970,1,1)</f>
        <v>44914.9166666667</v>
      </c>
      <c r="C4040" s="2" t="n">
        <v>19.792</v>
      </c>
      <c r="D4040" s="2" t="n">
        <v>19.9006</v>
      </c>
      <c r="E4040" s="2" t="n">
        <v>19.67748</v>
      </c>
      <c r="F4040" s="2" t="n">
        <v>19.75745</v>
      </c>
    </row>
    <row r="4041" customFormat="false" ht="12.8" hidden="false" customHeight="false" outlineLevel="0" collapsed="false">
      <c r="A4041" s="1" t="n">
        <v>1671573600</v>
      </c>
      <c r="B4041" s="36" t="n">
        <f aca="false">(A4041/(24*60*60))+DATE(1970,1,1)</f>
        <v>44915.9166666667</v>
      </c>
      <c r="C4041" s="2" t="n">
        <v>19.75745</v>
      </c>
      <c r="D4041" s="2" t="n">
        <v>19.7946</v>
      </c>
      <c r="E4041" s="2" t="n">
        <v>19.633</v>
      </c>
      <c r="F4041" s="2" t="n">
        <v>19.6454</v>
      </c>
    </row>
    <row r="4042" customFormat="false" ht="12.8" hidden="false" customHeight="false" outlineLevel="0" collapsed="false">
      <c r="A4042" s="1" t="n">
        <v>1671660000</v>
      </c>
      <c r="B4042" s="36" t="n">
        <f aca="false">(A4042/(24*60*60))+DATE(1970,1,1)</f>
        <v>44916.9166666667</v>
      </c>
      <c r="C4042" s="2" t="n">
        <v>19.6454</v>
      </c>
      <c r="D4042" s="2" t="n">
        <v>19.6812</v>
      </c>
      <c r="E4042" s="2" t="n">
        <v>19.534</v>
      </c>
      <c r="F4042" s="2" t="n">
        <v>19.5489</v>
      </c>
    </row>
    <row r="4043" customFormat="false" ht="12.8" hidden="false" customHeight="false" outlineLevel="0" collapsed="false">
      <c r="A4043" s="1" t="n">
        <v>1671746400</v>
      </c>
      <c r="B4043" s="36" t="n">
        <f aca="false">(A4043/(24*60*60))+DATE(1970,1,1)</f>
        <v>44917.9166666667</v>
      </c>
      <c r="C4043" s="2" t="n">
        <v>19.5489</v>
      </c>
      <c r="D4043" s="2" t="n">
        <v>19.5809</v>
      </c>
      <c r="E4043" s="2" t="n">
        <v>19.34462</v>
      </c>
      <c r="F4043" s="2" t="n">
        <v>19.3576</v>
      </c>
    </row>
    <row r="4044" customFormat="false" ht="12.8" hidden="false" customHeight="false" outlineLevel="0" collapsed="false">
      <c r="A4044" s="1" t="n">
        <v>1672005600</v>
      </c>
      <c r="B4044" s="36" t="n">
        <f aca="false">(A4044/(24*60*60))+DATE(1970,1,1)</f>
        <v>44920.9166666667</v>
      </c>
      <c r="C4044" s="2" t="n">
        <v>19.3323</v>
      </c>
      <c r="D4044" s="2" t="n">
        <v>19.426</v>
      </c>
      <c r="E4044" s="2" t="n">
        <v>19.3184</v>
      </c>
      <c r="F4044" s="2" t="n">
        <v>19.3775</v>
      </c>
    </row>
    <row r="4045" customFormat="false" ht="12.8" hidden="false" customHeight="false" outlineLevel="0" collapsed="false">
      <c r="A4045" s="1" t="n">
        <v>1672092000</v>
      </c>
      <c r="B4045" s="36" t="n">
        <f aca="false">(A4045/(24*60*60))+DATE(1970,1,1)</f>
        <v>44921.9166666667</v>
      </c>
      <c r="C4045" s="2" t="n">
        <v>19.3775</v>
      </c>
      <c r="D4045" s="2" t="n">
        <v>19.4977</v>
      </c>
      <c r="E4045" s="2" t="n">
        <v>19.3379</v>
      </c>
      <c r="F4045" s="2" t="n">
        <v>19.4767</v>
      </c>
    </row>
    <row r="4046" customFormat="false" ht="12.8" hidden="false" customHeight="false" outlineLevel="0" collapsed="false">
      <c r="A4046" s="1" t="n">
        <v>1672178400</v>
      </c>
      <c r="B4046" s="36" t="n">
        <f aca="false">(A4046/(24*60*60))+DATE(1970,1,1)</f>
        <v>44922.9166666667</v>
      </c>
      <c r="C4046" s="2" t="n">
        <v>19.4767</v>
      </c>
      <c r="D4046" s="2" t="n">
        <v>19.49667</v>
      </c>
      <c r="E4046" s="2" t="n">
        <v>19.37933</v>
      </c>
      <c r="F4046" s="2" t="n">
        <v>19.4224</v>
      </c>
    </row>
    <row r="4047" customFormat="false" ht="12.8" hidden="false" customHeight="false" outlineLevel="0" collapsed="false">
      <c r="A4047" s="1" t="n">
        <v>1672264800</v>
      </c>
      <c r="B4047" s="36" t="n">
        <f aca="false">(A4047/(24*60*60))+DATE(1970,1,1)</f>
        <v>44923.9166666667</v>
      </c>
      <c r="C4047" s="2" t="n">
        <v>19.4224</v>
      </c>
      <c r="D4047" s="2" t="n">
        <v>19.47288</v>
      </c>
      <c r="E4047" s="2" t="n">
        <v>19.30033</v>
      </c>
      <c r="F4047" s="2" t="n">
        <v>19.4461</v>
      </c>
    </row>
    <row r="4048" customFormat="false" ht="12.8" hidden="false" customHeight="false" outlineLevel="0" collapsed="false">
      <c r="A4048" s="1" t="n">
        <v>1672351200</v>
      </c>
      <c r="B4048" s="36" t="n">
        <f aca="false">(A4048/(24*60*60))+DATE(1970,1,1)</f>
        <v>44924.9166666667</v>
      </c>
      <c r="C4048" s="2" t="n">
        <v>19.4461</v>
      </c>
      <c r="D4048" s="2" t="n">
        <v>19.58825</v>
      </c>
      <c r="E4048" s="2" t="n">
        <v>19.4031</v>
      </c>
      <c r="F4048" s="2" t="n">
        <v>19.4631</v>
      </c>
    </row>
    <row r="4049" customFormat="false" ht="12.8" hidden="false" customHeight="false" outlineLevel="0" collapsed="false">
      <c r="A4049" s="1" t="n">
        <v>1672610400</v>
      </c>
      <c r="B4049" s="36" t="n">
        <f aca="false">(A4049/(24*60*60))+DATE(1970,1,1)</f>
        <v>44927.9166666667</v>
      </c>
      <c r="C4049" s="2" t="n">
        <v>19.4631</v>
      </c>
      <c r="D4049" s="2" t="n">
        <v>19.5192</v>
      </c>
      <c r="E4049" s="2" t="n">
        <v>19.44094</v>
      </c>
      <c r="F4049" s="2" t="n">
        <v>19.444</v>
      </c>
    </row>
    <row r="4050" customFormat="false" ht="12.8" hidden="false" customHeight="false" outlineLevel="0" collapsed="false">
      <c r="A4050" s="1" t="n">
        <v>1672696800</v>
      </c>
      <c r="B4050" s="36" t="n">
        <f aca="false">(A4050/(24*60*60))+DATE(1970,1,1)</f>
        <v>44928.9166666667</v>
      </c>
      <c r="C4050" s="2" t="n">
        <v>19.444</v>
      </c>
      <c r="D4050" s="2" t="n">
        <v>19.5345</v>
      </c>
      <c r="E4050" s="2" t="n">
        <v>19.3741</v>
      </c>
      <c r="F4050" s="2" t="n">
        <v>19.4035</v>
      </c>
    </row>
    <row r="4051" customFormat="false" ht="12.8" hidden="false" customHeight="false" outlineLevel="0" collapsed="false">
      <c r="A4051" s="1" t="n">
        <v>1672783200</v>
      </c>
      <c r="B4051" s="36" t="n">
        <f aca="false">(A4051/(24*60*60))+DATE(1970,1,1)</f>
        <v>44929.9166666667</v>
      </c>
      <c r="C4051" s="2" t="n">
        <v>19.4035</v>
      </c>
      <c r="D4051" s="2" t="n">
        <v>19.42299</v>
      </c>
      <c r="E4051" s="2" t="n">
        <v>19.2557</v>
      </c>
      <c r="F4051" s="2" t="n">
        <v>19.3707</v>
      </c>
    </row>
    <row r="4052" customFormat="false" ht="12.8" hidden="false" customHeight="false" outlineLevel="0" collapsed="false">
      <c r="A4052" s="1" t="n">
        <v>1672869600</v>
      </c>
      <c r="B4052" s="36" t="n">
        <f aca="false">(A4052/(24*60*60))+DATE(1970,1,1)</f>
        <v>44930.9166666667</v>
      </c>
      <c r="C4052" s="2" t="n">
        <v>19.3707</v>
      </c>
      <c r="D4052" s="2" t="n">
        <v>19.43166</v>
      </c>
      <c r="E4052" s="2" t="n">
        <v>19.29613</v>
      </c>
      <c r="F4052" s="2" t="n">
        <v>19.3149</v>
      </c>
    </row>
    <row r="4053" customFormat="false" ht="12.8" hidden="false" customHeight="false" outlineLevel="0" collapsed="false">
      <c r="A4053" s="1" t="n">
        <v>1672956000</v>
      </c>
      <c r="B4053" s="36" t="n">
        <f aca="false">(A4053/(24*60*60))+DATE(1970,1,1)</f>
        <v>44931.9166666667</v>
      </c>
      <c r="C4053" s="2" t="n">
        <v>19.3149</v>
      </c>
      <c r="D4053" s="2" t="n">
        <v>19.34822</v>
      </c>
      <c r="E4053" s="2" t="n">
        <v>19.11895</v>
      </c>
      <c r="F4053" s="2" t="n">
        <v>19.1307</v>
      </c>
    </row>
    <row r="4054" customFormat="false" ht="12.8" hidden="false" customHeight="false" outlineLevel="0" collapsed="false">
      <c r="A4054" s="1" t="n">
        <v>1673215200</v>
      </c>
      <c r="B4054" s="36" t="n">
        <f aca="false">(A4054/(24*60*60))+DATE(1970,1,1)</f>
        <v>44934.9166666667</v>
      </c>
      <c r="C4054" s="2" t="n">
        <v>19.134</v>
      </c>
      <c r="D4054" s="2" t="n">
        <v>19.1935</v>
      </c>
      <c r="E4054" s="2" t="n">
        <v>19.10045</v>
      </c>
      <c r="F4054" s="2" t="n">
        <v>19.1439</v>
      </c>
    </row>
    <row r="4055" customFormat="false" ht="12.8" hidden="false" customHeight="false" outlineLevel="0" collapsed="false">
      <c r="A4055" s="1" t="n">
        <v>1673301600</v>
      </c>
      <c r="B4055" s="36" t="n">
        <f aca="false">(A4055/(24*60*60))+DATE(1970,1,1)</f>
        <v>44935.9166666667</v>
      </c>
      <c r="C4055" s="2" t="n">
        <v>19.1439</v>
      </c>
      <c r="D4055" s="2" t="n">
        <v>19.17567</v>
      </c>
      <c r="E4055" s="2" t="n">
        <v>19.0488</v>
      </c>
      <c r="F4055" s="2" t="n">
        <v>19.059</v>
      </c>
    </row>
    <row r="4056" customFormat="false" ht="12.8" hidden="false" customHeight="false" outlineLevel="0" collapsed="false">
      <c r="A4056" s="1" t="n">
        <v>1673388000</v>
      </c>
      <c r="B4056" s="36" t="n">
        <f aca="false">(A4056/(24*60*60))+DATE(1970,1,1)</f>
        <v>44936.9166666667</v>
      </c>
      <c r="C4056" s="2" t="n">
        <v>19.059</v>
      </c>
      <c r="D4056" s="2" t="n">
        <v>19.11203</v>
      </c>
      <c r="E4056" s="2" t="n">
        <v>18.9134</v>
      </c>
      <c r="F4056" s="2" t="n">
        <v>18.9182</v>
      </c>
    </row>
    <row r="4057" customFormat="false" ht="12.8" hidden="false" customHeight="false" outlineLevel="0" collapsed="false">
      <c r="A4057" s="1" t="n">
        <v>1673474400</v>
      </c>
      <c r="B4057" s="36" t="n">
        <f aca="false">(A4057/(24*60*60))+DATE(1970,1,1)</f>
        <v>44937.9166666667</v>
      </c>
      <c r="C4057" s="2" t="n">
        <v>18.9182</v>
      </c>
      <c r="D4057" s="2" t="n">
        <v>18.9793</v>
      </c>
      <c r="E4057" s="2" t="n">
        <v>18.81536</v>
      </c>
      <c r="F4057" s="2" t="n">
        <v>18.8258</v>
      </c>
    </row>
    <row r="4058" customFormat="false" ht="12.8" hidden="false" customHeight="false" outlineLevel="0" collapsed="false">
      <c r="A4058" s="1" t="n">
        <v>1673560800</v>
      </c>
      <c r="B4058" s="36" t="n">
        <f aca="false">(A4058/(24*60*60))+DATE(1970,1,1)</f>
        <v>44938.9166666667</v>
      </c>
      <c r="C4058" s="2" t="n">
        <v>18.8258</v>
      </c>
      <c r="D4058" s="2" t="n">
        <v>18.9135</v>
      </c>
      <c r="E4058" s="2" t="n">
        <v>18.73235</v>
      </c>
      <c r="F4058" s="2" t="n">
        <v>18.757</v>
      </c>
    </row>
    <row r="4059" customFormat="false" ht="12.8" hidden="false" customHeight="false" outlineLevel="0" collapsed="false">
      <c r="A4059" s="1" t="n">
        <v>1673820000</v>
      </c>
      <c r="B4059" s="36" t="n">
        <f aca="false">(A4059/(24*60*60))+DATE(1970,1,1)</f>
        <v>44941.9166666667</v>
      </c>
      <c r="C4059" s="2" t="n">
        <v>18.7524</v>
      </c>
      <c r="D4059" s="2" t="n">
        <v>18.85574</v>
      </c>
      <c r="E4059" s="2" t="n">
        <v>18.7291</v>
      </c>
      <c r="F4059" s="2" t="n">
        <v>18.7655</v>
      </c>
    </row>
    <row r="4060" customFormat="false" ht="12.8" hidden="false" customHeight="false" outlineLevel="0" collapsed="false">
      <c r="A4060" s="1" t="n">
        <v>1673906400</v>
      </c>
      <c r="B4060" s="36" t="n">
        <f aca="false">(A4060/(24*60*60))+DATE(1970,1,1)</f>
        <v>44942.9166666667</v>
      </c>
      <c r="C4060" s="2" t="n">
        <v>18.7655</v>
      </c>
      <c r="D4060" s="2" t="n">
        <v>18.83426</v>
      </c>
      <c r="E4060" s="2" t="n">
        <v>18.646</v>
      </c>
      <c r="F4060" s="2" t="n">
        <v>18.655</v>
      </c>
    </row>
    <row r="4061" customFormat="false" ht="12.8" hidden="false" customHeight="false" outlineLevel="0" collapsed="false">
      <c r="A4061" s="1" t="n">
        <v>1673992800</v>
      </c>
      <c r="B4061" s="36" t="n">
        <f aca="false">(A4061/(24*60*60))+DATE(1970,1,1)</f>
        <v>44943.9166666667</v>
      </c>
      <c r="C4061" s="2" t="n">
        <v>18.655</v>
      </c>
      <c r="D4061" s="2" t="n">
        <v>18.90165</v>
      </c>
      <c r="E4061" s="2" t="n">
        <v>18.5659</v>
      </c>
      <c r="F4061" s="2" t="n">
        <v>18.8675</v>
      </c>
    </row>
    <row r="4062" customFormat="false" ht="12.8" hidden="false" customHeight="false" outlineLevel="0" collapsed="false">
      <c r="A4062" s="1" t="n">
        <v>1674079200</v>
      </c>
      <c r="B4062" s="36" t="n">
        <f aca="false">(A4062/(24*60*60))+DATE(1970,1,1)</f>
        <v>44944.9166666667</v>
      </c>
      <c r="C4062" s="2" t="n">
        <v>18.8675</v>
      </c>
      <c r="D4062" s="2" t="n">
        <v>19.10859</v>
      </c>
      <c r="E4062" s="2" t="n">
        <v>18.8593</v>
      </c>
      <c r="F4062" s="2" t="n">
        <v>18.9895</v>
      </c>
    </row>
    <row r="4063" customFormat="false" ht="12.8" hidden="false" customHeight="false" outlineLevel="0" collapsed="false">
      <c r="A4063" s="1" t="n">
        <v>1674165600</v>
      </c>
      <c r="B4063" s="36" t="n">
        <f aca="false">(A4063/(24*60*60))+DATE(1970,1,1)</f>
        <v>44945.9166666667</v>
      </c>
      <c r="C4063" s="2" t="n">
        <v>18.9895</v>
      </c>
      <c r="D4063" s="2" t="n">
        <v>19.01993</v>
      </c>
      <c r="E4063" s="2" t="n">
        <v>18.8464</v>
      </c>
      <c r="F4063" s="2" t="n">
        <v>18.8693</v>
      </c>
    </row>
    <row r="4064" customFormat="false" ht="12.8" hidden="false" customHeight="false" outlineLevel="0" collapsed="false">
      <c r="A4064" s="1" t="n">
        <v>1674424800</v>
      </c>
      <c r="B4064" s="36" t="n">
        <f aca="false">(A4064/(24*60*60))+DATE(1970,1,1)</f>
        <v>44948.9166666667</v>
      </c>
      <c r="C4064" s="2" t="n">
        <v>18.8693</v>
      </c>
      <c r="D4064" s="2" t="n">
        <v>18.89905</v>
      </c>
      <c r="E4064" s="2" t="n">
        <v>18.7763</v>
      </c>
      <c r="F4064" s="2" t="n">
        <v>18.7763</v>
      </c>
    </row>
    <row r="4065" customFormat="false" ht="12.8" hidden="false" customHeight="false" outlineLevel="0" collapsed="false">
      <c r="A4065" s="1" t="n">
        <v>1674511200</v>
      </c>
      <c r="B4065" s="36" t="n">
        <f aca="false">(A4065/(24*60*60))+DATE(1970,1,1)</f>
        <v>44949.9166666667</v>
      </c>
      <c r="C4065" s="2" t="n">
        <v>18.7763</v>
      </c>
      <c r="D4065" s="2" t="n">
        <v>18.89021</v>
      </c>
      <c r="E4065" s="2" t="n">
        <v>18.7763</v>
      </c>
      <c r="F4065" s="2" t="n">
        <v>18.7832</v>
      </c>
    </row>
    <row r="4066" customFormat="false" ht="12.8" hidden="false" customHeight="false" outlineLevel="0" collapsed="false">
      <c r="A4066" s="1" t="n">
        <v>1674597600</v>
      </c>
      <c r="B4066" s="36" t="n">
        <f aca="false">(A4066/(24*60*60))+DATE(1970,1,1)</f>
        <v>44950.9166666667</v>
      </c>
      <c r="C4066" s="2" t="n">
        <v>18.7832</v>
      </c>
      <c r="D4066" s="2" t="n">
        <v>18.8531</v>
      </c>
      <c r="E4066" s="2" t="n">
        <v>18.76573</v>
      </c>
      <c r="F4066" s="2" t="n">
        <v>18.7847</v>
      </c>
    </row>
    <row r="4067" customFormat="false" ht="12.8" hidden="false" customHeight="false" outlineLevel="0" collapsed="false">
      <c r="A4067" s="1" t="n">
        <v>1674684000</v>
      </c>
      <c r="B4067" s="36" t="n">
        <f aca="false">(A4067/(24*60*60))+DATE(1970,1,1)</f>
        <v>44951.9166666667</v>
      </c>
      <c r="C4067" s="2" t="n">
        <v>18.7847</v>
      </c>
      <c r="D4067" s="2" t="n">
        <v>18.89694</v>
      </c>
      <c r="E4067" s="2" t="n">
        <v>18.7787</v>
      </c>
      <c r="F4067" s="2" t="n">
        <v>18.7853</v>
      </c>
    </row>
    <row r="4068" customFormat="false" ht="12.8" hidden="false" customHeight="false" outlineLevel="0" collapsed="false">
      <c r="A4068" s="1" t="n">
        <v>1674770400</v>
      </c>
      <c r="B4068" s="36" t="n">
        <f aca="false">(A4068/(24*60*60))+DATE(1970,1,1)</f>
        <v>44952.9166666667</v>
      </c>
      <c r="C4068" s="2" t="n">
        <v>18.7853</v>
      </c>
      <c r="D4068" s="2" t="n">
        <v>18.82866</v>
      </c>
      <c r="E4068" s="2" t="n">
        <v>18.7155</v>
      </c>
      <c r="F4068" s="2" t="n">
        <v>18.7445</v>
      </c>
    </row>
    <row r="4069" customFormat="false" ht="12.8" hidden="false" customHeight="false" outlineLevel="0" collapsed="false">
      <c r="A4069" s="1" t="n">
        <v>1675029600</v>
      </c>
      <c r="B4069" s="36" t="n">
        <f aca="false">(A4069/(24*60*60))+DATE(1970,1,1)</f>
        <v>44955.9166666667</v>
      </c>
      <c r="C4069" s="2" t="n">
        <v>18.7604</v>
      </c>
      <c r="D4069" s="2" t="n">
        <v>18.81167</v>
      </c>
      <c r="E4069" s="2" t="n">
        <v>18.7505</v>
      </c>
      <c r="F4069" s="2" t="n">
        <v>18.7669</v>
      </c>
    </row>
    <row r="4070" customFormat="false" ht="12.8" hidden="false" customHeight="false" outlineLevel="0" collapsed="false">
      <c r="A4070" s="1" t="n">
        <v>1675116000</v>
      </c>
      <c r="B4070" s="36" t="n">
        <f aca="false">(A4070/(24*60*60))+DATE(1970,1,1)</f>
        <v>44956.9166666667</v>
      </c>
      <c r="C4070" s="2" t="n">
        <v>18.7669</v>
      </c>
      <c r="D4070" s="2" t="n">
        <v>18.8497</v>
      </c>
      <c r="E4070" s="2" t="n">
        <v>18.7278</v>
      </c>
      <c r="F4070" s="2" t="n">
        <v>18.8283</v>
      </c>
    </row>
    <row r="4071" customFormat="false" ht="12.8" hidden="false" customHeight="false" outlineLevel="0" collapsed="false">
      <c r="A4071" s="1" t="n">
        <v>1675202400</v>
      </c>
      <c r="B4071" s="36" t="n">
        <f aca="false">(A4071/(24*60*60))+DATE(1970,1,1)</f>
        <v>44957.9166666667</v>
      </c>
      <c r="C4071" s="2" t="n">
        <v>18.8283</v>
      </c>
      <c r="D4071" s="2" t="n">
        <v>18.8713</v>
      </c>
      <c r="E4071" s="2" t="n">
        <v>18.5931</v>
      </c>
      <c r="F4071" s="2" t="n">
        <v>18.6008</v>
      </c>
    </row>
    <row r="4072" customFormat="false" ht="12.8" hidden="false" customHeight="false" outlineLevel="0" collapsed="false">
      <c r="A4072" s="1" t="n">
        <v>1675288800</v>
      </c>
      <c r="B4072" s="36" t="n">
        <f aca="false">(A4072/(24*60*60))+DATE(1970,1,1)</f>
        <v>44958.9166666667</v>
      </c>
      <c r="C4072" s="2" t="n">
        <v>18.6008</v>
      </c>
      <c r="D4072" s="2" t="n">
        <v>18.70688</v>
      </c>
      <c r="E4072" s="2" t="n">
        <v>18.5071</v>
      </c>
      <c r="F4072" s="2" t="n">
        <v>18.6549</v>
      </c>
    </row>
    <row r="4073" customFormat="false" ht="12.8" hidden="false" customHeight="false" outlineLevel="0" collapsed="false">
      <c r="A4073" s="1" t="n">
        <v>1675375200</v>
      </c>
      <c r="B4073" s="36" t="n">
        <f aca="false">(A4073/(24*60*60))+DATE(1970,1,1)</f>
        <v>44959.9166666667</v>
      </c>
      <c r="C4073" s="2" t="n">
        <v>18.6549</v>
      </c>
      <c r="D4073" s="2" t="n">
        <v>18.98821</v>
      </c>
      <c r="E4073" s="2" t="n">
        <v>18.6267</v>
      </c>
      <c r="F4073" s="2" t="n">
        <v>18.9623</v>
      </c>
    </row>
    <row r="4074" customFormat="false" ht="12.8" hidden="false" customHeight="false" outlineLevel="0" collapsed="false">
      <c r="A4074" s="1" t="n">
        <v>1675634400</v>
      </c>
      <c r="B4074" s="36" t="n">
        <f aca="false">(A4074/(24*60*60))+DATE(1970,1,1)</f>
        <v>44962.9166666667</v>
      </c>
      <c r="C4074" s="2" t="n">
        <v>18.91341</v>
      </c>
      <c r="D4074" s="2" t="n">
        <v>19.2905</v>
      </c>
      <c r="E4074" s="2" t="n">
        <v>18.91341</v>
      </c>
      <c r="F4074" s="2" t="n">
        <v>19.1638</v>
      </c>
    </row>
    <row r="4075" customFormat="false" ht="12.8" hidden="false" customHeight="false" outlineLevel="0" collapsed="false">
      <c r="A4075" s="1" t="n">
        <v>1675720800</v>
      </c>
      <c r="B4075" s="36" t="n">
        <f aca="false">(A4075/(24*60*60))+DATE(1970,1,1)</f>
        <v>44963.9166666667</v>
      </c>
      <c r="C4075" s="2" t="n">
        <v>19.1638</v>
      </c>
      <c r="D4075" s="2" t="n">
        <v>19.17834</v>
      </c>
      <c r="E4075" s="2" t="n">
        <v>18.8691</v>
      </c>
      <c r="F4075" s="2" t="n">
        <v>18.883</v>
      </c>
    </row>
    <row r="4076" customFormat="false" ht="12.8" hidden="false" customHeight="false" outlineLevel="0" collapsed="false">
      <c r="A4076" s="1" t="n">
        <v>1675807200</v>
      </c>
      <c r="B4076" s="36" t="n">
        <f aca="false">(A4076/(24*60*60))+DATE(1970,1,1)</f>
        <v>44964.9166666667</v>
      </c>
      <c r="C4076" s="2" t="n">
        <v>18.883</v>
      </c>
      <c r="D4076" s="2" t="n">
        <v>18.98279</v>
      </c>
      <c r="E4076" s="2" t="n">
        <v>18.8231</v>
      </c>
      <c r="F4076" s="2" t="n">
        <v>18.9344</v>
      </c>
    </row>
    <row r="4077" customFormat="false" ht="12.8" hidden="false" customHeight="false" outlineLevel="0" collapsed="false">
      <c r="A4077" s="1" t="n">
        <v>1675893600</v>
      </c>
      <c r="B4077" s="36" t="n">
        <f aca="false">(A4077/(24*60*60))+DATE(1970,1,1)</f>
        <v>44965.9166666667</v>
      </c>
      <c r="C4077" s="2" t="n">
        <v>18.9344</v>
      </c>
      <c r="D4077" s="2" t="n">
        <v>18.9949</v>
      </c>
      <c r="E4077" s="2" t="n">
        <v>18.7337</v>
      </c>
      <c r="F4077" s="2" t="n">
        <v>18.7609</v>
      </c>
    </row>
    <row r="4078" customFormat="false" ht="12.8" hidden="false" customHeight="false" outlineLevel="0" collapsed="false">
      <c r="A4078" s="1" t="n">
        <v>1675980000</v>
      </c>
      <c r="B4078" s="36" t="n">
        <f aca="false">(A4078/(24*60*60))+DATE(1970,1,1)</f>
        <v>44966.9166666667</v>
      </c>
      <c r="C4078" s="2" t="n">
        <v>18.7609</v>
      </c>
      <c r="D4078" s="2" t="n">
        <v>18.8302</v>
      </c>
      <c r="E4078" s="2" t="n">
        <v>18.6321</v>
      </c>
      <c r="F4078" s="2" t="n">
        <v>18.6358</v>
      </c>
    </row>
    <row r="4079" customFormat="false" ht="12.8" hidden="false" customHeight="false" outlineLevel="0" collapsed="false">
      <c r="A4079" s="1" t="n">
        <v>1676239200</v>
      </c>
      <c r="B4079" s="36" t="n">
        <f aca="false">(A4079/(24*60*60))+DATE(1970,1,1)</f>
        <v>44969.9166666667</v>
      </c>
      <c r="C4079" s="2" t="n">
        <v>18.649</v>
      </c>
      <c r="D4079" s="2" t="n">
        <v>18.72842</v>
      </c>
      <c r="E4079" s="2" t="n">
        <v>18.5563</v>
      </c>
      <c r="F4079" s="2" t="n">
        <v>18.5614</v>
      </c>
    </row>
    <row r="4080" customFormat="false" ht="12.8" hidden="false" customHeight="false" outlineLevel="0" collapsed="false">
      <c r="A4080" s="1" t="n">
        <v>1676325600</v>
      </c>
      <c r="B4080" s="36" t="n">
        <f aca="false">(A4080/(24*60*60))+DATE(1970,1,1)</f>
        <v>44970.9166666667</v>
      </c>
      <c r="C4080" s="2" t="n">
        <v>18.5614</v>
      </c>
      <c r="D4080" s="2" t="n">
        <v>18.6729</v>
      </c>
      <c r="E4080" s="2" t="n">
        <v>18.4972</v>
      </c>
      <c r="F4080" s="2" t="n">
        <v>18.5226</v>
      </c>
    </row>
    <row r="4081" customFormat="false" ht="12.8" hidden="false" customHeight="false" outlineLevel="0" collapsed="false">
      <c r="A4081" s="1" t="n">
        <v>1676412000</v>
      </c>
      <c r="B4081" s="36" t="n">
        <f aca="false">(A4081/(24*60*60))+DATE(1970,1,1)</f>
        <v>44971.9166666667</v>
      </c>
      <c r="C4081" s="2" t="n">
        <v>18.5226</v>
      </c>
      <c r="D4081" s="2" t="n">
        <v>18.74799</v>
      </c>
      <c r="E4081" s="2" t="n">
        <v>18.4836</v>
      </c>
      <c r="F4081" s="2" t="n">
        <v>18.5797</v>
      </c>
    </row>
    <row r="4082" customFormat="false" ht="12.8" hidden="false" customHeight="false" outlineLevel="0" collapsed="false">
      <c r="A4082" s="1" t="n">
        <v>1676498400</v>
      </c>
      <c r="B4082" s="36" t="n">
        <f aca="false">(A4082/(24*60*60))+DATE(1970,1,1)</f>
        <v>44972.9166666667</v>
      </c>
      <c r="C4082" s="2" t="n">
        <v>18.5797</v>
      </c>
      <c r="D4082" s="2" t="n">
        <v>18.68326</v>
      </c>
      <c r="E4082" s="2" t="n">
        <v>18.4791</v>
      </c>
      <c r="F4082" s="2" t="n">
        <v>18.5176</v>
      </c>
    </row>
    <row r="4083" customFormat="false" ht="12.8" hidden="false" customHeight="false" outlineLevel="0" collapsed="false">
      <c r="A4083" s="1" t="n">
        <v>1676584800</v>
      </c>
      <c r="B4083" s="36" t="n">
        <f aca="false">(A4083/(24*60*60))+DATE(1970,1,1)</f>
        <v>44973.9166666667</v>
      </c>
      <c r="C4083" s="2" t="n">
        <v>18.5176</v>
      </c>
      <c r="D4083" s="2" t="n">
        <v>18.6747</v>
      </c>
      <c r="E4083" s="2" t="n">
        <v>18.33013</v>
      </c>
      <c r="F4083" s="2" t="n">
        <v>18.3611</v>
      </c>
    </row>
    <row r="4084" customFormat="false" ht="12.8" hidden="false" customHeight="false" outlineLevel="0" collapsed="false">
      <c r="A4084" s="1" t="n">
        <v>1676844000</v>
      </c>
      <c r="B4084" s="36" t="n">
        <f aca="false">(A4084/(24*60*60))+DATE(1970,1,1)</f>
        <v>44976.9166666667</v>
      </c>
      <c r="C4084" s="2" t="n">
        <v>18.36527</v>
      </c>
      <c r="D4084" s="2" t="n">
        <v>18.4366</v>
      </c>
      <c r="E4084" s="2" t="n">
        <v>18.33079</v>
      </c>
      <c r="F4084" s="2" t="n">
        <v>18.3556</v>
      </c>
    </row>
    <row r="4085" customFormat="false" ht="12.8" hidden="false" customHeight="false" outlineLevel="0" collapsed="false">
      <c r="A4085" s="1" t="n">
        <v>1676930400</v>
      </c>
      <c r="B4085" s="36" t="n">
        <f aca="false">(A4085/(24*60*60))+DATE(1970,1,1)</f>
        <v>44977.9166666667</v>
      </c>
      <c r="C4085" s="2" t="n">
        <v>18.3556</v>
      </c>
      <c r="D4085" s="2" t="n">
        <v>18.4823</v>
      </c>
      <c r="E4085" s="2" t="n">
        <v>18.3341</v>
      </c>
      <c r="F4085" s="2" t="n">
        <v>18.4567</v>
      </c>
    </row>
    <row r="4086" customFormat="false" ht="12.8" hidden="false" customHeight="false" outlineLevel="0" collapsed="false">
      <c r="A4086" s="1" t="n">
        <v>1677016800</v>
      </c>
      <c r="B4086" s="36" t="n">
        <f aca="false">(A4086/(24*60*60))+DATE(1970,1,1)</f>
        <v>44978.9166666667</v>
      </c>
      <c r="C4086" s="2" t="n">
        <v>18.4567</v>
      </c>
      <c r="D4086" s="2" t="n">
        <v>18.479</v>
      </c>
      <c r="E4086" s="2" t="n">
        <v>18.32013</v>
      </c>
      <c r="F4086" s="2" t="n">
        <v>18.3512</v>
      </c>
    </row>
    <row r="4087" customFormat="false" ht="12.8" hidden="false" customHeight="false" outlineLevel="0" collapsed="false">
      <c r="A4087" s="1" t="n">
        <v>1677103200</v>
      </c>
      <c r="B4087" s="36" t="n">
        <f aca="false">(A4087/(24*60*60))+DATE(1970,1,1)</f>
        <v>44979.9166666667</v>
      </c>
      <c r="C4087" s="2" t="n">
        <v>18.3512</v>
      </c>
      <c r="D4087" s="2" t="n">
        <v>18.45616</v>
      </c>
      <c r="E4087" s="2" t="n">
        <v>18.29791</v>
      </c>
      <c r="F4087" s="2" t="n">
        <v>18.3751</v>
      </c>
    </row>
    <row r="4088" customFormat="false" ht="12.8" hidden="false" customHeight="false" outlineLevel="0" collapsed="false">
      <c r="A4088" s="1" t="n">
        <v>1677189600</v>
      </c>
      <c r="B4088" s="36" t="n">
        <f aca="false">(A4088/(24*60*60))+DATE(1970,1,1)</f>
        <v>44980.9166666667</v>
      </c>
      <c r="C4088" s="2" t="n">
        <v>18.3751</v>
      </c>
      <c r="D4088" s="2" t="n">
        <v>18.50468</v>
      </c>
      <c r="E4088" s="2" t="n">
        <v>18.3477</v>
      </c>
      <c r="F4088" s="2" t="n">
        <v>18.3597</v>
      </c>
    </row>
    <row r="4089" customFormat="false" ht="12.8" hidden="false" customHeight="false" outlineLevel="0" collapsed="false">
      <c r="A4089" s="1" t="n">
        <v>1677448800</v>
      </c>
      <c r="B4089" s="36" t="n">
        <f aca="false">(A4089/(24*60*60))+DATE(1970,1,1)</f>
        <v>44983.9166666667</v>
      </c>
      <c r="C4089" s="2" t="n">
        <v>18.3814</v>
      </c>
      <c r="D4089" s="2" t="n">
        <v>18.42311</v>
      </c>
      <c r="E4089" s="2" t="n">
        <v>18.3163</v>
      </c>
      <c r="F4089" s="2" t="n">
        <v>18.3641</v>
      </c>
    </row>
    <row r="4090" customFormat="false" ht="12.8" hidden="false" customHeight="false" outlineLevel="0" collapsed="false">
      <c r="A4090" s="1" t="n">
        <v>1677535200</v>
      </c>
      <c r="B4090" s="36" t="n">
        <f aca="false">(A4090/(24*60*60))+DATE(1970,1,1)</f>
        <v>44984.9166666667</v>
      </c>
      <c r="C4090" s="2" t="n">
        <v>18.3641</v>
      </c>
      <c r="D4090" s="2" t="n">
        <v>18.416</v>
      </c>
      <c r="E4090" s="2" t="n">
        <v>18.2805</v>
      </c>
      <c r="F4090" s="2" t="n">
        <v>18.3052</v>
      </c>
    </row>
    <row r="4091" customFormat="false" ht="12.8" hidden="false" customHeight="false" outlineLevel="0" collapsed="false">
      <c r="A4091" s="1" t="n">
        <v>1677621600</v>
      </c>
      <c r="B4091" s="36" t="n">
        <f aca="false">(A4091/(24*60*60))+DATE(1970,1,1)</f>
        <v>44985.9166666667</v>
      </c>
      <c r="C4091" s="2" t="n">
        <v>18.3052</v>
      </c>
      <c r="D4091" s="2" t="n">
        <v>18.32964</v>
      </c>
      <c r="E4091" s="2" t="n">
        <v>18.0683</v>
      </c>
      <c r="F4091" s="2" t="n">
        <v>18.0965</v>
      </c>
    </row>
    <row r="4092" customFormat="false" ht="12.8" hidden="false" customHeight="false" outlineLevel="0" collapsed="false">
      <c r="A4092" s="1" t="n">
        <v>1677708000</v>
      </c>
      <c r="B4092" s="36" t="n">
        <f aca="false">(A4092/(24*60*60))+DATE(1970,1,1)</f>
        <v>44986.9166666667</v>
      </c>
      <c r="C4092" s="2" t="n">
        <v>18.0965</v>
      </c>
      <c r="D4092" s="2" t="n">
        <v>18.19303</v>
      </c>
      <c r="E4092" s="2" t="n">
        <v>18.0928</v>
      </c>
      <c r="F4092" s="2" t="n">
        <v>18.1208</v>
      </c>
    </row>
    <row r="4093" customFormat="false" ht="12.8" hidden="false" customHeight="false" outlineLevel="0" collapsed="false">
      <c r="A4093" s="1" t="n">
        <v>1677794400</v>
      </c>
      <c r="B4093" s="36" t="n">
        <f aca="false">(A4093/(24*60*60))+DATE(1970,1,1)</f>
        <v>44987.9166666667</v>
      </c>
      <c r="C4093" s="2" t="n">
        <v>18.1208</v>
      </c>
      <c r="D4093" s="2" t="n">
        <v>18.1208</v>
      </c>
      <c r="E4093" s="2" t="n">
        <v>17.9409</v>
      </c>
      <c r="F4093" s="2" t="n">
        <v>17.9542</v>
      </c>
    </row>
    <row r="4094" customFormat="false" ht="12.8" hidden="false" customHeight="false" outlineLevel="0" collapsed="false">
      <c r="A4094" s="1" t="n">
        <v>1678053600</v>
      </c>
      <c r="B4094" s="36" t="n">
        <f aca="false">(A4094/(24*60*60))+DATE(1970,1,1)</f>
        <v>44990.9166666667</v>
      </c>
      <c r="C4094" s="2" t="n">
        <v>17.9542</v>
      </c>
      <c r="D4094" s="2" t="n">
        <v>18.0383</v>
      </c>
      <c r="E4094" s="2" t="n">
        <v>17.9429</v>
      </c>
      <c r="F4094" s="2" t="n">
        <v>17.9975</v>
      </c>
    </row>
    <row r="4095" customFormat="false" ht="12.8" hidden="false" customHeight="false" outlineLevel="0" collapsed="false">
      <c r="A4095" s="1" t="n">
        <v>1678140000</v>
      </c>
      <c r="B4095" s="36" t="n">
        <f aca="false">(A4095/(24*60*60))+DATE(1970,1,1)</f>
        <v>44991.9166666667</v>
      </c>
      <c r="C4095" s="2" t="n">
        <v>17.9975</v>
      </c>
      <c r="D4095" s="2" t="n">
        <v>18.17886</v>
      </c>
      <c r="E4095" s="2" t="n">
        <v>17.96643</v>
      </c>
      <c r="F4095" s="2" t="n">
        <v>18.0994</v>
      </c>
    </row>
    <row r="4096" customFormat="false" ht="12.8" hidden="false" customHeight="false" outlineLevel="0" collapsed="false">
      <c r="A4096" s="1" t="n">
        <v>1678226400</v>
      </c>
      <c r="B4096" s="36" t="n">
        <f aca="false">(A4096/(24*60*60))+DATE(1970,1,1)</f>
        <v>44992.9166666667</v>
      </c>
      <c r="C4096" s="2" t="n">
        <v>18.0994</v>
      </c>
      <c r="D4096" s="2" t="n">
        <v>18.12561</v>
      </c>
      <c r="E4096" s="2" t="n">
        <v>17.90115</v>
      </c>
      <c r="F4096" s="2" t="n">
        <v>17.9765</v>
      </c>
    </row>
    <row r="4097" customFormat="false" ht="12.8" hidden="false" customHeight="false" outlineLevel="0" collapsed="false">
      <c r="A4097" s="1" t="n">
        <v>1678312800</v>
      </c>
      <c r="B4097" s="36" t="n">
        <f aca="false">(A4097/(24*60*60))+DATE(1970,1,1)</f>
        <v>44993.9166666667</v>
      </c>
      <c r="C4097" s="2" t="n">
        <v>17.9765</v>
      </c>
      <c r="D4097" s="2" t="n">
        <v>18.43911</v>
      </c>
      <c r="E4097" s="2" t="n">
        <v>17.89679</v>
      </c>
      <c r="F4097" s="2" t="n">
        <v>18.3483</v>
      </c>
    </row>
    <row r="4098" customFormat="false" ht="12.8" hidden="false" customHeight="false" outlineLevel="0" collapsed="false">
      <c r="A4098" s="1" t="n">
        <v>1678399200</v>
      </c>
      <c r="B4098" s="36" t="n">
        <f aca="false">(A4098/(24*60*60))+DATE(1970,1,1)</f>
        <v>44994.9166666667</v>
      </c>
      <c r="C4098" s="2" t="n">
        <v>18.3483</v>
      </c>
      <c r="D4098" s="2" t="n">
        <v>18.5964</v>
      </c>
      <c r="E4098" s="2" t="n">
        <v>18.26828</v>
      </c>
      <c r="F4098" s="2" t="n">
        <v>18.4827</v>
      </c>
    </row>
    <row r="4099" customFormat="false" ht="12.8" hidden="false" customHeight="false" outlineLevel="0" collapsed="false">
      <c r="A4099" s="1" t="n">
        <v>1678654800</v>
      </c>
      <c r="B4099" s="36" t="n">
        <f aca="false">(A4099/(24*60*60))+DATE(1970,1,1)</f>
        <v>44997.875</v>
      </c>
      <c r="C4099" s="2" t="n">
        <v>18.4067</v>
      </c>
      <c r="D4099" s="2" t="n">
        <v>19.1789</v>
      </c>
      <c r="E4099" s="2" t="n">
        <v>18.2369</v>
      </c>
      <c r="F4099" s="2" t="n">
        <v>18.9094</v>
      </c>
    </row>
    <row r="4100" customFormat="false" ht="12.8" hidden="false" customHeight="false" outlineLevel="0" collapsed="false">
      <c r="A4100" s="1" t="n">
        <v>1678741200</v>
      </c>
      <c r="B4100" s="36" t="n">
        <f aca="false">(A4100/(24*60*60))+DATE(1970,1,1)</f>
        <v>44998.875</v>
      </c>
      <c r="C4100" s="2" t="n">
        <v>18.9094</v>
      </c>
      <c r="D4100" s="2" t="n">
        <v>19.1525</v>
      </c>
      <c r="E4100" s="2" t="n">
        <v>18.55346</v>
      </c>
      <c r="F4100" s="2" t="n">
        <v>18.591</v>
      </c>
    </row>
    <row r="4101" customFormat="false" ht="12.8" hidden="false" customHeight="false" outlineLevel="0" collapsed="false">
      <c r="A4101" s="1" t="n">
        <v>1678827600</v>
      </c>
      <c r="B4101" s="36" t="n">
        <f aca="false">(A4101/(24*60*60))+DATE(1970,1,1)</f>
        <v>44999.875</v>
      </c>
      <c r="C4101" s="2" t="n">
        <v>18.591</v>
      </c>
      <c r="D4101" s="2" t="n">
        <v>19.08879</v>
      </c>
      <c r="E4101" s="2" t="n">
        <v>18.5621</v>
      </c>
      <c r="F4101" s="2" t="n">
        <v>18.953</v>
      </c>
    </row>
    <row r="4102" customFormat="false" ht="12.8" hidden="false" customHeight="false" outlineLevel="0" collapsed="false">
      <c r="A4102" s="1" t="n">
        <v>1678914000</v>
      </c>
      <c r="B4102" s="36" t="n">
        <f aca="false">(A4102/(24*60*60))+DATE(1970,1,1)</f>
        <v>45000.875</v>
      </c>
      <c r="C4102" s="2" t="n">
        <v>18.953</v>
      </c>
      <c r="D4102" s="2" t="n">
        <v>19.17863</v>
      </c>
      <c r="E4102" s="2" t="n">
        <v>18.6942</v>
      </c>
      <c r="F4102" s="2" t="n">
        <v>18.6942</v>
      </c>
    </row>
    <row r="4103" customFormat="false" ht="12.8" hidden="false" customHeight="false" outlineLevel="0" collapsed="false">
      <c r="A4103" s="1" t="n">
        <v>1679000400</v>
      </c>
      <c r="B4103" s="36" t="n">
        <f aca="false">(A4103/(24*60*60))+DATE(1970,1,1)</f>
        <v>45001.875</v>
      </c>
      <c r="C4103" s="2" t="n">
        <v>18.6942</v>
      </c>
      <c r="D4103" s="2" t="n">
        <v>18.987</v>
      </c>
      <c r="E4103" s="2" t="n">
        <v>18.6336</v>
      </c>
      <c r="F4103" s="2" t="n">
        <v>18.8731</v>
      </c>
    </row>
    <row r="4104" customFormat="false" ht="12.8" hidden="false" customHeight="false" outlineLevel="0" collapsed="false">
      <c r="A4104" s="1" t="n">
        <v>1679259600</v>
      </c>
      <c r="B4104" s="36" t="n">
        <f aca="false">(A4104/(24*60*60))+DATE(1970,1,1)</f>
        <v>45004.875</v>
      </c>
      <c r="C4104" s="2" t="n">
        <v>18.9365</v>
      </c>
      <c r="D4104" s="2" t="n">
        <v>19.23275</v>
      </c>
      <c r="E4104" s="2" t="n">
        <v>18.78578</v>
      </c>
      <c r="F4104" s="2" t="n">
        <v>18.8087</v>
      </c>
    </row>
    <row r="4105" customFormat="false" ht="12.8" hidden="false" customHeight="false" outlineLevel="0" collapsed="false">
      <c r="A4105" s="1" t="n">
        <v>1679346000</v>
      </c>
      <c r="B4105" s="36" t="n">
        <f aca="false">(A4105/(24*60*60))+DATE(1970,1,1)</f>
        <v>45005.875</v>
      </c>
      <c r="C4105" s="2" t="n">
        <v>18.8087</v>
      </c>
      <c r="D4105" s="2" t="n">
        <v>18.8769</v>
      </c>
      <c r="E4105" s="2" t="n">
        <v>18.5846</v>
      </c>
      <c r="F4105" s="2" t="n">
        <v>18.5949</v>
      </c>
    </row>
    <row r="4106" customFormat="false" ht="12.8" hidden="false" customHeight="false" outlineLevel="0" collapsed="false">
      <c r="A4106" s="1" t="n">
        <v>1679432400</v>
      </c>
      <c r="B4106" s="36" t="n">
        <f aca="false">(A4106/(24*60*60))+DATE(1970,1,1)</f>
        <v>45006.875</v>
      </c>
      <c r="C4106" s="2" t="n">
        <v>18.5949</v>
      </c>
      <c r="D4106" s="2" t="n">
        <v>18.66111</v>
      </c>
      <c r="E4106" s="2" t="n">
        <v>18.37769</v>
      </c>
      <c r="F4106" s="2" t="n">
        <v>18.5965</v>
      </c>
    </row>
    <row r="4107" customFormat="false" ht="12.8" hidden="false" customHeight="false" outlineLevel="0" collapsed="false">
      <c r="A4107" s="1" t="n">
        <v>1679518800</v>
      </c>
      <c r="B4107" s="36" t="n">
        <f aca="false">(A4107/(24*60*60))+DATE(1970,1,1)</f>
        <v>45007.875</v>
      </c>
      <c r="C4107" s="2" t="n">
        <v>18.5965</v>
      </c>
      <c r="D4107" s="2" t="n">
        <v>18.6574</v>
      </c>
      <c r="E4107" s="2" t="n">
        <v>18.4487</v>
      </c>
      <c r="F4107" s="2" t="n">
        <v>18.5746</v>
      </c>
    </row>
    <row r="4108" customFormat="false" ht="12.8" hidden="false" customHeight="false" outlineLevel="0" collapsed="false">
      <c r="A4108" s="1" t="n">
        <v>1679605200</v>
      </c>
      <c r="B4108" s="36" t="n">
        <f aca="false">(A4108/(24*60*60))+DATE(1970,1,1)</f>
        <v>45008.875</v>
      </c>
      <c r="C4108" s="2" t="n">
        <v>18.5746</v>
      </c>
      <c r="D4108" s="2" t="n">
        <v>18.7968</v>
      </c>
      <c r="E4108" s="2" t="n">
        <v>18.3872</v>
      </c>
      <c r="F4108" s="2" t="n">
        <v>18.3989</v>
      </c>
    </row>
    <row r="4109" customFormat="false" ht="12.8" hidden="false" customHeight="false" outlineLevel="0" collapsed="false">
      <c r="A4109" s="1" t="n">
        <v>1679864400</v>
      </c>
      <c r="B4109" s="36" t="n">
        <f aca="false">(A4109/(24*60*60))+DATE(1970,1,1)</f>
        <v>45011.875</v>
      </c>
      <c r="C4109" s="2" t="n">
        <v>18.39887</v>
      </c>
      <c r="D4109" s="2" t="n">
        <v>18.46688</v>
      </c>
      <c r="E4109" s="2" t="n">
        <v>18.3243</v>
      </c>
      <c r="F4109" s="2" t="n">
        <v>18.3348</v>
      </c>
    </row>
    <row r="4110" customFormat="false" ht="12.8" hidden="false" customHeight="false" outlineLevel="0" collapsed="false">
      <c r="A4110" s="1" t="n">
        <v>1679950800</v>
      </c>
      <c r="B4110" s="36" t="n">
        <f aca="false">(A4110/(24*60*60))+DATE(1970,1,1)</f>
        <v>45012.875</v>
      </c>
      <c r="C4110" s="2" t="n">
        <v>18.3348</v>
      </c>
      <c r="D4110" s="2" t="n">
        <v>18.35738</v>
      </c>
      <c r="E4110" s="2" t="n">
        <v>18.20798</v>
      </c>
      <c r="F4110" s="2" t="n">
        <v>18.2312</v>
      </c>
    </row>
    <row r="4111" customFormat="false" ht="12.8" hidden="false" customHeight="false" outlineLevel="0" collapsed="false">
      <c r="A4111" s="1" t="n">
        <v>1680037200</v>
      </c>
      <c r="B4111" s="36" t="n">
        <f aca="false">(A4111/(24*60*60))+DATE(1970,1,1)</f>
        <v>45013.875</v>
      </c>
      <c r="C4111" s="2" t="n">
        <v>18.2312</v>
      </c>
      <c r="D4111" s="2" t="n">
        <v>18.23952</v>
      </c>
      <c r="E4111" s="2" t="n">
        <v>18.06775</v>
      </c>
      <c r="F4111" s="2" t="n">
        <v>18.0834</v>
      </c>
    </row>
    <row r="4112" customFormat="false" ht="12.8" hidden="false" customHeight="false" outlineLevel="0" collapsed="false">
      <c r="A4112" s="1" t="n">
        <v>1680123600</v>
      </c>
      <c r="B4112" s="36" t="n">
        <f aca="false">(A4112/(24*60*60))+DATE(1970,1,1)</f>
        <v>45014.875</v>
      </c>
      <c r="C4112" s="2" t="n">
        <v>18.0834</v>
      </c>
      <c r="D4112" s="2" t="n">
        <v>18.16194</v>
      </c>
      <c r="E4112" s="2" t="n">
        <v>18.04284</v>
      </c>
      <c r="F4112" s="2" t="n">
        <v>18.0875</v>
      </c>
    </row>
    <row r="4113" customFormat="false" ht="12.8" hidden="false" customHeight="false" outlineLevel="0" collapsed="false">
      <c r="A4113" s="1" t="n">
        <v>1680210000</v>
      </c>
      <c r="B4113" s="36" t="n">
        <f aca="false">(A4113/(24*60*60))+DATE(1970,1,1)</f>
        <v>45015.875</v>
      </c>
      <c r="C4113" s="2" t="n">
        <v>18.0875</v>
      </c>
      <c r="D4113" s="2" t="n">
        <v>18.12364</v>
      </c>
      <c r="E4113" s="2" t="n">
        <v>17.9874</v>
      </c>
      <c r="F4113" s="2" t="n">
        <v>18.0102</v>
      </c>
    </row>
    <row r="4114" customFormat="false" ht="12.8" hidden="false" customHeight="false" outlineLevel="0" collapsed="false">
      <c r="A4114" s="1" t="n">
        <v>1680469200</v>
      </c>
      <c r="B4114" s="36" t="n">
        <f aca="false">(A4114/(24*60*60))+DATE(1970,1,1)</f>
        <v>45018.875</v>
      </c>
      <c r="C4114" s="2" t="n">
        <v>17.98</v>
      </c>
      <c r="D4114" s="2" t="n">
        <v>18.14782</v>
      </c>
      <c r="E4114" s="2" t="n">
        <v>17.96448</v>
      </c>
      <c r="F4114" s="2" t="n">
        <v>18.0562</v>
      </c>
    </row>
    <row r="4115" customFormat="false" ht="12.8" hidden="false" customHeight="false" outlineLevel="0" collapsed="false">
      <c r="A4115" s="1" t="n">
        <v>1680555600</v>
      </c>
      <c r="B4115" s="36" t="n">
        <f aca="false">(A4115/(24*60*60))+DATE(1970,1,1)</f>
        <v>45019.875</v>
      </c>
      <c r="C4115" s="2" t="n">
        <v>18.0562</v>
      </c>
      <c r="D4115" s="2" t="n">
        <v>18.18101</v>
      </c>
      <c r="E4115" s="2" t="n">
        <v>18.01168</v>
      </c>
      <c r="F4115" s="2" t="n">
        <v>18.1334</v>
      </c>
    </row>
    <row r="4116" customFormat="false" ht="12.8" hidden="false" customHeight="false" outlineLevel="0" collapsed="false">
      <c r="A4116" s="1" t="n">
        <v>1680642000</v>
      </c>
      <c r="B4116" s="36" t="n">
        <f aca="false">(A4116/(24*60*60))+DATE(1970,1,1)</f>
        <v>45020.875</v>
      </c>
      <c r="C4116" s="2" t="n">
        <v>18.1334</v>
      </c>
      <c r="D4116" s="2" t="n">
        <v>18.40101</v>
      </c>
      <c r="E4116" s="2" t="n">
        <v>18.10239</v>
      </c>
      <c r="F4116" s="2" t="n">
        <v>18.2969</v>
      </c>
    </row>
    <row r="4117" customFormat="false" ht="12.8" hidden="false" customHeight="false" outlineLevel="0" collapsed="false">
      <c r="A4117" s="1" t="n">
        <v>1680728400</v>
      </c>
      <c r="B4117" s="36" t="n">
        <f aca="false">(A4117/(24*60*60))+DATE(1970,1,1)</f>
        <v>45021.875</v>
      </c>
      <c r="C4117" s="2" t="n">
        <v>18.2969</v>
      </c>
      <c r="D4117" s="2" t="n">
        <v>18.3795</v>
      </c>
      <c r="E4117" s="2" t="n">
        <v>18.1989</v>
      </c>
      <c r="F4117" s="2" t="n">
        <v>18.2359</v>
      </c>
    </row>
    <row r="4118" customFormat="false" ht="12.8" hidden="false" customHeight="false" outlineLevel="0" collapsed="false">
      <c r="A4118" s="1" t="n">
        <v>1680814800</v>
      </c>
      <c r="B4118" s="36" t="n">
        <f aca="false">(A4118/(24*60*60))+DATE(1970,1,1)</f>
        <v>45022.875</v>
      </c>
      <c r="C4118" s="2" t="n">
        <v>18.2359</v>
      </c>
      <c r="D4118" s="2" t="n">
        <v>18.26834</v>
      </c>
      <c r="E4118" s="2" t="n">
        <v>18.0961</v>
      </c>
      <c r="F4118" s="2" t="n">
        <v>18.0992</v>
      </c>
    </row>
    <row r="4119" customFormat="false" ht="12.8" hidden="false" customHeight="false" outlineLevel="0" collapsed="false">
      <c r="A4119" s="1" t="n">
        <v>1681074000</v>
      </c>
      <c r="B4119" s="36" t="n">
        <f aca="false">(A4119/(24*60*60))+DATE(1970,1,1)</f>
        <v>45025.875</v>
      </c>
      <c r="C4119" s="2" t="n">
        <v>18.1063</v>
      </c>
      <c r="D4119" s="2" t="n">
        <v>18.28388</v>
      </c>
      <c r="E4119" s="2" t="n">
        <v>18.0745</v>
      </c>
      <c r="F4119" s="2" t="n">
        <v>18.15</v>
      </c>
    </row>
    <row r="4120" customFormat="false" ht="12.8" hidden="false" customHeight="false" outlineLevel="0" collapsed="false">
      <c r="A4120" s="1" t="n">
        <v>1681160400</v>
      </c>
      <c r="B4120" s="36" t="n">
        <f aca="false">(A4120/(24*60*60))+DATE(1970,1,1)</f>
        <v>45026.875</v>
      </c>
      <c r="C4120" s="2" t="n">
        <v>18.15</v>
      </c>
      <c r="D4120" s="2" t="n">
        <v>18.22238</v>
      </c>
      <c r="E4120" s="2" t="n">
        <v>18.10561</v>
      </c>
      <c r="F4120" s="2" t="n">
        <v>18.1737</v>
      </c>
    </row>
    <row r="4121" customFormat="false" ht="12.8" hidden="false" customHeight="false" outlineLevel="0" collapsed="false">
      <c r="A4121" s="1" t="n">
        <v>1681246800</v>
      </c>
      <c r="B4121" s="36" t="n">
        <f aca="false">(A4121/(24*60*60))+DATE(1970,1,1)</f>
        <v>45027.875</v>
      </c>
      <c r="C4121" s="2" t="n">
        <v>18.1737</v>
      </c>
      <c r="D4121" s="2" t="n">
        <v>18.19823</v>
      </c>
      <c r="E4121" s="2" t="n">
        <v>18.0187</v>
      </c>
      <c r="F4121" s="2" t="n">
        <v>18.0717</v>
      </c>
    </row>
    <row r="4122" customFormat="false" ht="12.8" hidden="false" customHeight="false" outlineLevel="0" collapsed="false">
      <c r="A4122" s="1" t="n">
        <v>1681333200</v>
      </c>
      <c r="B4122" s="36" t="n">
        <f aca="false">(A4122/(24*60*60))+DATE(1970,1,1)</f>
        <v>45028.875</v>
      </c>
      <c r="C4122" s="2" t="n">
        <v>18.0717</v>
      </c>
      <c r="D4122" s="2" t="n">
        <v>18.12195</v>
      </c>
      <c r="E4122" s="2" t="n">
        <v>17.97498</v>
      </c>
      <c r="F4122" s="2" t="n">
        <v>18.0098</v>
      </c>
    </row>
    <row r="4123" customFormat="false" ht="12.8" hidden="false" customHeight="false" outlineLevel="0" collapsed="false">
      <c r="A4123" s="1" t="n">
        <v>1681419600</v>
      </c>
      <c r="B4123" s="36" t="n">
        <f aca="false">(A4123/(24*60*60))+DATE(1970,1,1)</f>
        <v>45029.875</v>
      </c>
      <c r="C4123" s="2" t="n">
        <v>18.0098</v>
      </c>
      <c r="D4123" s="2" t="n">
        <v>18.12041</v>
      </c>
      <c r="E4123" s="2" t="n">
        <v>17.9884</v>
      </c>
      <c r="F4123" s="2" t="n">
        <v>17.9884</v>
      </c>
    </row>
    <row r="4124" customFormat="false" ht="12.8" hidden="false" customHeight="false" outlineLevel="0" collapsed="false">
      <c r="A4124" s="1" t="n">
        <v>1681678800</v>
      </c>
      <c r="B4124" s="36" t="n">
        <f aca="false">(A4124/(24*60*60))+DATE(1970,1,1)</f>
        <v>45032.875</v>
      </c>
      <c r="C4124" s="2" t="n">
        <v>17.9757</v>
      </c>
      <c r="D4124" s="2" t="n">
        <v>18.15413</v>
      </c>
      <c r="E4124" s="2" t="n">
        <v>17.9142</v>
      </c>
      <c r="F4124" s="2" t="n">
        <v>18.0155</v>
      </c>
    </row>
    <row r="4125" customFormat="false" ht="12.8" hidden="false" customHeight="false" outlineLevel="0" collapsed="false">
      <c r="A4125" s="1" t="n">
        <v>1681765200</v>
      </c>
      <c r="B4125" s="36" t="n">
        <f aca="false">(A4125/(24*60*60))+DATE(1970,1,1)</f>
        <v>45033.875</v>
      </c>
      <c r="C4125" s="2" t="n">
        <v>18.0155</v>
      </c>
      <c r="D4125" s="2" t="n">
        <v>18.0963</v>
      </c>
      <c r="E4125" s="2" t="n">
        <v>17.96254</v>
      </c>
      <c r="F4125" s="2" t="n">
        <v>18.0517</v>
      </c>
    </row>
    <row r="4126" customFormat="false" ht="12.8" hidden="false" customHeight="false" outlineLevel="0" collapsed="false">
      <c r="A4126" s="1" t="n">
        <v>1681851600</v>
      </c>
      <c r="B4126" s="36" t="n">
        <f aca="false">(A4126/(24*60*60))+DATE(1970,1,1)</f>
        <v>45034.875</v>
      </c>
      <c r="C4126" s="2" t="n">
        <v>18.0517</v>
      </c>
      <c r="D4126" s="2" t="n">
        <v>18.1527</v>
      </c>
      <c r="E4126" s="2" t="n">
        <v>18.0287</v>
      </c>
      <c r="F4126" s="2" t="n">
        <v>18.0454</v>
      </c>
    </row>
    <row r="4127" customFormat="false" ht="12.8" hidden="false" customHeight="false" outlineLevel="0" collapsed="false">
      <c r="A4127" s="1" t="n">
        <v>1681938000</v>
      </c>
      <c r="B4127" s="36" t="n">
        <f aca="false">(A4127/(24*60*60))+DATE(1970,1,1)</f>
        <v>45035.875</v>
      </c>
      <c r="C4127" s="2" t="n">
        <v>18.0454</v>
      </c>
      <c r="D4127" s="2" t="n">
        <v>18.12299</v>
      </c>
      <c r="E4127" s="2" t="n">
        <v>17.98526</v>
      </c>
      <c r="F4127" s="2" t="n">
        <v>17.9976</v>
      </c>
    </row>
    <row r="4128" customFormat="false" ht="12.8" hidden="false" customHeight="false" outlineLevel="0" collapsed="false">
      <c r="A4128" s="1" t="n">
        <v>1682024400</v>
      </c>
      <c r="B4128" s="36" t="n">
        <f aca="false">(A4128/(24*60*60))+DATE(1970,1,1)</f>
        <v>45036.875</v>
      </c>
      <c r="C4128" s="2" t="n">
        <v>17.9976</v>
      </c>
      <c r="D4128" s="2" t="n">
        <v>18.04224</v>
      </c>
      <c r="E4128" s="2" t="n">
        <v>17.97348</v>
      </c>
      <c r="F4128" s="2" t="n">
        <v>17.9853</v>
      </c>
    </row>
    <row r="4129" customFormat="false" ht="12.8" hidden="false" customHeight="false" outlineLevel="0" collapsed="false">
      <c r="A4129" s="1" t="n">
        <v>1682283600</v>
      </c>
      <c r="B4129" s="36" t="n">
        <f aca="false">(A4129/(24*60*60))+DATE(1970,1,1)</f>
        <v>45039.875</v>
      </c>
      <c r="C4129" s="2" t="n">
        <v>17.9822</v>
      </c>
      <c r="D4129" s="2" t="n">
        <v>18.04805</v>
      </c>
      <c r="E4129" s="2" t="n">
        <v>17.9652</v>
      </c>
      <c r="F4129" s="2" t="n">
        <v>17.9782</v>
      </c>
    </row>
    <row r="4130" customFormat="false" ht="12.8" hidden="false" customHeight="false" outlineLevel="0" collapsed="false">
      <c r="A4130" s="1" t="n">
        <v>1682370000</v>
      </c>
      <c r="B4130" s="36" t="n">
        <f aca="false">(A4130/(24*60*60))+DATE(1970,1,1)</f>
        <v>45040.875</v>
      </c>
      <c r="C4130" s="2" t="n">
        <v>17.9782</v>
      </c>
      <c r="D4130" s="2" t="n">
        <v>18.14447</v>
      </c>
      <c r="E4130" s="2" t="n">
        <v>17.95049</v>
      </c>
      <c r="F4130" s="2" t="n">
        <v>18.0734</v>
      </c>
    </row>
    <row r="4131" customFormat="false" ht="12.8" hidden="false" customHeight="false" outlineLevel="0" collapsed="false">
      <c r="A4131" s="1" t="n">
        <v>1682456400</v>
      </c>
      <c r="B4131" s="36" t="n">
        <f aca="false">(A4131/(24*60*60))+DATE(1970,1,1)</f>
        <v>45041.875</v>
      </c>
      <c r="C4131" s="2" t="n">
        <v>18.0734</v>
      </c>
      <c r="D4131" s="2" t="n">
        <v>18.19005</v>
      </c>
      <c r="E4131" s="2" t="n">
        <v>18.03101</v>
      </c>
      <c r="F4131" s="2" t="n">
        <v>18.1457</v>
      </c>
    </row>
    <row r="4132" customFormat="false" ht="12.8" hidden="false" customHeight="false" outlineLevel="0" collapsed="false">
      <c r="A4132" s="1" t="n">
        <v>1682542800</v>
      </c>
      <c r="B4132" s="36" t="n">
        <f aca="false">(A4132/(24*60*60))+DATE(1970,1,1)</f>
        <v>45042.875</v>
      </c>
      <c r="C4132" s="2" t="n">
        <v>18.1457</v>
      </c>
      <c r="D4132" s="2" t="n">
        <v>18.19688</v>
      </c>
      <c r="E4132" s="2" t="n">
        <v>18.0173</v>
      </c>
      <c r="F4132" s="2" t="n">
        <v>18.0356</v>
      </c>
    </row>
    <row r="4133" customFormat="false" ht="12.8" hidden="false" customHeight="false" outlineLevel="0" collapsed="false">
      <c r="A4133" s="1" t="n">
        <v>1682629200</v>
      </c>
      <c r="B4133" s="36" t="n">
        <f aca="false">(A4133/(24*60*60))+DATE(1970,1,1)</f>
        <v>45043.875</v>
      </c>
      <c r="C4133" s="2" t="n">
        <v>18.0356</v>
      </c>
      <c r="D4133" s="2" t="n">
        <v>18.10898</v>
      </c>
      <c r="E4133" s="2" t="n">
        <v>17.96418</v>
      </c>
      <c r="F4133" s="2" t="n">
        <v>17.9878</v>
      </c>
    </row>
    <row r="4134" customFormat="false" ht="12.8" hidden="false" customHeight="false" outlineLevel="0" collapsed="false">
      <c r="A4134" s="1" t="n">
        <v>1682888400</v>
      </c>
      <c r="B4134" s="36" t="n">
        <f aca="false">(A4134/(24*60*60))+DATE(1970,1,1)</f>
        <v>45046.875</v>
      </c>
      <c r="C4134" s="2" t="n">
        <v>17.982</v>
      </c>
      <c r="D4134" s="2" t="n">
        <v>18.01829</v>
      </c>
      <c r="E4134" s="2" t="n">
        <v>17.917</v>
      </c>
      <c r="F4134" s="2" t="n">
        <v>17.9365</v>
      </c>
    </row>
    <row r="4135" customFormat="false" ht="12.8" hidden="false" customHeight="false" outlineLevel="0" collapsed="false">
      <c r="A4135" s="1" t="n">
        <v>1682974800</v>
      </c>
      <c r="B4135" s="36" t="n">
        <f aca="false">(A4135/(24*60*60))+DATE(1970,1,1)</f>
        <v>45047.875</v>
      </c>
      <c r="C4135" s="2" t="n">
        <v>17.9365</v>
      </c>
      <c r="D4135" s="2" t="n">
        <v>18.07725</v>
      </c>
      <c r="E4135" s="2" t="n">
        <v>17.89722</v>
      </c>
      <c r="F4135" s="2" t="n">
        <v>17.9772</v>
      </c>
    </row>
    <row r="4136" customFormat="false" ht="12.8" hidden="false" customHeight="false" outlineLevel="0" collapsed="false">
      <c r="A4136" s="1" t="n">
        <v>1683061200</v>
      </c>
      <c r="B4136" s="36" t="n">
        <f aca="false">(A4136/(24*60*60))+DATE(1970,1,1)</f>
        <v>45048.875</v>
      </c>
      <c r="C4136" s="2" t="n">
        <v>17.9772</v>
      </c>
      <c r="D4136" s="2" t="n">
        <v>17.99275</v>
      </c>
      <c r="E4136" s="2" t="n">
        <v>17.8283</v>
      </c>
      <c r="F4136" s="2" t="n">
        <v>17.9247</v>
      </c>
    </row>
    <row r="4137" customFormat="false" ht="12.8" hidden="false" customHeight="false" outlineLevel="0" collapsed="false">
      <c r="A4137" s="1" t="n">
        <v>1683147600</v>
      </c>
      <c r="B4137" s="36" t="n">
        <f aca="false">(A4137/(24*60*60))+DATE(1970,1,1)</f>
        <v>45049.875</v>
      </c>
      <c r="C4137" s="2" t="n">
        <v>17.9247</v>
      </c>
      <c r="D4137" s="2" t="n">
        <v>18.03349</v>
      </c>
      <c r="E4137" s="2" t="n">
        <v>17.8522</v>
      </c>
      <c r="F4137" s="2" t="n">
        <v>17.9089</v>
      </c>
    </row>
    <row r="4138" customFormat="false" ht="12.8" hidden="false" customHeight="false" outlineLevel="0" collapsed="false">
      <c r="A4138" s="1" t="n">
        <v>1683234000</v>
      </c>
      <c r="B4138" s="36" t="n">
        <f aca="false">(A4138/(24*60*60))+DATE(1970,1,1)</f>
        <v>45050.875</v>
      </c>
      <c r="C4138" s="2" t="n">
        <v>17.9089</v>
      </c>
      <c r="D4138" s="2" t="n">
        <v>17.94846</v>
      </c>
      <c r="E4138" s="2" t="n">
        <v>17.7449</v>
      </c>
      <c r="F4138" s="2" t="n">
        <v>17.7483</v>
      </c>
    </row>
    <row r="4139" customFormat="false" ht="12.8" hidden="false" customHeight="false" outlineLevel="0" collapsed="false">
      <c r="A4139" s="1" t="n">
        <v>1683493200</v>
      </c>
      <c r="B4139" s="36" t="n">
        <f aca="false">(A4139/(24*60*60))+DATE(1970,1,1)</f>
        <v>45053.875</v>
      </c>
      <c r="C4139" s="2" t="n">
        <v>17.7533</v>
      </c>
      <c r="D4139" s="2" t="n">
        <v>17.84042</v>
      </c>
      <c r="E4139" s="2" t="n">
        <v>17.73924</v>
      </c>
      <c r="F4139" s="2" t="n">
        <v>17.7933</v>
      </c>
    </row>
    <row r="4140" customFormat="false" ht="12.8" hidden="false" customHeight="false" outlineLevel="0" collapsed="false">
      <c r="A4140" s="1" t="n">
        <v>1683579600</v>
      </c>
      <c r="B4140" s="36" t="n">
        <f aca="false">(A4140/(24*60*60))+DATE(1970,1,1)</f>
        <v>45054.875</v>
      </c>
      <c r="C4140" s="2" t="n">
        <v>17.7933</v>
      </c>
      <c r="D4140" s="2" t="n">
        <v>17.83044</v>
      </c>
      <c r="E4140" s="2" t="n">
        <v>17.74127</v>
      </c>
      <c r="F4140" s="2" t="n">
        <v>17.7724</v>
      </c>
    </row>
    <row r="4141" customFormat="false" ht="12.8" hidden="false" customHeight="false" outlineLevel="0" collapsed="false">
      <c r="A4141" s="1" t="n">
        <v>1683666000</v>
      </c>
      <c r="B4141" s="36" t="n">
        <f aca="false">(A4141/(24*60*60))+DATE(1970,1,1)</f>
        <v>45055.875</v>
      </c>
      <c r="C4141" s="2" t="n">
        <v>17.7724</v>
      </c>
      <c r="D4141" s="2" t="n">
        <v>17.7724</v>
      </c>
      <c r="E4141" s="2" t="n">
        <v>17.5452</v>
      </c>
      <c r="F4141" s="2" t="n">
        <v>17.5484</v>
      </c>
    </row>
    <row r="4142" customFormat="false" ht="12.8" hidden="false" customHeight="false" outlineLevel="0" collapsed="false">
      <c r="A4142" s="1" t="n">
        <v>1683752400</v>
      </c>
      <c r="B4142" s="36" t="n">
        <f aca="false">(A4142/(24*60*60))+DATE(1970,1,1)</f>
        <v>45056.875</v>
      </c>
      <c r="C4142" s="2" t="n">
        <v>17.5484</v>
      </c>
      <c r="D4142" s="2" t="n">
        <v>17.70131</v>
      </c>
      <c r="E4142" s="2" t="n">
        <v>17.53381</v>
      </c>
      <c r="F4142" s="2" t="n">
        <v>17.5749</v>
      </c>
    </row>
    <row r="4143" customFormat="false" ht="12.8" hidden="false" customHeight="false" outlineLevel="0" collapsed="false">
      <c r="A4143" s="1" t="n">
        <v>1683838800</v>
      </c>
      <c r="B4143" s="36" t="n">
        <f aca="false">(A4143/(24*60*60))+DATE(1970,1,1)</f>
        <v>45057.875</v>
      </c>
      <c r="C4143" s="2" t="n">
        <v>17.5749</v>
      </c>
      <c r="D4143" s="2" t="n">
        <v>17.64795</v>
      </c>
      <c r="E4143" s="2" t="n">
        <v>17.55607</v>
      </c>
      <c r="F4143" s="2" t="n">
        <v>17.5902</v>
      </c>
    </row>
    <row r="4144" customFormat="false" ht="12.8" hidden="false" customHeight="false" outlineLevel="0" collapsed="false">
      <c r="A4144" s="1" t="n">
        <v>1684098000</v>
      </c>
      <c r="B4144" s="36" t="n">
        <f aca="false">(A4144/(24*60*60))+DATE(1970,1,1)</f>
        <v>45060.875</v>
      </c>
      <c r="C4144" s="2" t="n">
        <v>17.56271</v>
      </c>
      <c r="D4144" s="2" t="n">
        <v>17.6191</v>
      </c>
      <c r="E4144" s="2" t="n">
        <v>17.4083</v>
      </c>
      <c r="F4144" s="2" t="n">
        <v>17.4088</v>
      </c>
    </row>
    <row r="4145" customFormat="false" ht="12.8" hidden="false" customHeight="false" outlineLevel="0" collapsed="false">
      <c r="A4145" s="1" t="n">
        <v>1684184400</v>
      </c>
      <c r="B4145" s="36" t="n">
        <f aca="false">(A4145/(24*60*60))+DATE(1970,1,1)</f>
        <v>45061.875</v>
      </c>
      <c r="C4145" s="2" t="n">
        <v>17.4088</v>
      </c>
      <c r="D4145" s="2" t="n">
        <v>17.54133</v>
      </c>
      <c r="E4145" s="2" t="n">
        <v>17.40388</v>
      </c>
      <c r="F4145" s="2" t="n">
        <v>17.4996</v>
      </c>
    </row>
    <row r="4146" customFormat="false" ht="12.8" hidden="false" customHeight="false" outlineLevel="0" collapsed="false">
      <c r="A4146" s="1" t="n">
        <v>1684270800</v>
      </c>
      <c r="B4146" s="36" t="n">
        <f aca="false">(A4146/(24*60*60))+DATE(1970,1,1)</f>
        <v>45062.875</v>
      </c>
      <c r="C4146" s="2" t="n">
        <v>17.4996</v>
      </c>
      <c r="D4146" s="2" t="n">
        <v>17.69144</v>
      </c>
      <c r="E4146" s="2" t="n">
        <v>17.4809</v>
      </c>
      <c r="F4146" s="2" t="n">
        <v>17.5917</v>
      </c>
    </row>
    <row r="4147" customFormat="false" ht="12.8" hidden="false" customHeight="false" outlineLevel="0" collapsed="false">
      <c r="A4147" s="1" t="n">
        <v>1684357200</v>
      </c>
      <c r="B4147" s="36" t="n">
        <f aca="false">(A4147/(24*60*60))+DATE(1970,1,1)</f>
        <v>45063.875</v>
      </c>
      <c r="C4147" s="2" t="n">
        <v>17.5917</v>
      </c>
      <c r="D4147" s="2" t="n">
        <v>17.77839</v>
      </c>
      <c r="E4147" s="2" t="n">
        <v>17.5757</v>
      </c>
      <c r="F4147" s="2" t="n">
        <v>17.7127</v>
      </c>
    </row>
    <row r="4148" customFormat="false" ht="12.8" hidden="false" customHeight="false" outlineLevel="0" collapsed="false">
      <c r="A4148" s="1" t="n">
        <v>1684443600</v>
      </c>
      <c r="B4148" s="36" t="n">
        <f aca="false">(A4148/(24*60*60))+DATE(1970,1,1)</f>
        <v>45064.875</v>
      </c>
      <c r="C4148" s="2" t="n">
        <v>17.7127</v>
      </c>
      <c r="D4148" s="2" t="n">
        <v>17.7911</v>
      </c>
      <c r="E4148" s="2" t="n">
        <v>17.6187</v>
      </c>
      <c r="F4148" s="2" t="n">
        <v>17.7911</v>
      </c>
    </row>
    <row r="4149" customFormat="false" ht="12.8" hidden="false" customHeight="false" outlineLevel="0" collapsed="false">
      <c r="A4149" s="1" t="n">
        <v>1684702800</v>
      </c>
      <c r="B4149" s="36" t="n">
        <f aca="false">(A4149/(24*60*60))+DATE(1970,1,1)</f>
        <v>45067.875</v>
      </c>
      <c r="C4149" s="2" t="n">
        <v>17.696</v>
      </c>
      <c r="D4149" s="2" t="n">
        <v>17.96092</v>
      </c>
      <c r="E4149" s="2" t="n">
        <v>17.696</v>
      </c>
      <c r="F4149" s="2" t="n">
        <v>17.8871</v>
      </c>
    </row>
    <row r="4150" customFormat="false" ht="12.8" hidden="false" customHeight="false" outlineLevel="0" collapsed="false">
      <c r="A4150" s="1" t="n">
        <v>1684789200</v>
      </c>
      <c r="B4150" s="36" t="n">
        <f aca="false">(A4150/(24*60*60))+DATE(1970,1,1)</f>
        <v>45068.875</v>
      </c>
      <c r="C4150" s="2" t="n">
        <v>17.8871</v>
      </c>
      <c r="D4150" s="2" t="n">
        <v>17.99766</v>
      </c>
      <c r="E4150" s="2" t="n">
        <v>17.8395</v>
      </c>
      <c r="F4150" s="2" t="n">
        <v>17.9718</v>
      </c>
    </row>
    <row r="4151" customFormat="false" ht="12.8" hidden="false" customHeight="false" outlineLevel="0" collapsed="false">
      <c r="A4151" s="1" t="n">
        <v>1684875600</v>
      </c>
      <c r="B4151" s="36" t="n">
        <f aca="false">(A4151/(24*60*60))+DATE(1970,1,1)</f>
        <v>45069.875</v>
      </c>
      <c r="C4151" s="2" t="n">
        <v>17.9718</v>
      </c>
      <c r="D4151" s="2" t="n">
        <v>17.9798</v>
      </c>
      <c r="E4151" s="2" t="n">
        <v>17.7659</v>
      </c>
      <c r="F4151" s="2" t="n">
        <v>17.7988</v>
      </c>
    </row>
    <row r="4152" customFormat="false" ht="12.8" hidden="false" customHeight="false" outlineLevel="0" collapsed="false">
      <c r="A4152" s="1" t="n">
        <v>1684962000</v>
      </c>
      <c r="B4152" s="36" t="n">
        <f aca="false">(A4152/(24*60*60))+DATE(1970,1,1)</f>
        <v>45070.875</v>
      </c>
      <c r="C4152" s="2" t="n">
        <v>17.7988</v>
      </c>
      <c r="D4152" s="2" t="n">
        <v>17.87857</v>
      </c>
      <c r="E4152" s="2" t="n">
        <v>17.7474</v>
      </c>
      <c r="F4152" s="2" t="n">
        <v>17.8532</v>
      </c>
    </row>
    <row r="4153" customFormat="false" ht="12.8" hidden="false" customHeight="false" outlineLevel="0" collapsed="false">
      <c r="A4153" s="1" t="n">
        <v>1685048400</v>
      </c>
      <c r="B4153" s="36" t="n">
        <f aca="false">(A4153/(24*60*60))+DATE(1970,1,1)</f>
        <v>45071.875</v>
      </c>
      <c r="C4153" s="2" t="n">
        <v>17.8532</v>
      </c>
      <c r="D4153" s="2" t="n">
        <v>17.8622</v>
      </c>
      <c r="E4153" s="2" t="n">
        <v>17.6108</v>
      </c>
      <c r="F4153" s="2" t="n">
        <v>17.6177</v>
      </c>
    </row>
    <row r="4154" customFormat="false" ht="12.8" hidden="false" customHeight="false" outlineLevel="0" collapsed="false">
      <c r="A4154" s="1" t="n">
        <v>1685307600</v>
      </c>
      <c r="B4154" s="36" t="n">
        <f aca="false">(A4154/(24*60*60))+DATE(1970,1,1)</f>
        <v>45074.875</v>
      </c>
      <c r="C4154" s="2" t="n">
        <v>17.61</v>
      </c>
      <c r="D4154" s="2" t="n">
        <v>17.6236</v>
      </c>
      <c r="E4154" s="2" t="n">
        <v>17.5341</v>
      </c>
      <c r="F4154" s="2" t="n">
        <v>17.5831</v>
      </c>
    </row>
    <row r="4155" customFormat="false" ht="12.8" hidden="false" customHeight="false" outlineLevel="0" collapsed="false">
      <c r="A4155" s="1" t="n">
        <v>1685394000</v>
      </c>
      <c r="B4155" s="36" t="n">
        <f aca="false">(A4155/(24*60*60))+DATE(1970,1,1)</f>
        <v>45075.875</v>
      </c>
      <c r="C4155" s="2" t="n">
        <v>17.5831</v>
      </c>
      <c r="D4155" s="2" t="n">
        <v>17.6926</v>
      </c>
      <c r="E4155" s="2" t="n">
        <v>17.5401</v>
      </c>
      <c r="F4155" s="2" t="n">
        <v>17.6574</v>
      </c>
    </row>
    <row r="4156" customFormat="false" ht="12.8" hidden="false" customHeight="false" outlineLevel="0" collapsed="false">
      <c r="A4156" s="1" t="n">
        <v>1685480400</v>
      </c>
      <c r="B4156" s="36" t="n">
        <f aca="false">(A4156/(24*60*60))+DATE(1970,1,1)</f>
        <v>45076.875</v>
      </c>
      <c r="C4156" s="2" t="n">
        <v>17.6574</v>
      </c>
      <c r="D4156" s="2" t="n">
        <v>17.77245</v>
      </c>
      <c r="E4156" s="2" t="n">
        <v>17.617</v>
      </c>
      <c r="F4156" s="2" t="n">
        <v>17.6847</v>
      </c>
    </row>
    <row r="4157" customFormat="false" ht="12.8" hidden="false" customHeight="false" outlineLevel="0" collapsed="false">
      <c r="A4157" s="1" t="n">
        <v>1685566800</v>
      </c>
      <c r="B4157" s="36" t="n">
        <f aca="false">(A4157/(24*60*60))+DATE(1970,1,1)</f>
        <v>45077.875</v>
      </c>
      <c r="C4157" s="2" t="n">
        <v>17.6847</v>
      </c>
      <c r="D4157" s="2" t="n">
        <v>17.7272</v>
      </c>
      <c r="E4157" s="2" t="n">
        <v>17.53966</v>
      </c>
      <c r="F4157" s="2" t="n">
        <v>17.5477</v>
      </c>
    </row>
    <row r="4158" customFormat="false" ht="12.8" hidden="false" customHeight="false" outlineLevel="0" collapsed="false">
      <c r="A4158" s="1" t="n">
        <v>1685653200</v>
      </c>
      <c r="B4158" s="36" t="n">
        <f aca="false">(A4158/(24*60*60))+DATE(1970,1,1)</f>
        <v>45078.875</v>
      </c>
      <c r="C4158" s="2" t="n">
        <v>17.5477</v>
      </c>
      <c r="D4158" s="2" t="n">
        <v>17.5719</v>
      </c>
      <c r="E4158" s="2" t="n">
        <v>17.419</v>
      </c>
      <c r="F4158" s="2" t="n">
        <v>17.5467</v>
      </c>
    </row>
    <row r="4159" customFormat="false" ht="12.8" hidden="false" customHeight="false" outlineLevel="0" collapsed="false">
      <c r="A4159" s="1" t="n">
        <v>1685912400</v>
      </c>
      <c r="B4159" s="36" t="n">
        <f aca="false">(A4159/(24*60*60))+DATE(1970,1,1)</f>
        <v>45081.875</v>
      </c>
      <c r="C4159" s="2" t="n">
        <v>17.5263</v>
      </c>
      <c r="D4159" s="2" t="n">
        <v>17.5971</v>
      </c>
      <c r="E4159" s="2" t="n">
        <v>17.4522</v>
      </c>
      <c r="F4159" s="2" t="n">
        <v>17.4649</v>
      </c>
    </row>
    <row r="4160" customFormat="false" ht="12.8" hidden="false" customHeight="false" outlineLevel="0" collapsed="false">
      <c r="A4160" s="1" t="n">
        <v>1685998800</v>
      </c>
      <c r="B4160" s="36" t="n">
        <f aca="false">(A4160/(24*60*60))+DATE(1970,1,1)</f>
        <v>45082.875</v>
      </c>
      <c r="C4160" s="2" t="n">
        <v>17.4649</v>
      </c>
      <c r="D4160" s="2" t="n">
        <v>17.4973</v>
      </c>
      <c r="E4160" s="2" t="n">
        <v>17.355</v>
      </c>
      <c r="F4160" s="2" t="n">
        <v>17.383</v>
      </c>
    </row>
    <row r="4161" customFormat="false" ht="12.8" hidden="false" customHeight="false" outlineLevel="0" collapsed="false">
      <c r="A4161" s="1" t="n">
        <v>1686085200</v>
      </c>
      <c r="B4161" s="36" t="n">
        <f aca="false">(A4161/(24*60*60))+DATE(1970,1,1)</f>
        <v>45083.875</v>
      </c>
      <c r="C4161" s="2" t="n">
        <v>17.383</v>
      </c>
      <c r="D4161" s="2" t="n">
        <v>17.3915</v>
      </c>
      <c r="E4161" s="2" t="n">
        <v>17.3046</v>
      </c>
      <c r="F4161" s="2" t="n">
        <v>17.3591</v>
      </c>
    </row>
    <row r="4162" customFormat="false" ht="12.8" hidden="false" customHeight="false" outlineLevel="0" collapsed="false">
      <c r="A4162" s="1" t="n">
        <v>1686171600</v>
      </c>
      <c r="B4162" s="36" t="n">
        <f aca="false">(A4162/(24*60*60))+DATE(1970,1,1)</f>
        <v>45084.875</v>
      </c>
      <c r="C4162" s="2" t="n">
        <v>17.3591</v>
      </c>
      <c r="D4162" s="2" t="n">
        <v>17.4426</v>
      </c>
      <c r="E4162" s="2" t="n">
        <v>17.3233</v>
      </c>
      <c r="F4162" s="2" t="n">
        <v>17.3791</v>
      </c>
    </row>
    <row r="4163" customFormat="false" ht="12.8" hidden="false" customHeight="false" outlineLevel="0" collapsed="false">
      <c r="A4163" s="1" t="n">
        <v>1686258000</v>
      </c>
      <c r="B4163" s="36" t="n">
        <f aca="false">(A4163/(24*60*60))+DATE(1970,1,1)</f>
        <v>45085.875</v>
      </c>
      <c r="C4163" s="2" t="n">
        <v>17.3791</v>
      </c>
      <c r="D4163" s="2" t="n">
        <v>17.3881</v>
      </c>
      <c r="E4163" s="2" t="n">
        <v>17.2585</v>
      </c>
      <c r="F4163" s="2" t="n">
        <v>17.2818</v>
      </c>
    </row>
    <row r="4164" customFormat="false" ht="12.8" hidden="false" customHeight="false" outlineLevel="0" collapsed="false">
      <c r="A4164" s="1" t="n">
        <v>1686517200</v>
      </c>
      <c r="B4164" s="36" t="n">
        <f aca="false">(A4164/(24*60*60))+DATE(1970,1,1)</f>
        <v>45088.875</v>
      </c>
      <c r="C4164" s="2" t="n">
        <v>17.27217</v>
      </c>
      <c r="D4164" s="2" t="n">
        <v>17.33523</v>
      </c>
      <c r="E4164" s="2" t="n">
        <v>17.2402</v>
      </c>
      <c r="F4164" s="2" t="n">
        <v>17.278</v>
      </c>
    </row>
    <row r="4165" customFormat="false" ht="12.8" hidden="false" customHeight="false" outlineLevel="0" collapsed="false">
      <c r="A4165" s="1" t="n">
        <v>1686603600</v>
      </c>
      <c r="B4165" s="36" t="n">
        <f aca="false">(A4165/(24*60*60))+DATE(1970,1,1)</f>
        <v>45089.875</v>
      </c>
      <c r="C4165" s="2" t="n">
        <v>17.278</v>
      </c>
      <c r="D4165" s="2" t="n">
        <v>17.3205</v>
      </c>
      <c r="E4165" s="2" t="n">
        <v>17.1955</v>
      </c>
      <c r="F4165" s="2" t="n">
        <v>17.2207</v>
      </c>
    </row>
    <row r="4166" customFormat="false" ht="12.8" hidden="false" customHeight="false" outlineLevel="0" collapsed="false">
      <c r="A4166" s="1" t="n">
        <v>1686690000</v>
      </c>
      <c r="B4166" s="36" t="n">
        <f aca="false">(A4166/(24*60*60))+DATE(1970,1,1)</f>
        <v>45090.875</v>
      </c>
      <c r="C4166" s="2" t="n">
        <v>17.2207</v>
      </c>
      <c r="D4166" s="2" t="n">
        <v>17.2465</v>
      </c>
      <c r="E4166" s="2" t="n">
        <v>17.07827</v>
      </c>
      <c r="F4166" s="2" t="n">
        <v>17.1052</v>
      </c>
    </row>
    <row r="4167" customFormat="false" ht="12.8" hidden="false" customHeight="false" outlineLevel="0" collapsed="false">
      <c r="A4167" s="1" t="n">
        <v>1686776400</v>
      </c>
      <c r="B4167" s="36" t="n">
        <f aca="false">(A4167/(24*60*60))+DATE(1970,1,1)</f>
        <v>45091.875</v>
      </c>
      <c r="C4167" s="2" t="n">
        <v>17.1052</v>
      </c>
      <c r="D4167" s="2" t="n">
        <v>17.25329</v>
      </c>
      <c r="E4167" s="2" t="n">
        <v>17.0909</v>
      </c>
      <c r="F4167" s="2" t="n">
        <v>17.1142</v>
      </c>
    </row>
    <row r="4168" customFormat="false" ht="12.8" hidden="false" customHeight="false" outlineLevel="0" collapsed="false">
      <c r="A4168" s="1" t="n">
        <v>1686862800</v>
      </c>
      <c r="B4168" s="36" t="n">
        <f aca="false">(A4168/(24*60*60))+DATE(1970,1,1)</f>
        <v>45092.875</v>
      </c>
      <c r="C4168" s="2" t="n">
        <v>17.1142</v>
      </c>
      <c r="D4168" s="2" t="n">
        <v>17.1891</v>
      </c>
      <c r="E4168" s="2" t="n">
        <v>17.02199</v>
      </c>
      <c r="F4168" s="2" t="n">
        <v>17.0674</v>
      </c>
    </row>
    <row r="4169" customFormat="false" ht="12.8" hidden="false" customHeight="false" outlineLevel="0" collapsed="false">
      <c r="A4169" s="1" t="n">
        <v>1687122000</v>
      </c>
      <c r="B4169" s="36" t="n">
        <f aca="false">(A4169/(24*60*60))+DATE(1970,1,1)</f>
        <v>45095.875</v>
      </c>
      <c r="C4169" s="2" t="n">
        <v>17.0674</v>
      </c>
      <c r="D4169" s="2" t="n">
        <v>17.1717</v>
      </c>
      <c r="E4169" s="2" t="n">
        <v>17.06173</v>
      </c>
      <c r="F4169" s="2" t="n">
        <v>17.0752</v>
      </c>
    </row>
    <row r="4170" customFormat="false" ht="12.8" hidden="false" customHeight="false" outlineLevel="0" collapsed="false">
      <c r="A4170" s="1" t="n">
        <v>1687208400</v>
      </c>
      <c r="B4170" s="36" t="n">
        <f aca="false">(A4170/(24*60*60))+DATE(1970,1,1)</f>
        <v>45096.875</v>
      </c>
      <c r="C4170" s="2" t="n">
        <v>17.0752</v>
      </c>
      <c r="D4170" s="2" t="n">
        <v>17.24288</v>
      </c>
      <c r="E4170" s="2" t="n">
        <v>17.0499</v>
      </c>
      <c r="F4170" s="2" t="n">
        <v>17.1888</v>
      </c>
    </row>
    <row r="4171" customFormat="false" ht="12.8" hidden="false" customHeight="false" outlineLevel="0" collapsed="false">
      <c r="A4171" s="1" t="n">
        <v>1687294800</v>
      </c>
      <c r="B4171" s="36" t="n">
        <f aca="false">(A4171/(24*60*60))+DATE(1970,1,1)</f>
        <v>45097.875</v>
      </c>
      <c r="C4171" s="2" t="n">
        <v>17.1888</v>
      </c>
      <c r="D4171" s="2" t="n">
        <v>17.25725</v>
      </c>
      <c r="E4171" s="2" t="n">
        <v>17.103</v>
      </c>
      <c r="F4171" s="2" t="n">
        <v>17.118</v>
      </c>
    </row>
    <row r="4172" customFormat="false" ht="12.8" hidden="false" customHeight="false" outlineLevel="0" collapsed="false">
      <c r="A4172" s="1" t="n">
        <v>1687381200</v>
      </c>
      <c r="B4172" s="36" t="n">
        <f aca="false">(A4172/(24*60*60))+DATE(1970,1,1)</f>
        <v>45098.875</v>
      </c>
      <c r="C4172" s="2" t="n">
        <v>17.118</v>
      </c>
      <c r="D4172" s="2" t="n">
        <v>17.2085</v>
      </c>
      <c r="E4172" s="2" t="n">
        <v>17.1048</v>
      </c>
      <c r="F4172" s="2" t="n">
        <v>17.1838</v>
      </c>
    </row>
    <row r="4173" customFormat="false" ht="12.8" hidden="false" customHeight="false" outlineLevel="0" collapsed="false">
      <c r="A4173" s="1" t="n">
        <v>1687467600</v>
      </c>
      <c r="B4173" s="36" t="n">
        <f aca="false">(A4173/(24*60*60))+DATE(1970,1,1)</f>
        <v>45099.875</v>
      </c>
      <c r="C4173" s="2" t="n">
        <v>17.1838</v>
      </c>
      <c r="D4173" s="2" t="n">
        <v>17.26448</v>
      </c>
      <c r="E4173" s="2" t="n">
        <v>17.1308</v>
      </c>
      <c r="F4173" s="2" t="n">
        <v>17.1731</v>
      </c>
    </row>
    <row r="4174" customFormat="false" ht="12.8" hidden="false" customHeight="false" outlineLevel="0" collapsed="false">
      <c r="A4174" s="1" t="n">
        <v>1687726800</v>
      </c>
      <c r="B4174" s="36" t="n">
        <f aca="false">(A4174/(24*60*60))+DATE(1970,1,1)</f>
        <v>45102.875</v>
      </c>
      <c r="C4174" s="2" t="n">
        <v>17.145</v>
      </c>
      <c r="D4174" s="2" t="n">
        <v>17.17398</v>
      </c>
      <c r="E4174" s="2" t="n">
        <v>17.10996</v>
      </c>
      <c r="F4174" s="2" t="n">
        <v>17.135</v>
      </c>
    </row>
    <row r="4175" customFormat="false" ht="12.8" hidden="false" customHeight="false" outlineLevel="0" collapsed="false">
      <c r="A4175" s="1" t="n">
        <v>1687813200</v>
      </c>
      <c r="B4175" s="36" t="n">
        <f aca="false">(A4175/(24*60*60))+DATE(1970,1,1)</f>
        <v>45103.875</v>
      </c>
      <c r="C4175" s="2" t="n">
        <v>17.135</v>
      </c>
      <c r="D4175" s="2" t="n">
        <v>17.13768</v>
      </c>
      <c r="E4175" s="2" t="n">
        <v>17.0537</v>
      </c>
      <c r="F4175" s="2" t="n">
        <v>17.0816</v>
      </c>
    </row>
    <row r="4176" customFormat="false" ht="12.8" hidden="false" customHeight="false" outlineLevel="0" collapsed="false">
      <c r="A4176" s="1" t="n">
        <v>1687899600</v>
      </c>
      <c r="B4176" s="36" t="n">
        <f aca="false">(A4176/(24*60*60))+DATE(1970,1,1)</f>
        <v>45104.875</v>
      </c>
      <c r="C4176" s="2" t="n">
        <v>17.0816</v>
      </c>
      <c r="D4176" s="2" t="n">
        <v>17.1231</v>
      </c>
      <c r="E4176" s="2" t="n">
        <v>17.04525</v>
      </c>
      <c r="F4176" s="2" t="n">
        <v>17.0864</v>
      </c>
    </row>
    <row r="4177" customFormat="false" ht="12.8" hidden="false" customHeight="false" outlineLevel="0" collapsed="false">
      <c r="A4177" s="1" t="n">
        <v>1687986000</v>
      </c>
      <c r="B4177" s="36" t="n">
        <f aca="false">(A4177/(24*60*60))+DATE(1970,1,1)</f>
        <v>45105.875</v>
      </c>
      <c r="C4177" s="2" t="n">
        <v>17.0864</v>
      </c>
      <c r="D4177" s="2" t="n">
        <v>17.1529</v>
      </c>
      <c r="E4177" s="2" t="n">
        <v>17.04634</v>
      </c>
      <c r="F4177" s="2" t="n">
        <v>17.1244</v>
      </c>
    </row>
    <row r="4178" customFormat="false" ht="12.8" hidden="false" customHeight="false" outlineLevel="0" collapsed="false">
      <c r="A4178" s="1" t="n">
        <v>1688072400</v>
      </c>
      <c r="B4178" s="36" t="n">
        <f aca="false">(A4178/(24*60*60))+DATE(1970,1,1)</f>
        <v>45106.875</v>
      </c>
      <c r="C4178" s="2" t="n">
        <v>17.1244</v>
      </c>
      <c r="D4178" s="2" t="n">
        <v>17.1712</v>
      </c>
      <c r="E4178" s="2" t="n">
        <v>17.04403</v>
      </c>
      <c r="F4178" s="2" t="n">
        <v>17.1139</v>
      </c>
    </row>
    <row r="4179" customFormat="false" ht="12.8" hidden="false" customHeight="false" outlineLevel="0" collapsed="false">
      <c r="A4179" s="1" t="n">
        <v>1688331600</v>
      </c>
      <c r="B4179" s="36" t="n">
        <f aca="false">(A4179/(24*60*60))+DATE(1970,1,1)</f>
        <v>45109.875</v>
      </c>
      <c r="C4179" s="2" t="n">
        <v>17.105</v>
      </c>
      <c r="D4179" s="2" t="n">
        <v>17.14858</v>
      </c>
      <c r="E4179" s="2" t="n">
        <v>17.0357</v>
      </c>
      <c r="F4179" s="2" t="n">
        <v>17.0592</v>
      </c>
    </row>
    <row r="4180" customFormat="false" ht="12.8" hidden="false" customHeight="false" outlineLevel="0" collapsed="false">
      <c r="A4180" s="1" t="n">
        <v>1688418000</v>
      </c>
      <c r="B4180" s="36" t="n">
        <f aca="false">(A4180/(24*60*60))+DATE(1970,1,1)</f>
        <v>45110.875</v>
      </c>
      <c r="C4180" s="2" t="n">
        <v>17.0592</v>
      </c>
      <c r="D4180" s="2" t="n">
        <v>17.0625</v>
      </c>
      <c r="E4180" s="2" t="n">
        <v>17.0156</v>
      </c>
      <c r="F4180" s="2" t="n">
        <v>17.0287</v>
      </c>
    </row>
    <row r="4181" customFormat="false" ht="12.8" hidden="false" customHeight="false" outlineLevel="0" collapsed="false">
      <c r="A4181" s="1" t="n">
        <v>1688504400</v>
      </c>
      <c r="B4181" s="36" t="n">
        <f aca="false">(A4181/(24*60*60))+DATE(1970,1,1)</f>
        <v>45111.875</v>
      </c>
      <c r="C4181" s="2" t="n">
        <v>17.0287</v>
      </c>
      <c r="D4181" s="2" t="n">
        <v>17.0745</v>
      </c>
      <c r="E4181" s="2" t="n">
        <v>16.98</v>
      </c>
      <c r="F4181" s="2" t="n">
        <v>17.0032</v>
      </c>
    </row>
    <row r="4182" customFormat="false" ht="12.8" hidden="false" customHeight="false" outlineLevel="0" collapsed="false">
      <c r="A4182" s="1" t="n">
        <v>1688590800</v>
      </c>
      <c r="B4182" s="36" t="n">
        <f aca="false">(A4182/(24*60*60))+DATE(1970,1,1)</f>
        <v>45112.875</v>
      </c>
      <c r="C4182" s="2" t="n">
        <v>17.0032</v>
      </c>
      <c r="D4182" s="2" t="n">
        <v>17.38184</v>
      </c>
      <c r="E4182" s="2" t="n">
        <v>16.99302</v>
      </c>
      <c r="F4182" s="2" t="n">
        <v>17.2334</v>
      </c>
    </row>
    <row r="4183" customFormat="false" ht="12.8" hidden="false" customHeight="false" outlineLevel="0" collapsed="false">
      <c r="A4183" s="1" t="n">
        <v>1688677200</v>
      </c>
      <c r="B4183" s="36" t="n">
        <f aca="false">(A4183/(24*60*60))+DATE(1970,1,1)</f>
        <v>45113.875</v>
      </c>
      <c r="C4183" s="2" t="n">
        <v>17.2334</v>
      </c>
      <c r="D4183" s="2" t="n">
        <v>17.3949</v>
      </c>
      <c r="E4183" s="2" t="n">
        <v>17.07104</v>
      </c>
      <c r="F4183" s="2" t="n">
        <v>17.1195</v>
      </c>
    </row>
    <row r="4184" customFormat="false" ht="12.8" hidden="false" customHeight="false" outlineLevel="0" collapsed="false">
      <c r="A4184" s="1" t="n">
        <v>1688936400</v>
      </c>
      <c r="B4184" s="36" t="n">
        <f aca="false">(A4184/(24*60*60))+DATE(1970,1,1)</f>
        <v>45116.875</v>
      </c>
      <c r="C4184" s="2" t="n">
        <v>17.1195</v>
      </c>
      <c r="D4184" s="2" t="n">
        <v>17.17356</v>
      </c>
      <c r="E4184" s="2" t="n">
        <v>17.0285</v>
      </c>
      <c r="F4184" s="2" t="n">
        <v>17.0497</v>
      </c>
    </row>
    <row r="4185" customFormat="false" ht="12.8" hidden="false" customHeight="false" outlineLevel="0" collapsed="false">
      <c r="A4185" s="1" t="n">
        <v>1689022800</v>
      </c>
      <c r="B4185" s="36" t="n">
        <f aca="false">(A4185/(24*60*60))+DATE(1970,1,1)</f>
        <v>45117.875</v>
      </c>
      <c r="C4185" s="2" t="n">
        <v>17.0497</v>
      </c>
      <c r="D4185" s="2" t="n">
        <v>17.12087</v>
      </c>
      <c r="E4185" s="2" t="n">
        <v>17.0333</v>
      </c>
      <c r="F4185" s="2" t="n">
        <v>17.0407</v>
      </c>
    </row>
    <row r="4186" customFormat="false" ht="12.8" hidden="false" customHeight="false" outlineLevel="0" collapsed="false">
      <c r="A4186" s="1" t="n">
        <v>1689109200</v>
      </c>
      <c r="B4186" s="36" t="n">
        <f aca="false">(A4186/(24*60*60))+DATE(1970,1,1)</f>
        <v>45118.875</v>
      </c>
      <c r="C4186" s="2" t="n">
        <v>17.0407</v>
      </c>
      <c r="D4186" s="2" t="n">
        <v>17.06321</v>
      </c>
      <c r="E4186" s="2" t="n">
        <v>16.8083</v>
      </c>
      <c r="F4186" s="2" t="n">
        <v>16.8988</v>
      </c>
    </row>
    <row r="4187" customFormat="false" ht="12.8" hidden="false" customHeight="false" outlineLevel="0" collapsed="false">
      <c r="A4187" s="1" t="n">
        <v>1689195600</v>
      </c>
      <c r="B4187" s="36" t="n">
        <f aca="false">(A4187/(24*60*60))+DATE(1970,1,1)</f>
        <v>45119.875</v>
      </c>
      <c r="C4187" s="2" t="n">
        <v>16.8988</v>
      </c>
      <c r="D4187" s="2" t="n">
        <v>16.96198</v>
      </c>
      <c r="E4187" s="2" t="n">
        <v>16.8244</v>
      </c>
      <c r="F4187" s="2" t="n">
        <v>16.8385</v>
      </c>
    </row>
    <row r="4188" customFormat="false" ht="12.8" hidden="false" customHeight="false" outlineLevel="0" collapsed="false">
      <c r="A4188" s="1" t="n">
        <v>1689282000</v>
      </c>
      <c r="B4188" s="36" t="n">
        <f aca="false">(A4188/(24*60*60))+DATE(1970,1,1)</f>
        <v>45120.875</v>
      </c>
      <c r="C4188" s="2" t="n">
        <v>16.8385</v>
      </c>
      <c r="D4188" s="2" t="n">
        <v>16.91714</v>
      </c>
      <c r="E4188" s="2" t="n">
        <v>16.71475</v>
      </c>
      <c r="F4188" s="2" t="n">
        <v>16.7346</v>
      </c>
    </row>
    <row r="4189" customFormat="false" ht="12.8" hidden="false" customHeight="false" outlineLevel="0" collapsed="false">
      <c r="A4189" s="1" t="n">
        <v>1689541200</v>
      </c>
      <c r="B4189" s="36" t="n">
        <f aca="false">(A4189/(24*60*60))+DATE(1970,1,1)</f>
        <v>45123.875</v>
      </c>
      <c r="C4189" s="2" t="n">
        <v>16.7346</v>
      </c>
      <c r="D4189" s="2" t="n">
        <v>16.89673</v>
      </c>
      <c r="E4189" s="2" t="n">
        <v>16.70619</v>
      </c>
      <c r="F4189" s="2" t="n">
        <v>16.7212</v>
      </c>
    </row>
    <row r="4190" customFormat="false" ht="12.8" hidden="false" customHeight="false" outlineLevel="0" collapsed="false">
      <c r="A4190" s="1" t="n">
        <v>1689627600</v>
      </c>
      <c r="B4190" s="36" t="n">
        <f aca="false">(A4190/(24*60*60))+DATE(1970,1,1)</f>
        <v>45124.875</v>
      </c>
      <c r="C4190" s="2" t="n">
        <v>16.7212</v>
      </c>
      <c r="D4190" s="2" t="n">
        <v>16.78194</v>
      </c>
      <c r="E4190" s="2" t="n">
        <v>16.6899</v>
      </c>
      <c r="F4190" s="2" t="n">
        <v>16.7509</v>
      </c>
    </row>
    <row r="4191" customFormat="false" ht="12.8" hidden="false" customHeight="false" outlineLevel="0" collapsed="false">
      <c r="A4191" s="1" t="n">
        <v>1689714000</v>
      </c>
      <c r="B4191" s="36" t="n">
        <f aca="false">(A4191/(24*60*60))+DATE(1970,1,1)</f>
        <v>45125.875</v>
      </c>
      <c r="C4191" s="2" t="n">
        <v>16.7509</v>
      </c>
      <c r="D4191" s="2" t="n">
        <v>16.78617</v>
      </c>
      <c r="E4191" s="2" t="n">
        <v>16.7025</v>
      </c>
      <c r="F4191" s="2" t="n">
        <v>16.7117</v>
      </c>
    </row>
    <row r="4192" customFormat="false" ht="12.8" hidden="false" customHeight="false" outlineLevel="0" collapsed="false">
      <c r="A4192" s="1" t="n">
        <v>1689800400</v>
      </c>
      <c r="B4192" s="36" t="n">
        <f aca="false">(A4192/(24*60*60))+DATE(1970,1,1)</f>
        <v>45126.875</v>
      </c>
      <c r="C4192" s="2" t="n">
        <v>16.7117</v>
      </c>
      <c r="D4192" s="2" t="n">
        <v>16.91457</v>
      </c>
      <c r="E4192" s="2" t="n">
        <v>16.6976</v>
      </c>
      <c r="F4192" s="2" t="n">
        <v>16.8791</v>
      </c>
    </row>
    <row r="4193" customFormat="false" ht="12.8" hidden="false" customHeight="false" outlineLevel="0" collapsed="false">
      <c r="A4193" s="1" t="n">
        <v>1689886800</v>
      </c>
      <c r="B4193" s="36" t="n">
        <f aca="false">(A4193/(24*60*60))+DATE(1970,1,1)</f>
        <v>45127.875</v>
      </c>
      <c r="C4193" s="2" t="n">
        <v>16.8791</v>
      </c>
      <c r="D4193" s="2" t="n">
        <v>17.05029</v>
      </c>
      <c r="E4193" s="2" t="n">
        <v>16.85998</v>
      </c>
      <c r="F4193" s="2" t="n">
        <v>16.9846</v>
      </c>
    </row>
    <row r="4194" customFormat="false" ht="12.8" hidden="false" customHeight="false" outlineLevel="0" collapsed="false">
      <c r="A4194" s="1" t="n">
        <v>1690146000</v>
      </c>
      <c r="B4194" s="36" t="n">
        <f aca="false">(A4194/(24*60*60))+DATE(1970,1,1)</f>
        <v>45130.875</v>
      </c>
      <c r="C4194" s="2" t="n">
        <v>16.9846</v>
      </c>
      <c r="D4194" s="2" t="n">
        <v>17.0091</v>
      </c>
      <c r="E4194" s="2" t="n">
        <v>16.81234</v>
      </c>
      <c r="F4194" s="2" t="n">
        <v>16.8245</v>
      </c>
    </row>
    <row r="4195" customFormat="false" ht="12.8" hidden="false" customHeight="false" outlineLevel="0" collapsed="false">
      <c r="A4195" s="1" t="n">
        <v>1690232400</v>
      </c>
      <c r="B4195" s="36" t="n">
        <f aca="false">(A4195/(24*60*60))+DATE(1970,1,1)</f>
        <v>45131.875</v>
      </c>
      <c r="C4195" s="2" t="n">
        <v>16.8245</v>
      </c>
      <c r="D4195" s="2" t="n">
        <v>16.9415</v>
      </c>
      <c r="E4195" s="2" t="n">
        <v>16.79925</v>
      </c>
      <c r="F4195" s="2" t="n">
        <v>16.9265</v>
      </c>
    </row>
    <row r="4196" customFormat="false" ht="12.8" hidden="false" customHeight="false" outlineLevel="0" collapsed="false">
      <c r="A4196" s="1" t="n">
        <v>1690318800</v>
      </c>
      <c r="B4196" s="36" t="n">
        <f aca="false">(A4196/(24*60*60))+DATE(1970,1,1)</f>
        <v>45132.875</v>
      </c>
      <c r="C4196" s="2" t="n">
        <v>16.9265</v>
      </c>
      <c r="D4196" s="2" t="n">
        <v>16.98317</v>
      </c>
      <c r="E4196" s="2" t="n">
        <v>16.8163</v>
      </c>
      <c r="F4196" s="2" t="n">
        <v>16.8421</v>
      </c>
    </row>
    <row r="4197" customFormat="false" ht="12.8" hidden="false" customHeight="false" outlineLevel="0" collapsed="false">
      <c r="A4197" s="1" t="n">
        <v>1690405200</v>
      </c>
      <c r="B4197" s="36" t="n">
        <f aca="false">(A4197/(24*60*60))+DATE(1970,1,1)</f>
        <v>45133.875</v>
      </c>
      <c r="C4197" s="2" t="n">
        <v>16.8421</v>
      </c>
      <c r="D4197" s="2" t="n">
        <v>16.90726</v>
      </c>
      <c r="E4197" s="2" t="n">
        <v>16.70238</v>
      </c>
      <c r="F4197" s="2" t="n">
        <v>16.8661</v>
      </c>
    </row>
    <row r="4198" customFormat="false" ht="12.8" hidden="false" customHeight="false" outlineLevel="0" collapsed="false">
      <c r="A4198" s="1" t="n">
        <v>1690491600</v>
      </c>
      <c r="B4198" s="36" t="n">
        <f aca="false">(A4198/(24*60*60))+DATE(1970,1,1)</f>
        <v>45134.875</v>
      </c>
      <c r="C4198" s="2" t="n">
        <v>16.8661</v>
      </c>
      <c r="D4198" s="2" t="n">
        <v>16.94834</v>
      </c>
      <c r="E4198" s="2" t="n">
        <v>16.6238</v>
      </c>
      <c r="F4198" s="2" t="n">
        <v>16.6809</v>
      </c>
    </row>
    <row r="4199" customFormat="false" ht="12.8" hidden="false" customHeight="false" outlineLevel="0" collapsed="false">
      <c r="A4199" s="1" t="n">
        <v>1690750800</v>
      </c>
      <c r="B4199" s="36" t="n">
        <f aca="false">(A4199/(24*60*60))+DATE(1970,1,1)</f>
        <v>45137.875</v>
      </c>
      <c r="C4199" s="2" t="n">
        <v>16.6809</v>
      </c>
      <c r="D4199" s="2" t="n">
        <v>16.78651</v>
      </c>
      <c r="E4199" s="2" t="n">
        <v>16.6652</v>
      </c>
      <c r="F4199" s="2" t="n">
        <v>16.7359</v>
      </c>
    </row>
    <row r="4200" customFormat="false" ht="12.8" hidden="false" customHeight="false" outlineLevel="0" collapsed="false">
      <c r="A4200" s="1" t="n">
        <v>1690837200</v>
      </c>
      <c r="B4200" s="36" t="n">
        <f aca="false">(A4200/(24*60*60))+DATE(1970,1,1)</f>
        <v>45138.875</v>
      </c>
      <c r="C4200" s="2" t="n">
        <v>16.7359</v>
      </c>
      <c r="D4200" s="2" t="n">
        <v>16.90884</v>
      </c>
      <c r="E4200" s="2" t="n">
        <v>16.70961</v>
      </c>
      <c r="F4200" s="2" t="n">
        <v>16.8512</v>
      </c>
    </row>
    <row r="4201" customFormat="false" ht="12.8" hidden="false" customHeight="false" outlineLevel="0" collapsed="false">
      <c r="A4201" s="1" t="n">
        <v>1690923600</v>
      </c>
      <c r="B4201" s="36" t="n">
        <f aca="false">(A4201/(24*60*60))+DATE(1970,1,1)</f>
        <v>45139.875</v>
      </c>
      <c r="C4201" s="2" t="n">
        <v>16.8512</v>
      </c>
      <c r="D4201" s="2" t="n">
        <v>17.07925</v>
      </c>
      <c r="E4201" s="2" t="n">
        <v>16.83333</v>
      </c>
      <c r="F4201" s="2" t="n">
        <v>17.0178</v>
      </c>
    </row>
    <row r="4202" customFormat="false" ht="12.8" hidden="false" customHeight="false" outlineLevel="0" collapsed="false">
      <c r="A4202" s="1" t="n">
        <v>1691010000</v>
      </c>
      <c r="B4202" s="36" t="n">
        <f aca="false">(A4202/(24*60*60))+DATE(1970,1,1)</f>
        <v>45140.875</v>
      </c>
      <c r="C4202" s="2" t="n">
        <v>17.0178</v>
      </c>
      <c r="D4202" s="2" t="n">
        <v>17.42583</v>
      </c>
      <c r="E4202" s="2" t="n">
        <v>16.98</v>
      </c>
      <c r="F4202" s="2" t="n">
        <v>17.3258</v>
      </c>
    </row>
    <row r="4203" customFormat="false" ht="12.8" hidden="false" customHeight="false" outlineLevel="0" collapsed="false">
      <c r="A4203" s="1" t="n">
        <v>1691096400</v>
      </c>
      <c r="B4203" s="36" t="n">
        <f aca="false">(A4203/(24*60*60))+DATE(1970,1,1)</f>
        <v>45141.875</v>
      </c>
      <c r="C4203" s="2" t="n">
        <v>17.3258</v>
      </c>
      <c r="D4203" s="2" t="n">
        <v>17.42664</v>
      </c>
      <c r="E4203" s="2" t="n">
        <v>17.0081</v>
      </c>
      <c r="F4203" s="2" t="n">
        <v>17.0598</v>
      </c>
    </row>
    <row r="4204" customFormat="false" ht="12.8" hidden="false" customHeight="false" outlineLevel="0" collapsed="false">
      <c r="A4204" s="1" t="n">
        <v>1691355600</v>
      </c>
      <c r="B4204" s="36" t="n">
        <f aca="false">(A4204/(24*60*60))+DATE(1970,1,1)</f>
        <v>45144.875</v>
      </c>
      <c r="C4204" s="2" t="n">
        <v>17.0598</v>
      </c>
      <c r="D4204" s="2" t="n">
        <v>17.15055</v>
      </c>
      <c r="E4204" s="2" t="n">
        <v>17.02207</v>
      </c>
      <c r="F4204" s="2" t="n">
        <v>17.0602</v>
      </c>
    </row>
    <row r="4205" customFormat="false" ht="12.8" hidden="false" customHeight="false" outlineLevel="0" collapsed="false">
      <c r="A4205" s="1" t="n">
        <v>1691442000</v>
      </c>
      <c r="B4205" s="36" t="n">
        <f aca="false">(A4205/(24*60*60))+DATE(1970,1,1)</f>
        <v>45145.875</v>
      </c>
      <c r="C4205" s="2" t="n">
        <v>17.0602</v>
      </c>
      <c r="D4205" s="2" t="n">
        <v>17.28418</v>
      </c>
      <c r="E4205" s="2" t="n">
        <v>17.04208</v>
      </c>
      <c r="F4205" s="2" t="n">
        <v>17.0805</v>
      </c>
    </row>
    <row r="4206" customFormat="false" ht="12.8" hidden="false" customHeight="false" outlineLevel="0" collapsed="false">
      <c r="A4206" s="1" t="n">
        <v>1691528400</v>
      </c>
      <c r="B4206" s="36" t="n">
        <f aca="false">(A4206/(24*60*60))+DATE(1970,1,1)</f>
        <v>45146.875</v>
      </c>
      <c r="C4206" s="2" t="n">
        <v>17.0805</v>
      </c>
      <c r="D4206" s="2" t="n">
        <v>17.1878</v>
      </c>
      <c r="E4206" s="2" t="n">
        <v>17.047</v>
      </c>
      <c r="F4206" s="2" t="n">
        <v>17.0555</v>
      </c>
    </row>
    <row r="4207" customFormat="false" ht="12.8" hidden="false" customHeight="false" outlineLevel="0" collapsed="false">
      <c r="A4207" s="1" t="n">
        <v>1691614800</v>
      </c>
      <c r="B4207" s="36" t="n">
        <f aca="false">(A4207/(24*60*60))+DATE(1970,1,1)</f>
        <v>45147.875</v>
      </c>
      <c r="C4207" s="2" t="n">
        <v>17.0555</v>
      </c>
      <c r="D4207" s="2" t="n">
        <v>17.14126</v>
      </c>
      <c r="E4207" s="2" t="n">
        <v>16.9098</v>
      </c>
      <c r="F4207" s="2" t="n">
        <v>17.1315</v>
      </c>
    </row>
    <row r="4208" customFormat="false" ht="12.8" hidden="false" customHeight="false" outlineLevel="0" collapsed="false">
      <c r="A4208" s="1" t="n">
        <v>1691701200</v>
      </c>
      <c r="B4208" s="36" t="n">
        <f aca="false">(A4208/(24*60*60))+DATE(1970,1,1)</f>
        <v>45148.875</v>
      </c>
      <c r="C4208" s="2" t="n">
        <v>17.1315</v>
      </c>
      <c r="D4208" s="2" t="n">
        <v>17.1322</v>
      </c>
      <c r="E4208" s="2" t="n">
        <v>16.9498</v>
      </c>
      <c r="F4208" s="2" t="n">
        <v>16.9977</v>
      </c>
    </row>
    <row r="4209" customFormat="false" ht="12.8" hidden="false" customHeight="false" outlineLevel="0" collapsed="false">
      <c r="A4209" s="1" t="n">
        <v>1691960400</v>
      </c>
      <c r="B4209" s="36" t="n">
        <f aca="false">(A4209/(24*60*60))+DATE(1970,1,1)</f>
        <v>45151.875</v>
      </c>
      <c r="C4209" s="2" t="n">
        <v>16.9977</v>
      </c>
      <c r="D4209" s="2" t="n">
        <v>17.13561</v>
      </c>
      <c r="E4209" s="2" t="n">
        <v>16.96412</v>
      </c>
      <c r="F4209" s="2" t="n">
        <v>17.0397</v>
      </c>
    </row>
    <row r="4210" customFormat="false" ht="12.8" hidden="false" customHeight="false" outlineLevel="0" collapsed="false">
      <c r="A4210" s="1" t="n">
        <v>1692046800</v>
      </c>
      <c r="B4210" s="36" t="n">
        <f aca="false">(A4210/(24*60*60))+DATE(1970,1,1)</f>
        <v>45152.875</v>
      </c>
      <c r="C4210" s="2" t="n">
        <v>17.0397</v>
      </c>
      <c r="D4210" s="2" t="n">
        <v>17.18821</v>
      </c>
      <c r="E4210" s="2" t="n">
        <v>17.03727</v>
      </c>
      <c r="F4210" s="2" t="n">
        <v>17.1451</v>
      </c>
    </row>
    <row r="4211" customFormat="false" ht="12.8" hidden="false" customHeight="false" outlineLevel="0" collapsed="false">
      <c r="A4211" s="1" t="n">
        <v>1692133200</v>
      </c>
      <c r="B4211" s="36" t="n">
        <f aca="false">(A4211/(24*60*60))+DATE(1970,1,1)</f>
        <v>45153.875</v>
      </c>
      <c r="C4211" s="2" t="n">
        <v>17.1451</v>
      </c>
      <c r="D4211" s="2" t="n">
        <v>17.16747</v>
      </c>
      <c r="E4211" s="2" t="n">
        <v>17.0309</v>
      </c>
      <c r="F4211" s="2" t="n">
        <v>17.1344</v>
      </c>
    </row>
    <row r="4212" customFormat="false" ht="12.8" hidden="false" customHeight="false" outlineLevel="0" collapsed="false">
      <c r="A4212" s="1" t="n">
        <v>1692219600</v>
      </c>
      <c r="B4212" s="36" t="n">
        <f aca="false">(A4212/(24*60*60))+DATE(1970,1,1)</f>
        <v>45154.875</v>
      </c>
      <c r="C4212" s="2" t="n">
        <v>17.1344</v>
      </c>
      <c r="D4212" s="2" t="n">
        <v>17.2073</v>
      </c>
      <c r="E4212" s="2" t="n">
        <v>17.05847</v>
      </c>
      <c r="F4212" s="2" t="n">
        <v>17.1037</v>
      </c>
    </row>
    <row r="4213" customFormat="false" ht="12.8" hidden="false" customHeight="false" outlineLevel="0" collapsed="false">
      <c r="A4213" s="1" t="n">
        <v>1692306000</v>
      </c>
      <c r="B4213" s="36" t="n">
        <f aca="false">(A4213/(24*60*60))+DATE(1970,1,1)</f>
        <v>45155.875</v>
      </c>
      <c r="C4213" s="2" t="n">
        <v>17.1037</v>
      </c>
      <c r="D4213" s="2" t="n">
        <v>17.1346</v>
      </c>
      <c r="E4213" s="2" t="n">
        <v>17.01497</v>
      </c>
      <c r="F4213" s="2" t="n">
        <v>17.0467</v>
      </c>
    </row>
    <row r="4214" customFormat="false" ht="12.8" hidden="false" customHeight="false" outlineLevel="0" collapsed="false">
      <c r="A4214" s="1" t="n">
        <v>1692565200</v>
      </c>
      <c r="B4214" s="36" t="n">
        <f aca="false">(A4214/(24*60*60))+DATE(1970,1,1)</f>
        <v>45158.875</v>
      </c>
      <c r="C4214" s="2" t="n">
        <v>17.0467</v>
      </c>
      <c r="D4214" s="2" t="n">
        <v>17.07944</v>
      </c>
      <c r="E4214" s="2" t="n">
        <v>16.9959</v>
      </c>
      <c r="F4214" s="2" t="n">
        <v>17.0042</v>
      </c>
    </row>
    <row r="4215" customFormat="false" ht="12.8" hidden="false" customHeight="false" outlineLevel="0" collapsed="false">
      <c r="A4215" s="1" t="n">
        <v>1692651600</v>
      </c>
      <c r="B4215" s="36" t="n">
        <f aca="false">(A4215/(24*60*60))+DATE(1970,1,1)</f>
        <v>45159.875</v>
      </c>
      <c r="C4215" s="2" t="n">
        <v>17.0042</v>
      </c>
      <c r="D4215" s="2" t="n">
        <v>17.0273</v>
      </c>
      <c r="E4215" s="2" t="n">
        <v>16.89307</v>
      </c>
      <c r="F4215" s="2" t="n">
        <v>16.9077</v>
      </c>
    </row>
    <row r="4216" customFormat="false" ht="12.8" hidden="false" customHeight="false" outlineLevel="0" collapsed="false">
      <c r="A4216" s="1" t="n">
        <v>1692738000</v>
      </c>
      <c r="B4216" s="36" t="n">
        <f aca="false">(A4216/(24*60*60))+DATE(1970,1,1)</f>
        <v>45160.875</v>
      </c>
      <c r="C4216" s="2" t="n">
        <v>16.9077</v>
      </c>
      <c r="D4216" s="2" t="n">
        <v>16.9151</v>
      </c>
      <c r="E4216" s="2" t="n">
        <v>16.7685</v>
      </c>
      <c r="F4216" s="2" t="n">
        <v>16.7882</v>
      </c>
    </row>
    <row r="4217" customFormat="false" ht="12.8" hidden="false" customHeight="false" outlineLevel="0" collapsed="false">
      <c r="A4217" s="1" t="n">
        <v>1692824400</v>
      </c>
      <c r="B4217" s="36" t="n">
        <f aca="false">(A4217/(24*60*60))+DATE(1970,1,1)</f>
        <v>45161.875</v>
      </c>
      <c r="C4217" s="2" t="n">
        <v>16.7882</v>
      </c>
      <c r="D4217" s="2" t="n">
        <v>16.85783</v>
      </c>
      <c r="E4217" s="2" t="n">
        <v>16.76167</v>
      </c>
      <c r="F4217" s="2" t="n">
        <v>16.824</v>
      </c>
    </row>
    <row r="4218" customFormat="false" ht="12.8" hidden="false" customHeight="false" outlineLevel="0" collapsed="false">
      <c r="A4218" s="1" t="n">
        <v>1692910800</v>
      </c>
      <c r="B4218" s="36" t="n">
        <f aca="false">(A4218/(24*60*60))+DATE(1970,1,1)</f>
        <v>45162.875</v>
      </c>
      <c r="C4218" s="2" t="n">
        <v>16.824</v>
      </c>
      <c r="D4218" s="2" t="n">
        <v>16.84504</v>
      </c>
      <c r="E4218" s="2" t="n">
        <v>16.72689</v>
      </c>
      <c r="F4218" s="2" t="n">
        <v>16.7412</v>
      </c>
    </row>
    <row r="4219" customFormat="false" ht="12.8" hidden="false" customHeight="false" outlineLevel="0" collapsed="false">
      <c r="A4219" s="1" t="n">
        <v>1693170000</v>
      </c>
      <c r="B4219" s="36" t="n">
        <f aca="false">(A4219/(24*60*60))+DATE(1970,1,1)</f>
        <v>45165.875</v>
      </c>
      <c r="C4219" s="2" t="n">
        <v>16.7412</v>
      </c>
      <c r="D4219" s="2" t="n">
        <v>16.7935</v>
      </c>
      <c r="E4219" s="2" t="n">
        <v>16.69235</v>
      </c>
      <c r="F4219" s="2" t="n">
        <v>16.7831</v>
      </c>
    </row>
    <row r="4220" customFormat="false" ht="12.8" hidden="false" customHeight="false" outlineLevel="0" collapsed="false">
      <c r="A4220" s="1" t="n">
        <v>1693256400</v>
      </c>
      <c r="B4220" s="36" t="n">
        <f aca="false">(A4220/(24*60*60))+DATE(1970,1,1)</f>
        <v>45166.875</v>
      </c>
      <c r="C4220" s="2" t="n">
        <v>16.7831</v>
      </c>
      <c r="D4220" s="2" t="n">
        <v>16.88787</v>
      </c>
      <c r="E4220" s="2" t="n">
        <v>16.75332</v>
      </c>
      <c r="F4220" s="2" t="n">
        <v>16.7939</v>
      </c>
    </row>
    <row r="4221" customFormat="false" ht="12.8" hidden="false" customHeight="false" outlineLevel="0" collapsed="false">
      <c r="A4221" s="1" t="n">
        <v>1693342800</v>
      </c>
      <c r="B4221" s="36" t="n">
        <f aca="false">(A4221/(24*60*60))+DATE(1970,1,1)</f>
        <v>45167.875</v>
      </c>
      <c r="C4221" s="2" t="n">
        <v>16.7939</v>
      </c>
      <c r="D4221" s="2" t="n">
        <v>16.8029</v>
      </c>
      <c r="E4221" s="2" t="n">
        <v>16.7256</v>
      </c>
      <c r="F4221" s="2" t="n">
        <v>16.737</v>
      </c>
    </row>
    <row r="4222" customFormat="false" ht="12.8" hidden="false" customHeight="false" outlineLevel="0" collapsed="false">
      <c r="A4222" s="1" t="n">
        <v>1693429200</v>
      </c>
      <c r="B4222" s="36" t="n">
        <f aca="false">(A4222/(24*60*60))+DATE(1970,1,1)</f>
        <v>45168.875</v>
      </c>
      <c r="C4222" s="2" t="n">
        <v>16.737</v>
      </c>
      <c r="D4222" s="2" t="n">
        <v>17.11145</v>
      </c>
      <c r="E4222" s="2" t="n">
        <v>16.70837</v>
      </c>
      <c r="F4222" s="2" t="n">
        <v>17.0313</v>
      </c>
    </row>
    <row r="4223" customFormat="false" ht="12.8" hidden="false" customHeight="false" outlineLevel="0" collapsed="false">
      <c r="A4223" s="1" t="n">
        <v>1693515600</v>
      </c>
      <c r="B4223" s="36" t="n">
        <f aca="false">(A4223/(24*60*60))+DATE(1970,1,1)</f>
        <v>45169.875</v>
      </c>
      <c r="C4223" s="2" t="n">
        <v>17.0313</v>
      </c>
      <c r="D4223" s="2" t="n">
        <v>17.20164</v>
      </c>
      <c r="E4223" s="2" t="n">
        <v>16.9699</v>
      </c>
      <c r="F4223" s="2" t="n">
        <v>17.0841</v>
      </c>
    </row>
    <row r="4224" customFormat="false" ht="12.8" hidden="false" customHeight="false" outlineLevel="0" collapsed="false">
      <c r="A4224" s="1" t="n">
        <v>1693774800</v>
      </c>
      <c r="B4224" s="36" t="n">
        <f aca="false">(A4224/(24*60*60))+DATE(1970,1,1)</f>
        <v>45172.875</v>
      </c>
      <c r="C4224" s="2" t="n">
        <v>17.0841</v>
      </c>
      <c r="D4224" s="2" t="n">
        <v>17.19481</v>
      </c>
      <c r="E4224" s="2" t="n">
        <v>17.043</v>
      </c>
      <c r="F4224" s="2" t="n">
        <v>17.1766</v>
      </c>
    </row>
    <row r="4225" customFormat="false" ht="12.8" hidden="false" customHeight="false" outlineLevel="0" collapsed="false">
      <c r="A4225" s="1" t="n">
        <v>1693861200</v>
      </c>
      <c r="B4225" s="36" t="n">
        <f aca="false">(A4225/(24*60*60))+DATE(1970,1,1)</f>
        <v>45173.875</v>
      </c>
      <c r="C4225" s="2" t="n">
        <v>17.1766</v>
      </c>
      <c r="D4225" s="2" t="n">
        <v>17.45717</v>
      </c>
      <c r="E4225" s="2" t="n">
        <v>17.16767</v>
      </c>
      <c r="F4225" s="2" t="n">
        <v>17.4139</v>
      </c>
    </row>
    <row r="4226" customFormat="false" ht="12.8" hidden="false" customHeight="false" outlineLevel="0" collapsed="false">
      <c r="A4226" s="1" t="n">
        <v>1693947600</v>
      </c>
      <c r="B4226" s="36" t="n">
        <f aca="false">(A4226/(24*60*60))+DATE(1970,1,1)</f>
        <v>45174.875</v>
      </c>
      <c r="C4226" s="2" t="n">
        <v>17.4139</v>
      </c>
      <c r="D4226" s="2" t="n">
        <v>17.67368</v>
      </c>
      <c r="E4226" s="2" t="n">
        <v>17.3912</v>
      </c>
      <c r="F4226" s="2" t="n">
        <v>17.5823</v>
      </c>
    </row>
    <row r="4227" customFormat="false" ht="12.8" hidden="false" customHeight="false" outlineLevel="0" collapsed="false">
      <c r="A4227" s="1" t="n">
        <v>1694034000</v>
      </c>
      <c r="B4227" s="36" t="n">
        <f aca="false">(A4227/(24*60*60))+DATE(1970,1,1)</f>
        <v>45175.875</v>
      </c>
      <c r="C4227" s="2" t="n">
        <v>17.5823</v>
      </c>
      <c r="D4227" s="2" t="n">
        <v>17.70745</v>
      </c>
      <c r="E4227" s="2" t="n">
        <v>17.4211</v>
      </c>
      <c r="F4227" s="2" t="n">
        <v>17.5832</v>
      </c>
    </row>
    <row r="4228" customFormat="false" ht="12.8" hidden="false" customHeight="false" outlineLevel="0" collapsed="false">
      <c r="A4228" s="1" t="n">
        <v>1694120400</v>
      </c>
      <c r="B4228" s="36" t="n">
        <f aca="false">(A4228/(24*60*60))+DATE(1970,1,1)</f>
        <v>45176.875</v>
      </c>
      <c r="C4228" s="2" t="n">
        <v>17.5832</v>
      </c>
      <c r="D4228" s="2" t="n">
        <v>17.6212</v>
      </c>
      <c r="E4228" s="2" t="n">
        <v>17.438</v>
      </c>
      <c r="F4228" s="2" t="n">
        <v>17.5873</v>
      </c>
    </row>
    <row r="4229" customFormat="false" ht="12.8" hidden="false" customHeight="false" outlineLevel="0" collapsed="false">
      <c r="A4229" s="1" t="n">
        <v>1694379600</v>
      </c>
      <c r="B4229" s="36" t="n">
        <f aca="false">(A4229/(24*60*60))+DATE(1970,1,1)</f>
        <v>45179.875</v>
      </c>
      <c r="C4229" s="2" t="n">
        <v>17.55692</v>
      </c>
      <c r="D4229" s="2" t="n">
        <v>17.59271</v>
      </c>
      <c r="E4229" s="2" t="n">
        <v>17.2688</v>
      </c>
      <c r="F4229" s="2" t="n">
        <v>17.2695</v>
      </c>
    </row>
    <row r="4230" customFormat="false" ht="12.8" hidden="false" customHeight="false" outlineLevel="0" collapsed="false">
      <c r="A4230" s="1" t="n">
        <v>1694466000</v>
      </c>
      <c r="B4230" s="36" t="n">
        <f aca="false">(A4230/(24*60*60))+DATE(1970,1,1)</f>
        <v>45180.875</v>
      </c>
      <c r="C4230" s="2" t="n">
        <v>17.2695</v>
      </c>
      <c r="D4230" s="2" t="n">
        <v>17.3797</v>
      </c>
      <c r="E4230" s="2" t="n">
        <v>17.2089</v>
      </c>
      <c r="F4230" s="2" t="n">
        <v>17.2097</v>
      </c>
    </row>
    <row r="4231" customFormat="false" ht="12.8" hidden="false" customHeight="false" outlineLevel="0" collapsed="false">
      <c r="A4231" s="1" t="n">
        <v>1694552400</v>
      </c>
      <c r="B4231" s="36" t="n">
        <f aca="false">(A4231/(24*60*60))+DATE(1970,1,1)</f>
        <v>45181.875</v>
      </c>
      <c r="C4231" s="2" t="n">
        <v>17.2097</v>
      </c>
      <c r="D4231" s="2" t="n">
        <v>17.29191</v>
      </c>
      <c r="E4231" s="2" t="n">
        <v>17.08626</v>
      </c>
      <c r="F4231" s="2" t="n">
        <v>17.1504</v>
      </c>
    </row>
    <row r="4232" customFormat="false" ht="12.8" hidden="false" customHeight="false" outlineLevel="0" collapsed="false">
      <c r="A4232" s="1" t="n">
        <v>1694638800</v>
      </c>
      <c r="B4232" s="36" t="n">
        <f aca="false">(A4232/(24*60*60))+DATE(1970,1,1)</f>
        <v>45182.875</v>
      </c>
      <c r="C4232" s="2" t="n">
        <v>17.1504</v>
      </c>
      <c r="D4232" s="2" t="n">
        <v>17.20503</v>
      </c>
      <c r="E4232" s="2" t="n">
        <v>17.07123</v>
      </c>
      <c r="F4232" s="2" t="n">
        <v>17.1068</v>
      </c>
    </row>
    <row r="4233" customFormat="false" ht="12.8" hidden="false" customHeight="false" outlineLevel="0" collapsed="false">
      <c r="A4233" s="1" t="n">
        <v>1694725200</v>
      </c>
      <c r="B4233" s="36" t="n">
        <f aca="false">(A4233/(24*60*60))+DATE(1970,1,1)</f>
        <v>45183.875</v>
      </c>
      <c r="C4233" s="2" t="n">
        <v>17.1068</v>
      </c>
      <c r="D4233" s="2" t="n">
        <v>17.1252</v>
      </c>
      <c r="E4233" s="2" t="n">
        <v>17.04945</v>
      </c>
      <c r="F4233" s="2" t="n">
        <v>17.0714</v>
      </c>
    </row>
    <row r="4234" customFormat="false" ht="12.8" hidden="false" customHeight="false" outlineLevel="0" collapsed="false">
      <c r="A4234" s="1" t="n">
        <v>1694984400</v>
      </c>
      <c r="B4234" s="36" t="n">
        <f aca="false">(A4234/(24*60*60))+DATE(1970,1,1)</f>
        <v>45186.875</v>
      </c>
      <c r="C4234" s="2" t="n">
        <v>17.055</v>
      </c>
      <c r="D4234" s="2" t="n">
        <v>17.18121</v>
      </c>
      <c r="E4234" s="2" t="n">
        <v>17.02968</v>
      </c>
      <c r="F4234" s="2" t="n">
        <v>17.133</v>
      </c>
    </row>
    <row r="4235" customFormat="false" ht="12.8" hidden="false" customHeight="false" outlineLevel="0" collapsed="false">
      <c r="A4235" s="1" t="n">
        <v>1695070800</v>
      </c>
      <c r="B4235" s="36" t="n">
        <f aca="false">(A4235/(24*60*60))+DATE(1970,1,1)</f>
        <v>45187.875</v>
      </c>
      <c r="C4235" s="2" t="n">
        <v>17.133</v>
      </c>
      <c r="D4235" s="2" t="n">
        <v>17.14186</v>
      </c>
      <c r="E4235" s="2" t="n">
        <v>17.053</v>
      </c>
      <c r="F4235" s="2" t="n">
        <v>17.079</v>
      </c>
    </row>
    <row r="4236" customFormat="false" ht="12.8" hidden="false" customHeight="false" outlineLevel="0" collapsed="false">
      <c r="A4236" s="1" t="n">
        <v>1695157200</v>
      </c>
      <c r="B4236" s="36" t="n">
        <f aca="false">(A4236/(24*60*60))+DATE(1970,1,1)</f>
        <v>45188.875</v>
      </c>
      <c r="C4236" s="2" t="n">
        <v>17.079</v>
      </c>
      <c r="D4236" s="2" t="n">
        <v>17.09808</v>
      </c>
      <c r="E4236" s="2" t="n">
        <v>16.99295</v>
      </c>
      <c r="F4236" s="2" t="n">
        <v>17.0898</v>
      </c>
    </row>
    <row r="4237" customFormat="false" ht="12.8" hidden="false" customHeight="false" outlineLevel="0" collapsed="false">
      <c r="A4237" s="1" t="n">
        <v>1695243600</v>
      </c>
      <c r="B4237" s="36" t="n">
        <f aca="false">(A4237/(24*60*60))+DATE(1970,1,1)</f>
        <v>45189.875</v>
      </c>
      <c r="C4237" s="2" t="n">
        <v>17.0898</v>
      </c>
      <c r="D4237" s="2" t="n">
        <v>17.2489</v>
      </c>
      <c r="E4237" s="2" t="n">
        <v>17.0363</v>
      </c>
      <c r="F4237" s="2" t="n">
        <v>17.2311</v>
      </c>
    </row>
    <row r="4238" customFormat="false" ht="12.8" hidden="false" customHeight="false" outlineLevel="0" collapsed="false">
      <c r="A4238" s="1" t="n">
        <v>1695330000</v>
      </c>
      <c r="B4238" s="36" t="n">
        <f aca="false">(A4238/(24*60*60))+DATE(1970,1,1)</f>
        <v>45190.875</v>
      </c>
      <c r="C4238" s="2" t="n">
        <v>17.2311</v>
      </c>
      <c r="D4238" s="2" t="n">
        <v>17.2329</v>
      </c>
      <c r="E4238" s="2" t="n">
        <v>17.09927</v>
      </c>
      <c r="F4238" s="2" t="n">
        <v>17.2112</v>
      </c>
    </row>
    <row r="4239" customFormat="false" ht="12.8" hidden="false" customHeight="false" outlineLevel="0" collapsed="false">
      <c r="A4239" s="1" t="n">
        <v>1695589200</v>
      </c>
      <c r="B4239" s="36" t="n">
        <f aca="false">(A4239/(24*60*60))+DATE(1970,1,1)</f>
        <v>45193.875</v>
      </c>
      <c r="C4239" s="2" t="n">
        <v>17.2112</v>
      </c>
      <c r="D4239" s="2" t="n">
        <v>17.45219</v>
      </c>
      <c r="E4239" s="2" t="n">
        <v>17.17041</v>
      </c>
      <c r="F4239" s="2" t="n">
        <v>17.3937</v>
      </c>
    </row>
    <row r="4240" customFormat="false" ht="12.8" hidden="false" customHeight="false" outlineLevel="0" collapsed="false">
      <c r="A4240" s="1" t="n">
        <v>1695675600</v>
      </c>
      <c r="B4240" s="36" t="n">
        <f aca="false">(A4240/(24*60*60))+DATE(1970,1,1)</f>
        <v>45194.875</v>
      </c>
      <c r="C4240" s="2" t="n">
        <v>17.3937</v>
      </c>
      <c r="D4240" s="2" t="n">
        <v>17.56654</v>
      </c>
      <c r="E4240" s="2" t="n">
        <v>17.3627</v>
      </c>
      <c r="F4240" s="2" t="n">
        <v>17.5436</v>
      </c>
    </row>
    <row r="4241" customFormat="false" ht="12.8" hidden="false" customHeight="false" outlineLevel="0" collapsed="false">
      <c r="A4241" s="1" t="n">
        <v>1695762000</v>
      </c>
      <c r="B4241" s="36" t="n">
        <f aca="false">(A4241/(24*60*60))+DATE(1970,1,1)</f>
        <v>45195.875</v>
      </c>
      <c r="C4241" s="2" t="n">
        <v>17.5436</v>
      </c>
      <c r="D4241" s="2" t="n">
        <v>17.81612</v>
      </c>
      <c r="E4241" s="2" t="n">
        <v>17.47484</v>
      </c>
      <c r="F4241" s="2" t="n">
        <v>17.668</v>
      </c>
    </row>
    <row r="4242" customFormat="false" ht="12.8" hidden="false" customHeight="false" outlineLevel="0" collapsed="false">
      <c r="A4242" s="1" t="n">
        <v>1695848400</v>
      </c>
      <c r="B4242" s="36" t="n">
        <f aca="false">(A4242/(24*60*60))+DATE(1970,1,1)</f>
        <v>45196.875</v>
      </c>
      <c r="C4242" s="2" t="n">
        <v>17.668</v>
      </c>
      <c r="D4242" s="2" t="n">
        <v>17.73733</v>
      </c>
      <c r="E4242" s="2" t="n">
        <v>17.5355</v>
      </c>
      <c r="F4242" s="2" t="n">
        <v>17.5383</v>
      </c>
    </row>
    <row r="4243" customFormat="false" ht="12.8" hidden="false" customHeight="false" outlineLevel="0" collapsed="false">
      <c r="A4243" s="1" t="n">
        <v>1695934800</v>
      </c>
      <c r="B4243" s="36" t="n">
        <f aca="false">(A4243/(24*60*60))+DATE(1970,1,1)</f>
        <v>45197.875</v>
      </c>
      <c r="C4243" s="2" t="n">
        <v>17.5383</v>
      </c>
      <c r="D4243" s="2" t="n">
        <v>17.561</v>
      </c>
      <c r="E4243" s="2" t="n">
        <v>17.3478</v>
      </c>
      <c r="F4243" s="2" t="n">
        <v>17.412</v>
      </c>
    </row>
    <row r="4244" customFormat="false" ht="12.8" hidden="false" customHeight="false" outlineLevel="0" collapsed="false">
      <c r="A4244" s="1" t="n">
        <v>1696194000</v>
      </c>
      <c r="B4244" s="36" t="n">
        <f aca="false">(A4244/(24*60*60))+DATE(1970,1,1)</f>
        <v>45200.875</v>
      </c>
      <c r="C4244" s="2" t="n">
        <v>17.42428</v>
      </c>
      <c r="D4244" s="2" t="n">
        <v>17.71759</v>
      </c>
      <c r="E4244" s="2" t="n">
        <v>17.3758</v>
      </c>
      <c r="F4244" s="2" t="n">
        <v>17.6719</v>
      </c>
    </row>
    <row r="4245" customFormat="false" ht="12.8" hidden="false" customHeight="false" outlineLevel="0" collapsed="false">
      <c r="A4245" s="1" t="n">
        <v>1696280400</v>
      </c>
      <c r="B4245" s="36" t="n">
        <f aca="false">(A4245/(24*60*60))+DATE(1970,1,1)</f>
        <v>45201.875</v>
      </c>
      <c r="C4245" s="2" t="n">
        <v>17.6719</v>
      </c>
      <c r="D4245" s="2" t="n">
        <v>18.07507</v>
      </c>
      <c r="E4245" s="2" t="n">
        <v>17.60093</v>
      </c>
      <c r="F4245" s="2" t="n">
        <v>18.0718</v>
      </c>
    </row>
    <row r="4246" customFormat="false" ht="12.8" hidden="false" customHeight="false" outlineLevel="0" collapsed="false">
      <c r="A4246" s="1" t="n">
        <v>1696366800</v>
      </c>
      <c r="B4246" s="36" t="n">
        <f aca="false">(A4246/(24*60*60))+DATE(1970,1,1)</f>
        <v>45202.875</v>
      </c>
      <c r="C4246" s="2" t="n">
        <v>18.0718</v>
      </c>
      <c r="D4246" s="2" t="n">
        <v>18.21544</v>
      </c>
      <c r="E4246" s="2" t="n">
        <v>17.82391</v>
      </c>
      <c r="F4246" s="2" t="n">
        <v>17.9486</v>
      </c>
    </row>
    <row r="4247" customFormat="false" ht="12.8" hidden="false" customHeight="false" outlineLevel="0" collapsed="false">
      <c r="A4247" s="1" t="n">
        <v>1696453200</v>
      </c>
      <c r="B4247" s="36" t="n">
        <f aca="false">(A4247/(24*60*60))+DATE(1970,1,1)</f>
        <v>45203.875</v>
      </c>
      <c r="C4247" s="2" t="n">
        <v>17.9486</v>
      </c>
      <c r="D4247" s="2" t="n">
        <v>18.37522</v>
      </c>
      <c r="E4247" s="2" t="n">
        <v>17.92667</v>
      </c>
      <c r="F4247" s="2" t="n">
        <v>18.2526</v>
      </c>
    </row>
    <row r="4248" customFormat="false" ht="12.8" hidden="false" customHeight="false" outlineLevel="0" collapsed="false">
      <c r="A4248" s="1" t="n">
        <v>1696539600</v>
      </c>
      <c r="B4248" s="36" t="n">
        <f aca="false">(A4248/(24*60*60))+DATE(1970,1,1)</f>
        <v>45204.875</v>
      </c>
      <c r="C4248" s="2" t="n">
        <v>18.2526</v>
      </c>
      <c r="D4248" s="2" t="n">
        <v>18.48711</v>
      </c>
      <c r="E4248" s="2" t="n">
        <v>18.10191</v>
      </c>
      <c r="F4248" s="2" t="n">
        <v>18.1624</v>
      </c>
    </row>
    <row r="4249" customFormat="false" ht="12.8" hidden="false" customHeight="false" outlineLevel="0" collapsed="false">
      <c r="A4249" s="1" t="n">
        <v>1696798800</v>
      </c>
      <c r="B4249" s="36" t="n">
        <f aca="false">(A4249/(24*60*60))+DATE(1970,1,1)</f>
        <v>45207.875</v>
      </c>
      <c r="C4249" s="2" t="n">
        <v>18.18753</v>
      </c>
      <c r="D4249" s="2" t="n">
        <v>18.419</v>
      </c>
      <c r="E4249" s="2" t="n">
        <v>18.15685</v>
      </c>
      <c r="F4249" s="2" t="n">
        <v>18.174</v>
      </c>
    </row>
    <row r="4250" customFormat="false" ht="12.8" hidden="false" customHeight="false" outlineLevel="0" collapsed="false">
      <c r="A4250" s="1" t="n">
        <v>1696885200</v>
      </c>
      <c r="B4250" s="36" t="n">
        <f aca="false">(A4250/(24*60*60))+DATE(1970,1,1)</f>
        <v>45208.875</v>
      </c>
      <c r="C4250" s="2" t="n">
        <v>18.174</v>
      </c>
      <c r="D4250" s="2" t="n">
        <v>18.30186</v>
      </c>
      <c r="E4250" s="2" t="n">
        <v>17.91573</v>
      </c>
      <c r="F4250" s="2" t="n">
        <v>17.9282</v>
      </c>
    </row>
    <row r="4251" customFormat="false" ht="12.8" hidden="false" customHeight="false" outlineLevel="0" collapsed="false">
      <c r="A4251" s="1" t="n">
        <v>1696971600</v>
      </c>
      <c r="B4251" s="36" t="n">
        <f aca="false">(A4251/(24*60*60))+DATE(1970,1,1)</f>
        <v>45209.875</v>
      </c>
      <c r="C4251" s="2" t="n">
        <v>17.9282</v>
      </c>
      <c r="D4251" s="2" t="n">
        <v>17.95801</v>
      </c>
      <c r="E4251" s="2" t="n">
        <v>17.78427</v>
      </c>
      <c r="F4251" s="2" t="n">
        <v>17.832</v>
      </c>
    </row>
    <row r="4252" customFormat="false" ht="12.8" hidden="false" customHeight="false" outlineLevel="0" collapsed="false">
      <c r="A4252" s="1" t="n">
        <v>1697058000</v>
      </c>
      <c r="B4252" s="36" t="n">
        <f aca="false">(A4252/(24*60*60))+DATE(1970,1,1)</f>
        <v>45210.875</v>
      </c>
      <c r="C4252" s="2" t="n">
        <v>17.832</v>
      </c>
      <c r="D4252" s="2" t="n">
        <v>18.08293</v>
      </c>
      <c r="E4252" s="2" t="n">
        <v>17.7521</v>
      </c>
      <c r="F4252" s="2" t="n">
        <v>17.9737</v>
      </c>
    </row>
    <row r="4253" customFormat="false" ht="12.8" hidden="false" customHeight="false" outlineLevel="0" collapsed="false">
      <c r="A4253" s="1" t="n">
        <v>1697144400</v>
      </c>
      <c r="B4253" s="36" t="n">
        <f aca="false">(A4253/(24*60*60))+DATE(1970,1,1)</f>
        <v>45211.875</v>
      </c>
      <c r="C4253" s="2" t="n">
        <v>17.9737</v>
      </c>
      <c r="D4253" s="2" t="n">
        <v>18.10946</v>
      </c>
      <c r="E4253" s="2" t="n">
        <v>17.84031</v>
      </c>
      <c r="F4253" s="2" t="n">
        <v>18.0921</v>
      </c>
    </row>
    <row r="4254" customFormat="false" ht="12.8" hidden="false" customHeight="false" outlineLevel="0" collapsed="false">
      <c r="A4254" s="1" t="n">
        <v>1697403600</v>
      </c>
      <c r="B4254" s="36" t="n">
        <f aca="false">(A4254/(24*60*60))+DATE(1970,1,1)</f>
        <v>45214.875</v>
      </c>
      <c r="C4254" s="2" t="n">
        <v>18.0921</v>
      </c>
      <c r="D4254" s="2" t="n">
        <v>18.0921</v>
      </c>
      <c r="E4254" s="2" t="n">
        <v>17.8675</v>
      </c>
      <c r="F4254" s="2" t="n">
        <v>17.8675</v>
      </c>
    </row>
    <row r="4255" customFormat="false" ht="12.8" hidden="false" customHeight="false" outlineLevel="0" collapsed="false">
      <c r="A4255" s="1" t="n">
        <v>1697490000</v>
      </c>
      <c r="B4255" s="36" t="n">
        <f aca="false">(A4255/(24*60*60))+DATE(1970,1,1)</f>
        <v>45215.875</v>
      </c>
      <c r="C4255" s="2" t="n">
        <v>17.8675</v>
      </c>
      <c r="D4255" s="2" t="n">
        <v>18.07991</v>
      </c>
      <c r="E4255" s="2" t="n">
        <v>17.85788</v>
      </c>
      <c r="F4255" s="2" t="n">
        <v>18.0131</v>
      </c>
    </row>
    <row r="4256" customFormat="false" ht="12.8" hidden="false" customHeight="false" outlineLevel="0" collapsed="false">
      <c r="A4256" s="1" t="n">
        <v>1697576400</v>
      </c>
      <c r="B4256" s="36" t="n">
        <f aca="false">(A4256/(24*60*60))+DATE(1970,1,1)</f>
        <v>45216.875</v>
      </c>
      <c r="C4256" s="2" t="n">
        <v>18.0131</v>
      </c>
      <c r="D4256" s="2" t="n">
        <v>18.3081</v>
      </c>
      <c r="E4256" s="2" t="n">
        <v>17.96087</v>
      </c>
      <c r="F4256" s="2" t="n">
        <v>18.2456</v>
      </c>
    </row>
    <row r="4257" customFormat="false" ht="12.8" hidden="false" customHeight="false" outlineLevel="0" collapsed="false">
      <c r="A4257" s="1" t="n">
        <v>1697662800</v>
      </c>
      <c r="B4257" s="36" t="n">
        <f aca="false">(A4257/(24*60*60))+DATE(1970,1,1)</f>
        <v>45217.875</v>
      </c>
      <c r="C4257" s="2" t="n">
        <v>18.2456</v>
      </c>
      <c r="D4257" s="2" t="n">
        <v>18.3967</v>
      </c>
      <c r="E4257" s="2" t="n">
        <v>18.15865</v>
      </c>
      <c r="F4257" s="2" t="n">
        <v>18.3221</v>
      </c>
    </row>
    <row r="4258" customFormat="false" ht="12.8" hidden="false" customHeight="false" outlineLevel="0" collapsed="false">
      <c r="A4258" s="1" t="n">
        <v>1697749200</v>
      </c>
      <c r="B4258" s="36" t="n">
        <f aca="false">(A4258/(24*60*60))+DATE(1970,1,1)</f>
        <v>45218.875</v>
      </c>
      <c r="C4258" s="2" t="n">
        <v>18.3221</v>
      </c>
      <c r="D4258" s="2" t="n">
        <v>18.46566</v>
      </c>
      <c r="E4258" s="2" t="n">
        <v>18.17718</v>
      </c>
      <c r="F4258" s="2" t="n">
        <v>18.2274</v>
      </c>
    </row>
    <row r="4259" customFormat="false" ht="12.8" hidden="false" customHeight="false" outlineLevel="0" collapsed="false">
      <c r="A4259" s="1" t="n">
        <v>1698008400</v>
      </c>
      <c r="B4259" s="36" t="n">
        <f aca="false">(A4259/(24*60*60))+DATE(1970,1,1)</f>
        <v>45221.875</v>
      </c>
      <c r="C4259" s="2" t="n">
        <v>18.21332</v>
      </c>
      <c r="D4259" s="2" t="n">
        <v>18.37348</v>
      </c>
      <c r="E4259" s="2" t="n">
        <v>18.07573</v>
      </c>
      <c r="F4259" s="2" t="n">
        <v>18.141</v>
      </c>
    </row>
    <row r="4260" customFormat="false" ht="12.8" hidden="false" customHeight="false" outlineLevel="0" collapsed="false">
      <c r="A4260" s="1" t="n">
        <v>1698094800</v>
      </c>
      <c r="B4260" s="36" t="n">
        <f aca="false">(A4260/(24*60*60))+DATE(1970,1,1)</f>
        <v>45222.875</v>
      </c>
      <c r="C4260" s="2" t="n">
        <v>18.141</v>
      </c>
      <c r="D4260" s="2" t="n">
        <v>18.34631</v>
      </c>
      <c r="E4260" s="2" t="n">
        <v>18.08025</v>
      </c>
      <c r="F4260" s="2" t="n">
        <v>18.2496</v>
      </c>
    </row>
    <row r="4261" customFormat="false" ht="12.8" hidden="false" customHeight="false" outlineLevel="0" collapsed="false">
      <c r="A4261" s="1" t="n">
        <v>1698181200</v>
      </c>
      <c r="B4261" s="36" t="n">
        <f aca="false">(A4261/(24*60*60))+DATE(1970,1,1)</f>
        <v>45223.875</v>
      </c>
      <c r="C4261" s="2" t="n">
        <v>18.2496</v>
      </c>
      <c r="D4261" s="2" t="n">
        <v>18.39542</v>
      </c>
      <c r="E4261" s="2" t="n">
        <v>18.2341</v>
      </c>
      <c r="F4261" s="2" t="n">
        <v>18.3226</v>
      </c>
    </row>
    <row r="4262" customFormat="false" ht="12.8" hidden="false" customHeight="false" outlineLevel="0" collapsed="false">
      <c r="A4262" s="1" t="n">
        <v>1698267600</v>
      </c>
      <c r="B4262" s="36" t="n">
        <f aca="false">(A4262/(24*60*60))+DATE(1970,1,1)</f>
        <v>45224.875</v>
      </c>
      <c r="C4262" s="2" t="n">
        <v>18.3226</v>
      </c>
      <c r="D4262" s="2" t="n">
        <v>18.4251</v>
      </c>
      <c r="E4262" s="2" t="n">
        <v>18.12249</v>
      </c>
      <c r="F4262" s="2" t="n">
        <v>18.14264</v>
      </c>
    </row>
    <row r="4263" customFormat="false" ht="12.8" hidden="false" customHeight="false" outlineLevel="0" collapsed="false">
      <c r="A4263" s="1" t="n">
        <v>1698354000</v>
      </c>
      <c r="B4263" s="36" t="n">
        <f aca="false">(A4263/(24*60*60))+DATE(1970,1,1)</f>
        <v>45225.875</v>
      </c>
      <c r="C4263" s="2" t="n">
        <v>18.14264</v>
      </c>
      <c r="D4263" s="2" t="n">
        <v>18.1769</v>
      </c>
      <c r="E4263" s="2" t="n">
        <v>17.998</v>
      </c>
      <c r="F4263" s="2" t="n">
        <v>18.10401</v>
      </c>
    </row>
    <row r="4264" customFormat="false" ht="12.8" hidden="false" customHeight="false" outlineLevel="0" collapsed="false">
      <c r="A4264" s="1" t="n">
        <v>1698613200</v>
      </c>
      <c r="B4264" s="36" t="n">
        <f aca="false">(A4264/(24*60*60))+DATE(1970,1,1)</f>
        <v>45228.875</v>
      </c>
      <c r="C4264" s="2" t="n">
        <v>18.10401</v>
      </c>
      <c r="D4264" s="2" t="n">
        <v>18.12596</v>
      </c>
      <c r="E4264" s="2" t="n">
        <v>17.96408</v>
      </c>
      <c r="F4264" s="2" t="n">
        <v>18.0474</v>
      </c>
    </row>
    <row r="4265" customFormat="false" ht="12.8" hidden="false" customHeight="false" outlineLevel="0" collapsed="false">
      <c r="A4265" s="1" t="n">
        <v>1698699600</v>
      </c>
      <c r="B4265" s="36" t="n">
        <f aca="false">(A4265/(24*60*60))+DATE(1970,1,1)</f>
        <v>45229.875</v>
      </c>
      <c r="C4265" s="2" t="n">
        <v>18.0474</v>
      </c>
      <c r="D4265" s="2" t="n">
        <v>18.11075</v>
      </c>
      <c r="E4265" s="2" t="n">
        <v>17.92367</v>
      </c>
      <c r="F4265" s="2" t="n">
        <v>18.0394</v>
      </c>
    </row>
    <row r="4266" customFormat="false" ht="12.8" hidden="false" customHeight="false" outlineLevel="0" collapsed="false">
      <c r="A4266" s="1" t="n">
        <v>1698786000</v>
      </c>
      <c r="B4266" s="36" t="n">
        <f aca="false">(A4266/(24*60*60))+DATE(1970,1,1)</f>
        <v>45230.875</v>
      </c>
      <c r="C4266" s="2" t="n">
        <v>18.0394</v>
      </c>
      <c r="D4266" s="2" t="n">
        <v>18.07865</v>
      </c>
      <c r="E4266" s="2" t="n">
        <v>17.75</v>
      </c>
      <c r="F4266" s="2" t="n">
        <v>17.7652</v>
      </c>
    </row>
    <row r="4267" customFormat="false" ht="12.8" hidden="false" customHeight="false" outlineLevel="0" collapsed="false">
      <c r="A4267" s="1" t="n">
        <v>1698872400</v>
      </c>
      <c r="B4267" s="36" t="n">
        <f aca="false">(A4267/(24*60*60))+DATE(1970,1,1)</f>
        <v>45231.875</v>
      </c>
      <c r="C4267" s="2" t="n">
        <v>17.7652</v>
      </c>
      <c r="D4267" s="2" t="n">
        <v>17.79018</v>
      </c>
      <c r="E4267" s="2" t="n">
        <v>17.5062</v>
      </c>
      <c r="F4267" s="2" t="n">
        <v>17.5097</v>
      </c>
    </row>
    <row r="4268" customFormat="false" ht="12.8" hidden="false" customHeight="false" outlineLevel="0" collapsed="false">
      <c r="A4268" s="1" t="n">
        <v>1698958800</v>
      </c>
      <c r="B4268" s="36" t="n">
        <f aca="false">(A4268/(24*60*60))+DATE(1970,1,1)</f>
        <v>45232.875</v>
      </c>
      <c r="C4268" s="2" t="n">
        <v>17.5097</v>
      </c>
      <c r="D4268" s="2" t="n">
        <v>17.56048</v>
      </c>
      <c r="E4268" s="2" t="n">
        <v>17.2823</v>
      </c>
      <c r="F4268" s="2" t="n">
        <v>17.4539</v>
      </c>
    </row>
    <row r="4269" customFormat="false" ht="12.8" hidden="false" customHeight="false" outlineLevel="0" collapsed="false">
      <c r="A4269" s="1" t="n">
        <v>1699221600</v>
      </c>
      <c r="B4269" s="36" t="n">
        <f aca="false">(A4269/(24*60*60))+DATE(1970,1,1)</f>
        <v>45235.9166666667</v>
      </c>
      <c r="C4269" s="2" t="n">
        <v>17.44947</v>
      </c>
      <c r="D4269" s="2" t="n">
        <v>17.582</v>
      </c>
      <c r="E4269" s="2" t="n">
        <v>17.40417</v>
      </c>
      <c r="F4269" s="2" t="n">
        <v>17.5465</v>
      </c>
    </row>
    <row r="4270" customFormat="false" ht="12.8" hidden="false" customHeight="false" outlineLevel="0" collapsed="false">
      <c r="A4270" s="1" t="n">
        <v>1699308000</v>
      </c>
      <c r="B4270" s="36" t="n">
        <f aca="false">(A4270/(24*60*60))+DATE(1970,1,1)</f>
        <v>45236.9166666667</v>
      </c>
      <c r="C4270" s="2" t="n">
        <v>17.5465</v>
      </c>
      <c r="D4270" s="2" t="n">
        <v>17.59327</v>
      </c>
      <c r="E4270" s="2" t="n">
        <v>17.4494</v>
      </c>
      <c r="F4270" s="2" t="n">
        <v>17.4754</v>
      </c>
    </row>
    <row r="4271" customFormat="false" ht="12.8" hidden="false" customHeight="false" outlineLevel="0" collapsed="false">
      <c r="A4271" s="1" t="n">
        <v>1699394400</v>
      </c>
      <c r="B4271" s="36" t="n">
        <f aca="false">(A4271/(24*60*60))+DATE(1970,1,1)</f>
        <v>45237.9166666667</v>
      </c>
      <c r="C4271" s="2" t="n">
        <v>17.4754</v>
      </c>
      <c r="D4271" s="2" t="n">
        <v>17.5763</v>
      </c>
      <c r="E4271" s="2" t="n">
        <v>17.4583</v>
      </c>
      <c r="F4271" s="2" t="n">
        <v>17.5337</v>
      </c>
    </row>
    <row r="4272" customFormat="false" ht="12.8" hidden="false" customHeight="false" outlineLevel="0" collapsed="false">
      <c r="A4272" s="1" t="n">
        <v>1699480800</v>
      </c>
      <c r="B4272" s="36" t="n">
        <f aca="false">(A4272/(24*60*60))+DATE(1970,1,1)</f>
        <v>45238.9166666667</v>
      </c>
      <c r="C4272" s="2" t="n">
        <v>17.5337</v>
      </c>
      <c r="D4272" s="2" t="n">
        <v>17.89228</v>
      </c>
      <c r="E4272" s="2" t="n">
        <v>17.47134</v>
      </c>
      <c r="F4272" s="2" t="n">
        <v>17.78576</v>
      </c>
    </row>
    <row r="4273" customFormat="false" ht="12.8" hidden="false" customHeight="false" outlineLevel="0" collapsed="false">
      <c r="A4273" s="1" t="n">
        <v>1699567200</v>
      </c>
      <c r="B4273" s="36" t="n">
        <f aca="false">(A4273/(24*60*60))+DATE(1970,1,1)</f>
        <v>45239.9166666667</v>
      </c>
      <c r="C4273" s="2" t="n">
        <v>17.78576</v>
      </c>
      <c r="D4273" s="2" t="n">
        <v>17.93794</v>
      </c>
      <c r="E4273" s="2" t="n">
        <v>17.5999</v>
      </c>
      <c r="F4273" s="2" t="n">
        <v>17.6355</v>
      </c>
    </row>
    <row r="4274" customFormat="false" ht="12.8" hidden="false" customHeight="false" outlineLevel="0" collapsed="false">
      <c r="A4274" s="1" t="n">
        <v>1699826400</v>
      </c>
      <c r="B4274" s="36" t="n">
        <f aca="false">(A4274/(24*60*60))+DATE(1970,1,1)</f>
        <v>45242.9166666667</v>
      </c>
      <c r="C4274" s="2" t="n">
        <v>17.6355</v>
      </c>
      <c r="D4274" s="2" t="n">
        <v>17.7256</v>
      </c>
      <c r="E4274" s="2" t="n">
        <v>17.57247</v>
      </c>
      <c r="F4274" s="2" t="n">
        <v>17.604</v>
      </c>
    </row>
    <row r="4275" customFormat="false" ht="12.8" hidden="false" customHeight="false" outlineLevel="0" collapsed="false">
      <c r="A4275" s="1" t="n">
        <v>1699912800</v>
      </c>
      <c r="B4275" s="36" t="n">
        <f aca="false">(A4275/(24*60*60))+DATE(1970,1,1)</f>
        <v>45243.9166666667</v>
      </c>
      <c r="C4275" s="2" t="n">
        <v>17.604</v>
      </c>
      <c r="D4275" s="2" t="n">
        <v>17.62749</v>
      </c>
      <c r="E4275" s="2" t="n">
        <v>17.3351</v>
      </c>
      <c r="F4275" s="2" t="n">
        <v>17.338</v>
      </c>
    </row>
    <row r="4276" customFormat="false" ht="12.8" hidden="false" customHeight="false" outlineLevel="0" collapsed="false">
      <c r="A4276" s="1" t="n">
        <v>1699999200</v>
      </c>
      <c r="B4276" s="36" t="n">
        <f aca="false">(A4276/(24*60*60))+DATE(1970,1,1)</f>
        <v>45244.9166666667</v>
      </c>
      <c r="C4276" s="2" t="n">
        <v>17.338</v>
      </c>
      <c r="D4276" s="2" t="n">
        <v>17.4147</v>
      </c>
      <c r="E4276" s="2" t="n">
        <v>17.28939</v>
      </c>
      <c r="F4276" s="2" t="n">
        <v>17.2944</v>
      </c>
    </row>
    <row r="4277" customFormat="false" ht="12.8" hidden="false" customHeight="false" outlineLevel="0" collapsed="false">
      <c r="A4277" s="1" t="n">
        <v>1700085600</v>
      </c>
      <c r="B4277" s="36" t="n">
        <f aca="false">(A4277/(24*60*60))+DATE(1970,1,1)</f>
        <v>45245.9166666667</v>
      </c>
      <c r="C4277" s="2" t="n">
        <v>17.2944</v>
      </c>
      <c r="D4277" s="2" t="n">
        <v>17.33198</v>
      </c>
      <c r="E4277" s="2" t="n">
        <v>17.21811</v>
      </c>
      <c r="F4277" s="2" t="n">
        <v>17.2256</v>
      </c>
    </row>
    <row r="4278" customFormat="false" ht="12.8" hidden="false" customHeight="false" outlineLevel="0" collapsed="false">
      <c r="A4278" s="1" t="n">
        <v>1700172000</v>
      </c>
      <c r="B4278" s="36" t="n">
        <f aca="false">(A4278/(24*60*60))+DATE(1970,1,1)</f>
        <v>45246.9166666667</v>
      </c>
      <c r="C4278" s="2" t="n">
        <v>17.2256</v>
      </c>
      <c r="D4278" s="2" t="n">
        <v>17.26103</v>
      </c>
      <c r="E4278" s="2" t="n">
        <v>17.18793</v>
      </c>
      <c r="F4278" s="2" t="n">
        <v>17.19379</v>
      </c>
    </row>
    <row r="4279" customFormat="false" ht="12.8" hidden="false" customHeight="false" outlineLevel="0" collapsed="false">
      <c r="A4279" s="1" t="n">
        <v>1700431200</v>
      </c>
      <c r="B4279" s="36" t="n">
        <f aca="false">(A4279/(24*60*60))+DATE(1970,1,1)</f>
        <v>45249.9166666667</v>
      </c>
      <c r="C4279" s="2" t="n">
        <v>17.2052</v>
      </c>
      <c r="D4279" s="2" t="n">
        <v>17.25035</v>
      </c>
      <c r="E4279" s="2" t="n">
        <v>17.0801</v>
      </c>
      <c r="F4279" s="2" t="n">
        <v>17.1037</v>
      </c>
    </row>
    <row r="4280" customFormat="false" ht="12.8" hidden="false" customHeight="false" outlineLevel="0" collapsed="false">
      <c r="A4280" s="1" t="n">
        <v>1700517600</v>
      </c>
      <c r="B4280" s="36" t="n">
        <f aca="false">(A4280/(24*60*60))+DATE(1970,1,1)</f>
        <v>45250.9166666667</v>
      </c>
      <c r="C4280" s="2" t="n">
        <v>17.1037</v>
      </c>
      <c r="D4280" s="2" t="n">
        <v>17.26806</v>
      </c>
      <c r="E4280" s="2" t="n">
        <v>17.06357</v>
      </c>
      <c r="F4280" s="2" t="n">
        <v>17.1924</v>
      </c>
    </row>
    <row r="4281" customFormat="false" ht="12.8" hidden="false" customHeight="false" outlineLevel="0" collapsed="false">
      <c r="A4281" s="1" t="n">
        <v>1700604000</v>
      </c>
      <c r="B4281" s="36" t="n">
        <f aca="false">(A4281/(24*60*60))+DATE(1970,1,1)</f>
        <v>45251.9166666667</v>
      </c>
      <c r="C4281" s="2" t="n">
        <v>17.1924</v>
      </c>
      <c r="D4281" s="2" t="n">
        <v>17.2499</v>
      </c>
      <c r="E4281" s="2" t="n">
        <v>17.15466</v>
      </c>
      <c r="F4281" s="2" t="n">
        <v>17.1966</v>
      </c>
    </row>
    <row r="4282" customFormat="false" ht="12.8" hidden="false" customHeight="false" outlineLevel="0" collapsed="false">
      <c r="A4282" s="1" t="n">
        <v>1700690400</v>
      </c>
      <c r="B4282" s="36" t="n">
        <f aca="false">(A4282/(24*60*60))+DATE(1970,1,1)</f>
        <v>45252.9166666667</v>
      </c>
      <c r="C4282" s="2" t="n">
        <v>17.1966</v>
      </c>
      <c r="D4282" s="2" t="n">
        <v>17.20157</v>
      </c>
      <c r="E4282" s="2" t="n">
        <v>17.14389</v>
      </c>
      <c r="F4282" s="2" t="n">
        <v>17.1835</v>
      </c>
    </row>
    <row r="4283" customFormat="false" ht="12.8" hidden="false" customHeight="false" outlineLevel="0" collapsed="false">
      <c r="A4283" s="1" t="n">
        <v>1700776800</v>
      </c>
      <c r="B4283" s="36" t="n">
        <f aca="false">(A4283/(24*60*60))+DATE(1970,1,1)</f>
        <v>45253.9166666667</v>
      </c>
      <c r="C4283" s="2" t="n">
        <v>17.1835</v>
      </c>
      <c r="D4283" s="2" t="n">
        <v>17.18838</v>
      </c>
      <c r="E4283" s="2" t="n">
        <v>17.08317</v>
      </c>
      <c r="F4283" s="2" t="n">
        <v>17.09023</v>
      </c>
    </row>
    <row r="4284" customFormat="false" ht="12.8" hidden="false" customHeight="false" outlineLevel="0" collapsed="false">
      <c r="A4284" s="1" t="n">
        <v>1701036000</v>
      </c>
      <c r="B4284" s="36" t="n">
        <f aca="false">(A4284/(24*60*60))+DATE(1970,1,1)</f>
        <v>45256.9166666667</v>
      </c>
      <c r="C4284" s="2" t="n">
        <v>17.1</v>
      </c>
      <c r="D4284" s="2" t="n">
        <v>17.20977</v>
      </c>
      <c r="E4284" s="2" t="n">
        <v>17.03229</v>
      </c>
      <c r="F4284" s="2" t="n">
        <v>17.1444</v>
      </c>
    </row>
    <row r="4285" customFormat="false" ht="12.8" hidden="false" customHeight="false" outlineLevel="0" collapsed="false">
      <c r="A4285" s="1" t="n">
        <v>1701122400</v>
      </c>
      <c r="B4285" s="36" t="n">
        <f aca="false">(A4285/(24*60*60))+DATE(1970,1,1)</f>
        <v>45257.9166666667</v>
      </c>
      <c r="C4285" s="2" t="n">
        <v>17.1444</v>
      </c>
      <c r="D4285" s="2" t="n">
        <v>17.21348</v>
      </c>
      <c r="E4285" s="2" t="n">
        <v>17.10329</v>
      </c>
      <c r="F4285" s="2" t="n">
        <v>17.1398</v>
      </c>
    </row>
    <row r="4286" customFormat="false" ht="12.8" hidden="false" customHeight="false" outlineLevel="0" collapsed="false">
      <c r="A4286" s="1" t="n">
        <v>1701208800</v>
      </c>
      <c r="B4286" s="36" t="n">
        <f aca="false">(A4286/(24*60*60))+DATE(1970,1,1)</f>
        <v>45258.9166666667</v>
      </c>
      <c r="C4286" s="2" t="n">
        <v>17.1398</v>
      </c>
      <c r="D4286" s="2" t="n">
        <v>17.32249</v>
      </c>
      <c r="E4286" s="2" t="n">
        <v>17.1119</v>
      </c>
      <c r="F4286" s="2" t="n">
        <v>17.2547</v>
      </c>
    </row>
    <row r="4287" customFormat="false" ht="12.8" hidden="false" customHeight="false" outlineLevel="0" collapsed="false">
      <c r="A4287" s="1" t="n">
        <v>1701295200</v>
      </c>
      <c r="B4287" s="36" t="n">
        <f aca="false">(A4287/(24*60*60))+DATE(1970,1,1)</f>
        <v>45259.9166666667</v>
      </c>
      <c r="C4287" s="2" t="n">
        <v>17.2547</v>
      </c>
      <c r="D4287" s="2" t="n">
        <v>17.49812</v>
      </c>
      <c r="E4287" s="2" t="n">
        <v>17.2501</v>
      </c>
      <c r="F4287" s="2" t="n">
        <v>17.3807</v>
      </c>
    </row>
    <row r="4288" customFormat="false" ht="12.8" hidden="false" customHeight="false" outlineLevel="0" collapsed="false">
      <c r="A4288" s="1" t="n">
        <v>1701381600</v>
      </c>
      <c r="B4288" s="36" t="n">
        <f aca="false">(A4288/(24*60*60))+DATE(1970,1,1)</f>
        <v>45260.9166666667</v>
      </c>
      <c r="C4288" s="2" t="n">
        <v>17.3807</v>
      </c>
      <c r="D4288" s="2" t="n">
        <v>17.39624</v>
      </c>
      <c r="E4288" s="2" t="n">
        <v>17.15909</v>
      </c>
      <c r="F4288" s="2" t="n">
        <v>17.16135</v>
      </c>
    </row>
    <row r="4289" customFormat="false" ht="12.8" hidden="false" customHeight="false" outlineLevel="0" collapsed="false">
      <c r="A4289" s="1" t="n">
        <v>1701640800</v>
      </c>
      <c r="B4289" s="36" t="n">
        <f aca="false">(A4289/(24*60*60))+DATE(1970,1,1)</f>
        <v>45263.9166666667</v>
      </c>
      <c r="C4289" s="2" t="n">
        <v>17.16024</v>
      </c>
      <c r="D4289" s="2" t="n">
        <v>17.53835</v>
      </c>
      <c r="E4289" s="2" t="n">
        <v>17.16</v>
      </c>
      <c r="F4289" s="2" t="n">
        <v>17.4477</v>
      </c>
    </row>
    <row r="4290" customFormat="false" ht="12.8" hidden="false" customHeight="false" outlineLevel="0" collapsed="false">
      <c r="A4290" s="1" t="n">
        <v>1701727200</v>
      </c>
      <c r="B4290" s="36" t="n">
        <f aca="false">(A4290/(24*60*60))+DATE(1970,1,1)</f>
        <v>45264.9166666667</v>
      </c>
      <c r="C4290" s="2" t="n">
        <v>17.4477</v>
      </c>
      <c r="D4290" s="2" t="n">
        <v>17.56397</v>
      </c>
      <c r="E4290" s="2" t="n">
        <v>17.3545</v>
      </c>
      <c r="F4290" s="2" t="n">
        <v>17.3809</v>
      </c>
    </row>
    <row r="4291" customFormat="false" ht="12.8" hidden="false" customHeight="false" outlineLevel="0" collapsed="false">
      <c r="A4291" s="1" t="n">
        <v>1701813600</v>
      </c>
      <c r="B4291" s="36" t="n">
        <f aca="false">(A4291/(24*60*60))+DATE(1970,1,1)</f>
        <v>45265.9166666667</v>
      </c>
      <c r="C4291" s="2" t="n">
        <v>17.3809</v>
      </c>
      <c r="D4291" s="2" t="n">
        <v>17.38472</v>
      </c>
      <c r="E4291" s="2" t="n">
        <v>17.23838</v>
      </c>
      <c r="F4291" s="2" t="n">
        <v>17.2752</v>
      </c>
    </row>
    <row r="4292" customFormat="false" ht="12.8" hidden="false" customHeight="false" outlineLevel="0" collapsed="false">
      <c r="A4292" s="1" t="n">
        <v>1701900000</v>
      </c>
      <c r="B4292" s="36" t="n">
        <f aca="false">(A4292/(24*60*60))+DATE(1970,1,1)</f>
        <v>45266.9166666667</v>
      </c>
      <c r="C4292" s="2" t="n">
        <v>17.2752</v>
      </c>
      <c r="D4292" s="2" t="n">
        <v>17.54136</v>
      </c>
      <c r="E4292" s="2" t="n">
        <v>17.24807</v>
      </c>
      <c r="F4292" s="2" t="n">
        <v>17.4643</v>
      </c>
    </row>
    <row r="4293" customFormat="false" ht="12.8" hidden="false" customHeight="false" outlineLevel="0" collapsed="false">
      <c r="A4293" s="1" t="n">
        <v>1701986400</v>
      </c>
      <c r="B4293" s="36" t="n">
        <f aca="false">(A4293/(24*60*60))+DATE(1970,1,1)</f>
        <v>45267.9166666667</v>
      </c>
      <c r="C4293" s="2" t="n">
        <v>17.4643</v>
      </c>
      <c r="D4293" s="2" t="n">
        <v>17.52127</v>
      </c>
      <c r="E4293" s="2" t="n">
        <v>17.30597</v>
      </c>
      <c r="F4293" s="2" t="n">
        <v>17.32806</v>
      </c>
    </row>
    <row r="4294" customFormat="false" ht="12.8" hidden="false" customHeight="false" outlineLevel="0" collapsed="false">
      <c r="A4294" s="1" t="n">
        <v>1702245600</v>
      </c>
      <c r="B4294" s="36" t="n">
        <f aca="false">(A4294/(24*60*60))+DATE(1970,1,1)</f>
        <v>45270.9166666667</v>
      </c>
      <c r="C4294" s="2" t="n">
        <v>17.32806</v>
      </c>
      <c r="D4294" s="2" t="n">
        <v>17.46567</v>
      </c>
      <c r="E4294" s="2" t="n">
        <v>17.3236</v>
      </c>
      <c r="F4294" s="2" t="n">
        <v>17.3794</v>
      </c>
    </row>
    <row r="4295" customFormat="false" ht="12.8" hidden="false" customHeight="false" outlineLevel="0" collapsed="false">
      <c r="A4295" s="1" t="n">
        <v>1702332000</v>
      </c>
      <c r="B4295" s="36" t="n">
        <f aca="false">(A4295/(24*60*60))+DATE(1970,1,1)</f>
        <v>45271.9166666667</v>
      </c>
      <c r="C4295" s="2" t="n">
        <v>17.3794</v>
      </c>
      <c r="D4295" s="2" t="n">
        <v>17.43725</v>
      </c>
      <c r="E4295" s="2" t="n">
        <v>17.29487</v>
      </c>
      <c r="F4295" s="2" t="n">
        <v>17.3053</v>
      </c>
    </row>
    <row r="4296" customFormat="false" ht="12.8" hidden="false" customHeight="false" outlineLevel="0" collapsed="false">
      <c r="A4296" s="1" t="n">
        <v>1702418400</v>
      </c>
      <c r="B4296" s="36" t="n">
        <f aca="false">(A4296/(24*60*60))+DATE(1970,1,1)</f>
        <v>45272.9166666667</v>
      </c>
      <c r="C4296" s="2" t="n">
        <v>17.3053</v>
      </c>
      <c r="D4296" s="2" t="n">
        <v>17.46297</v>
      </c>
      <c r="E4296" s="2" t="n">
        <v>17.1898</v>
      </c>
      <c r="F4296" s="2" t="n">
        <v>17.2387</v>
      </c>
    </row>
    <row r="4297" customFormat="false" ht="12.8" hidden="false" customHeight="false" outlineLevel="0" collapsed="false">
      <c r="A4297" s="1" t="n">
        <v>1702504800</v>
      </c>
      <c r="B4297" s="36" t="n">
        <f aca="false">(A4297/(24*60*60))+DATE(1970,1,1)</f>
        <v>45273.9166666667</v>
      </c>
      <c r="C4297" s="2" t="n">
        <v>17.2387</v>
      </c>
      <c r="D4297" s="2" t="n">
        <v>17.399</v>
      </c>
      <c r="E4297" s="2" t="n">
        <v>17.14021</v>
      </c>
      <c r="F4297" s="2" t="n">
        <v>17.189</v>
      </c>
    </row>
    <row r="4298" customFormat="false" ht="12.8" hidden="false" customHeight="false" outlineLevel="0" collapsed="false">
      <c r="A4298" s="1" t="n">
        <v>1702591200</v>
      </c>
      <c r="B4298" s="36" t="n">
        <f aca="false">(A4298/(24*60*60))+DATE(1970,1,1)</f>
        <v>45274.9166666667</v>
      </c>
      <c r="C4298" s="2" t="n">
        <v>17.189</v>
      </c>
      <c r="D4298" s="2" t="n">
        <v>17.3435</v>
      </c>
      <c r="E4298" s="2" t="n">
        <v>17.1693</v>
      </c>
      <c r="F4298" s="2" t="n">
        <v>17.1777</v>
      </c>
    </row>
    <row r="4299" customFormat="false" ht="12.8" hidden="false" customHeight="false" outlineLevel="0" collapsed="false">
      <c r="A4299" s="1" t="n">
        <v>1702850400</v>
      </c>
      <c r="B4299" s="36" t="n">
        <f aca="false">(A4299/(24*60*60))+DATE(1970,1,1)</f>
        <v>45277.9166666667</v>
      </c>
      <c r="C4299" s="2" t="n">
        <v>17.1777</v>
      </c>
      <c r="D4299" s="2" t="n">
        <v>17.2994</v>
      </c>
      <c r="E4299" s="2" t="n">
        <v>17.1522</v>
      </c>
      <c r="F4299" s="2" t="n">
        <v>17.1618</v>
      </c>
    </row>
    <row r="4300" customFormat="false" ht="12.8" hidden="false" customHeight="false" outlineLevel="0" collapsed="false">
      <c r="A4300" s="1" t="n">
        <v>1702936800</v>
      </c>
      <c r="B4300" s="36" t="n">
        <f aca="false">(A4300/(24*60*60))+DATE(1970,1,1)</f>
        <v>45278.9166666667</v>
      </c>
      <c r="C4300" s="2" t="n">
        <v>17.1618</v>
      </c>
      <c r="D4300" s="2" t="n">
        <v>17.168</v>
      </c>
      <c r="E4300" s="2" t="n">
        <v>17.0282</v>
      </c>
      <c r="F4300" s="2" t="n">
        <v>17.0692</v>
      </c>
    </row>
    <row r="4301" customFormat="false" ht="12.8" hidden="false" customHeight="false" outlineLevel="0" collapsed="false">
      <c r="A4301" s="1" t="n">
        <v>1703023200</v>
      </c>
      <c r="B4301" s="36" t="n">
        <f aca="false">(A4301/(24*60*60))+DATE(1970,1,1)</f>
        <v>45279.9166666667</v>
      </c>
      <c r="C4301" s="2" t="n">
        <v>17.0692</v>
      </c>
      <c r="D4301" s="2" t="n">
        <v>17.1542</v>
      </c>
      <c r="E4301" s="2" t="n">
        <v>17.02764</v>
      </c>
      <c r="F4301" s="2" t="n">
        <v>17.1456</v>
      </c>
    </row>
    <row r="4302" customFormat="false" ht="12.8" hidden="false" customHeight="false" outlineLevel="0" collapsed="false">
      <c r="A4302" s="1" t="n">
        <v>1703109600</v>
      </c>
      <c r="B4302" s="36" t="n">
        <f aca="false">(A4302/(24*60*60))+DATE(1970,1,1)</f>
        <v>45280.9166666667</v>
      </c>
      <c r="C4302" s="2" t="n">
        <v>17.1456</v>
      </c>
      <c r="D4302" s="2" t="n">
        <v>17.1457</v>
      </c>
      <c r="E4302" s="2" t="n">
        <v>17.0185</v>
      </c>
      <c r="F4302" s="2" t="n">
        <v>17.0232</v>
      </c>
    </row>
    <row r="4303" customFormat="false" ht="12.8" hidden="false" customHeight="false" outlineLevel="0" collapsed="false">
      <c r="A4303" s="1" t="n">
        <v>1703196000</v>
      </c>
      <c r="B4303" s="36" t="n">
        <f aca="false">(A4303/(24*60*60))+DATE(1970,1,1)</f>
        <v>45281.9166666667</v>
      </c>
      <c r="C4303" s="2" t="n">
        <v>17.0232</v>
      </c>
      <c r="D4303" s="2" t="n">
        <v>17.05118</v>
      </c>
      <c r="E4303" s="2" t="n">
        <v>16.9304</v>
      </c>
      <c r="F4303" s="2" t="n">
        <v>16.9772</v>
      </c>
    </row>
    <row r="4304" customFormat="false" ht="12.8" hidden="false" customHeight="false" outlineLevel="0" collapsed="false">
      <c r="A4304" s="1" t="n">
        <v>1703541600</v>
      </c>
      <c r="B4304" s="36" t="n">
        <f aca="false">(A4304/(24*60*60))+DATE(1970,1,1)</f>
        <v>45285.9166666667</v>
      </c>
      <c r="C4304" s="2" t="n">
        <v>16.9772</v>
      </c>
      <c r="D4304" s="2" t="n">
        <v>16.99179</v>
      </c>
      <c r="E4304" s="2" t="n">
        <v>16.9432</v>
      </c>
      <c r="F4304" s="2" t="n">
        <v>16.9776</v>
      </c>
    </row>
    <row r="4305" customFormat="false" ht="12.8" hidden="false" customHeight="false" outlineLevel="0" collapsed="false">
      <c r="A4305" s="1" t="n">
        <v>1703628000</v>
      </c>
      <c r="B4305" s="36" t="n">
        <f aca="false">(A4305/(24*60*60))+DATE(1970,1,1)</f>
        <v>45286.9166666667</v>
      </c>
      <c r="C4305" s="2" t="n">
        <v>16.9776</v>
      </c>
      <c r="D4305" s="2" t="n">
        <v>16.99396</v>
      </c>
      <c r="E4305" s="2" t="n">
        <v>16.9068</v>
      </c>
      <c r="F4305" s="2" t="n">
        <v>16.9202</v>
      </c>
    </row>
    <row r="4306" customFormat="false" ht="12.8" hidden="false" customHeight="false" outlineLevel="0" collapsed="false">
      <c r="A4306" s="1" t="n">
        <v>1703714400</v>
      </c>
      <c r="B4306" s="36" t="n">
        <f aca="false">(A4306/(24*60*60))+DATE(1970,1,1)</f>
        <v>45287.9166666667</v>
      </c>
      <c r="C4306" s="2" t="n">
        <v>16.9202</v>
      </c>
      <c r="D4306" s="2" t="n">
        <v>16.9949</v>
      </c>
      <c r="E4306" s="2" t="n">
        <v>16.86004</v>
      </c>
      <c r="F4306" s="2" t="n">
        <v>16.9524</v>
      </c>
    </row>
    <row r="4307" customFormat="false" ht="12.8" hidden="false" customHeight="false" outlineLevel="0" collapsed="false">
      <c r="A4307" s="1" t="n">
        <v>1703800800</v>
      </c>
      <c r="B4307" s="36" t="n">
        <f aca="false">(A4307/(24*60*60))+DATE(1970,1,1)</f>
        <v>45288.9166666667</v>
      </c>
      <c r="C4307" s="2" t="n">
        <v>16.9524</v>
      </c>
      <c r="D4307" s="2" t="n">
        <v>16.99142</v>
      </c>
      <c r="E4307" s="2" t="n">
        <v>16.8928</v>
      </c>
      <c r="F4307" s="2" t="n">
        <v>16.9645</v>
      </c>
    </row>
    <row r="4308" customFormat="false" ht="12.8" hidden="false" customHeight="false" outlineLevel="0" collapsed="false">
      <c r="A4308" s="1" t="n">
        <v>1704146400</v>
      </c>
      <c r="B4308" s="36" t="n">
        <f aca="false">(A4308/(24*60*60))+DATE(1970,1,1)</f>
        <v>45292.9166666667</v>
      </c>
      <c r="C4308" s="2" t="n">
        <v>16.9645</v>
      </c>
      <c r="D4308" s="2" t="n">
        <v>17.0716</v>
      </c>
      <c r="E4308" s="2" t="n">
        <v>16.90608</v>
      </c>
      <c r="F4308" s="2" t="n">
        <v>17.0248</v>
      </c>
    </row>
    <row r="4309" customFormat="false" ht="12.8" hidden="false" customHeight="false" outlineLevel="0" collapsed="false">
      <c r="A4309" s="1" t="n">
        <v>1704232800</v>
      </c>
      <c r="B4309" s="36" t="n">
        <f aca="false">(A4309/(24*60*60))+DATE(1970,1,1)</f>
        <v>45293.9166666667</v>
      </c>
      <c r="C4309" s="2" t="n">
        <v>17.0248</v>
      </c>
      <c r="D4309" s="2" t="n">
        <v>17.1028</v>
      </c>
      <c r="E4309" s="2" t="n">
        <v>17.0072</v>
      </c>
      <c r="F4309" s="2" t="n">
        <v>17.013</v>
      </c>
    </row>
    <row r="4310" customFormat="false" ht="12.8" hidden="false" customHeight="false" outlineLevel="0" collapsed="false">
      <c r="A4310" s="1" t="n">
        <v>1704319200</v>
      </c>
      <c r="B4310" s="36" t="n">
        <f aca="false">(A4310/(24*60*60))+DATE(1970,1,1)</f>
        <v>45294.9166666667</v>
      </c>
      <c r="C4310" s="2" t="n">
        <v>17.013</v>
      </c>
      <c r="D4310" s="2" t="n">
        <v>17.0882</v>
      </c>
      <c r="E4310" s="2" t="n">
        <v>16.97485</v>
      </c>
      <c r="F4310" s="2" t="n">
        <v>17.0125</v>
      </c>
    </row>
    <row r="4311" customFormat="false" ht="12.8" hidden="false" customHeight="false" outlineLevel="0" collapsed="false">
      <c r="A4311" s="1" t="n">
        <v>1704405600</v>
      </c>
      <c r="B4311" s="36" t="n">
        <f aca="false">(A4311/(24*60*60))+DATE(1970,1,1)</f>
        <v>45295.9166666667</v>
      </c>
      <c r="C4311" s="2" t="n">
        <v>17.0125</v>
      </c>
      <c r="D4311" s="2" t="n">
        <v>17.078</v>
      </c>
      <c r="E4311" s="2" t="n">
        <v>16.8653</v>
      </c>
      <c r="F4311" s="2" t="n">
        <v>16.8718</v>
      </c>
    </row>
    <row r="4312" customFormat="false" ht="12.8" hidden="false" customHeight="false" outlineLevel="0" collapsed="false">
      <c r="A4312" s="1" t="n">
        <v>1704664800</v>
      </c>
      <c r="B4312" s="36" t="n">
        <f aca="false">(A4312/(24*60*60))+DATE(1970,1,1)</f>
        <v>45298.9166666667</v>
      </c>
      <c r="C4312" s="2" t="n">
        <v>16.8496</v>
      </c>
      <c r="D4312" s="2" t="n">
        <v>16.9096</v>
      </c>
      <c r="E4312" s="2" t="n">
        <v>16.78386</v>
      </c>
      <c r="F4312" s="2" t="n">
        <v>16.826</v>
      </c>
    </row>
    <row r="4313" customFormat="false" ht="12.8" hidden="false" customHeight="false" outlineLevel="0" collapsed="false">
      <c r="A4313" s="1" t="n">
        <v>1704751200</v>
      </c>
      <c r="B4313" s="36" t="n">
        <f aca="false">(A4313/(24*60*60))+DATE(1970,1,1)</f>
        <v>45299.9166666667</v>
      </c>
      <c r="C4313" s="2" t="n">
        <v>16.826</v>
      </c>
      <c r="D4313" s="2" t="n">
        <v>16.987</v>
      </c>
      <c r="E4313" s="2" t="n">
        <v>16.78879</v>
      </c>
      <c r="F4313" s="2" t="n">
        <v>16.9402</v>
      </c>
    </row>
    <row r="4314" customFormat="false" ht="12.8" hidden="false" customHeight="false" outlineLevel="0" collapsed="false">
      <c r="A4314" s="1" t="n">
        <v>1704837600</v>
      </c>
      <c r="B4314" s="36" t="n">
        <f aca="false">(A4314/(24*60*60))+DATE(1970,1,1)</f>
        <v>45300.9166666667</v>
      </c>
      <c r="C4314" s="2" t="n">
        <v>16.9402</v>
      </c>
      <c r="D4314" s="2" t="n">
        <v>17.0231</v>
      </c>
      <c r="E4314" s="2" t="n">
        <v>16.92897</v>
      </c>
      <c r="F4314" s="2" t="n">
        <v>16.9725</v>
      </c>
    </row>
    <row r="4315" customFormat="false" ht="12.8" hidden="false" customHeight="false" outlineLevel="0" collapsed="false">
      <c r="A4315" s="1" t="n">
        <v>1704924000</v>
      </c>
      <c r="B4315" s="36" t="n">
        <f aca="false">(A4315/(24*60*60))+DATE(1970,1,1)</f>
        <v>45301.9166666667</v>
      </c>
      <c r="C4315" s="2" t="n">
        <v>16.9725</v>
      </c>
      <c r="D4315" s="2" t="n">
        <v>17.07048</v>
      </c>
      <c r="E4315" s="2" t="n">
        <v>16.90315</v>
      </c>
      <c r="F4315" s="2" t="n">
        <v>16.9109</v>
      </c>
    </row>
    <row r="4316" customFormat="false" ht="12.8" hidden="false" customHeight="false" outlineLevel="0" collapsed="false">
      <c r="A4316" s="1" t="n">
        <v>1705010400</v>
      </c>
      <c r="B4316" s="36" t="n">
        <f aca="false">(A4316/(24*60*60))+DATE(1970,1,1)</f>
        <v>45302.9166666667</v>
      </c>
      <c r="C4316" s="2" t="n">
        <v>16.9109</v>
      </c>
      <c r="D4316" s="2" t="n">
        <v>16.92199</v>
      </c>
      <c r="E4316" s="2" t="n">
        <v>16.82942</v>
      </c>
      <c r="F4316" s="2" t="n">
        <v>16.8705</v>
      </c>
    </row>
    <row r="4317" customFormat="false" ht="12.8" hidden="false" customHeight="false" outlineLevel="0" collapsed="false">
      <c r="A4317" s="1" t="n">
        <v>1705269600</v>
      </c>
      <c r="B4317" s="36" t="n">
        <f aca="false">(A4317/(24*60*60))+DATE(1970,1,1)</f>
        <v>45305.9166666667</v>
      </c>
      <c r="C4317" s="2" t="n">
        <v>16.8705</v>
      </c>
      <c r="D4317" s="2" t="n">
        <v>16.9135</v>
      </c>
      <c r="E4317" s="2" t="n">
        <v>16.84639</v>
      </c>
      <c r="F4317" s="2" t="n">
        <v>16.8801</v>
      </c>
    </row>
    <row r="4318" customFormat="false" ht="12.8" hidden="false" customHeight="false" outlineLevel="0" collapsed="false">
      <c r="A4318" s="1" t="n">
        <v>1705356000</v>
      </c>
      <c r="B4318" s="36" t="n">
        <f aca="false">(A4318/(24*60*60))+DATE(1970,1,1)</f>
        <v>45306.9166666667</v>
      </c>
      <c r="C4318" s="2" t="n">
        <v>16.8801</v>
      </c>
      <c r="D4318" s="2" t="n">
        <v>17.23803</v>
      </c>
      <c r="E4318" s="2" t="n">
        <v>16.86644</v>
      </c>
      <c r="F4318" s="2" t="n">
        <v>17.2122</v>
      </c>
    </row>
    <row r="4319" customFormat="false" ht="12.8" hidden="false" customHeight="false" outlineLevel="0" collapsed="false">
      <c r="A4319" s="1" t="n">
        <v>1705442400</v>
      </c>
      <c r="B4319" s="36" t="n">
        <f aca="false">(A4319/(24*60*60))+DATE(1970,1,1)</f>
        <v>45307.9166666667</v>
      </c>
      <c r="C4319" s="2" t="n">
        <v>17.2122</v>
      </c>
      <c r="D4319" s="2" t="n">
        <v>17.38511</v>
      </c>
      <c r="E4319" s="2" t="n">
        <v>17.1693</v>
      </c>
      <c r="F4319" s="2" t="n">
        <v>17.195</v>
      </c>
    </row>
    <row r="4320" customFormat="false" ht="12.8" hidden="false" customHeight="false" outlineLevel="0" collapsed="false">
      <c r="A4320" s="1" t="n">
        <v>1705528800</v>
      </c>
      <c r="B4320" s="36" t="n">
        <f aca="false">(A4320/(24*60*60))+DATE(1970,1,1)</f>
        <v>45308.9166666667</v>
      </c>
      <c r="C4320" s="2" t="n">
        <v>17.195</v>
      </c>
      <c r="D4320" s="2" t="n">
        <v>17.2382</v>
      </c>
      <c r="E4320" s="2" t="n">
        <v>17.1518</v>
      </c>
      <c r="F4320" s="2" t="n">
        <v>17.1644</v>
      </c>
    </row>
    <row r="4321" customFormat="false" ht="12.8" hidden="false" customHeight="false" outlineLevel="0" collapsed="false">
      <c r="A4321" s="1" t="n">
        <v>1705615200</v>
      </c>
      <c r="B4321" s="36" t="n">
        <f aca="false">(A4321/(24*60*60))+DATE(1970,1,1)</f>
        <v>45309.9166666667</v>
      </c>
      <c r="C4321" s="2" t="n">
        <v>17.1644</v>
      </c>
      <c r="D4321" s="2" t="n">
        <v>17.18847</v>
      </c>
      <c r="E4321" s="2" t="n">
        <v>17.0671</v>
      </c>
      <c r="F4321" s="2" t="n">
        <v>17.0698</v>
      </c>
    </row>
    <row r="4322" customFormat="false" ht="12.8" hidden="false" customHeight="false" outlineLevel="0" collapsed="false">
      <c r="A4322" s="1" t="n">
        <v>1705874400</v>
      </c>
      <c r="B4322" s="36" t="n">
        <f aca="false">(A4322/(24*60*60))+DATE(1970,1,1)</f>
        <v>45312.9166666667</v>
      </c>
      <c r="C4322" s="2" t="n">
        <v>17.0698</v>
      </c>
      <c r="D4322" s="2" t="n">
        <v>17.2155</v>
      </c>
      <c r="E4322" s="2" t="n">
        <v>17.05002</v>
      </c>
      <c r="F4322" s="2" t="n">
        <v>17.1817</v>
      </c>
    </row>
    <row r="4323" customFormat="false" ht="12.8" hidden="false" customHeight="false" outlineLevel="0" collapsed="false">
      <c r="A4323" s="1" t="n">
        <v>1705960800</v>
      </c>
      <c r="B4323" s="36" t="n">
        <f aca="false">(A4323/(24*60*60))+DATE(1970,1,1)</f>
        <v>45313.9166666667</v>
      </c>
      <c r="C4323" s="2" t="n">
        <v>17.1817</v>
      </c>
      <c r="D4323" s="2" t="n">
        <v>17.3847</v>
      </c>
      <c r="E4323" s="2" t="n">
        <v>17.14171</v>
      </c>
      <c r="F4323" s="2" t="n">
        <v>17.3109</v>
      </c>
    </row>
    <row r="4324" customFormat="false" ht="12.8" hidden="false" customHeight="false" outlineLevel="0" collapsed="false">
      <c r="A4324" s="1" t="n">
        <v>1706047200</v>
      </c>
      <c r="B4324" s="36" t="n">
        <f aca="false">(A4324/(24*60*60))+DATE(1970,1,1)</f>
        <v>45314.9166666667</v>
      </c>
      <c r="C4324" s="2" t="n">
        <v>17.3109</v>
      </c>
      <c r="D4324" s="2" t="n">
        <v>17.3171</v>
      </c>
      <c r="E4324" s="2" t="n">
        <v>17.1386</v>
      </c>
      <c r="F4324" s="2" t="n">
        <v>17.2245</v>
      </c>
    </row>
    <row r="4325" customFormat="false" ht="12.8" hidden="false" customHeight="false" outlineLevel="0" collapsed="false">
      <c r="A4325" s="1" t="n">
        <v>1706133600</v>
      </c>
      <c r="B4325" s="36" t="n">
        <f aca="false">(A4325/(24*60*60))+DATE(1970,1,1)</f>
        <v>45315.9166666667</v>
      </c>
      <c r="C4325" s="2" t="n">
        <v>17.2245</v>
      </c>
      <c r="D4325" s="2" t="n">
        <v>17.2678</v>
      </c>
      <c r="E4325" s="2" t="n">
        <v>17.16821</v>
      </c>
      <c r="F4325" s="2" t="n">
        <v>17.1993</v>
      </c>
    </row>
    <row r="4326" customFormat="false" ht="12.8" hidden="false" customHeight="false" outlineLevel="0" collapsed="false">
      <c r="A4326" s="1" t="n">
        <v>1706220000</v>
      </c>
      <c r="B4326" s="36" t="n">
        <f aca="false">(A4326/(24*60*60))+DATE(1970,1,1)</f>
        <v>45316.9166666667</v>
      </c>
      <c r="C4326" s="2" t="n">
        <v>17.1993</v>
      </c>
      <c r="D4326" s="2" t="n">
        <v>17.2187</v>
      </c>
      <c r="E4326" s="2" t="n">
        <v>17.12786</v>
      </c>
      <c r="F4326" s="2" t="n">
        <v>17.16</v>
      </c>
    </row>
    <row r="4327" customFormat="false" ht="12.8" hidden="false" customHeight="false" outlineLevel="0" collapsed="false">
      <c r="A4327" s="1" t="n">
        <v>1706479200</v>
      </c>
      <c r="B4327" s="36" t="n">
        <f aca="false">(A4327/(24*60*60))+DATE(1970,1,1)</f>
        <v>45319.9166666667</v>
      </c>
      <c r="C4327" s="2" t="n">
        <v>17.132</v>
      </c>
      <c r="D4327" s="2" t="n">
        <v>17.26734</v>
      </c>
      <c r="E4327" s="2" t="n">
        <v>17.132</v>
      </c>
      <c r="F4327" s="2" t="n">
        <v>17.2268</v>
      </c>
    </row>
    <row r="4328" customFormat="false" ht="12.8" hidden="false" customHeight="false" outlineLevel="0" collapsed="false">
      <c r="A4328" s="1" t="n">
        <v>1706565600</v>
      </c>
      <c r="B4328" s="36" t="n">
        <f aca="false">(A4328/(24*60*60))+DATE(1970,1,1)</f>
        <v>45320.9166666667</v>
      </c>
      <c r="C4328" s="2" t="n">
        <v>17.2268</v>
      </c>
      <c r="D4328" s="2" t="n">
        <v>17.2565</v>
      </c>
      <c r="E4328" s="2" t="n">
        <v>17.136</v>
      </c>
      <c r="F4328" s="2" t="n">
        <v>17.1508</v>
      </c>
    </row>
    <row r="4329" customFormat="false" ht="12.8" hidden="false" customHeight="false" outlineLevel="0" collapsed="false">
      <c r="A4329" s="1" t="n">
        <v>1706652000</v>
      </c>
      <c r="B4329" s="36" t="n">
        <f aca="false">(A4329/(24*60*60))+DATE(1970,1,1)</f>
        <v>45321.9166666667</v>
      </c>
      <c r="C4329" s="2" t="n">
        <v>17.1508</v>
      </c>
      <c r="D4329" s="2" t="n">
        <v>17.22564</v>
      </c>
      <c r="E4329" s="2" t="n">
        <v>17.09841</v>
      </c>
      <c r="F4329" s="2" t="n">
        <v>17.2155</v>
      </c>
    </row>
    <row r="4330" customFormat="false" ht="12.8" hidden="false" customHeight="false" outlineLevel="0" collapsed="false">
      <c r="A4330" s="1" t="n">
        <v>1706738400</v>
      </c>
      <c r="B4330" s="36" t="n">
        <f aca="false">(A4330/(24*60*60))+DATE(1970,1,1)</f>
        <v>45322.9166666667</v>
      </c>
      <c r="C4330" s="2" t="n">
        <v>17.2155</v>
      </c>
      <c r="D4330" s="2" t="n">
        <v>17.2839</v>
      </c>
      <c r="E4330" s="2" t="n">
        <v>17.07026</v>
      </c>
      <c r="F4330" s="2" t="n">
        <v>17.0778</v>
      </c>
    </row>
    <row r="4331" customFormat="false" ht="12.8" hidden="false" customHeight="false" outlineLevel="0" collapsed="false">
      <c r="A4331" s="1" t="n">
        <v>1706824800</v>
      </c>
      <c r="B4331" s="36" t="n">
        <f aca="false">(A4331/(24*60*60))+DATE(1970,1,1)</f>
        <v>45323.9166666667</v>
      </c>
      <c r="C4331" s="2" t="n">
        <v>17.0778</v>
      </c>
      <c r="D4331" s="2" t="n">
        <v>17.181</v>
      </c>
      <c r="E4331" s="2" t="n">
        <v>17.0375</v>
      </c>
      <c r="F4331" s="2" t="n">
        <v>17.1357</v>
      </c>
    </row>
    <row r="4332" customFormat="false" ht="12.8" hidden="false" customHeight="false" outlineLevel="0" collapsed="false">
      <c r="A4332" s="1" t="n">
        <v>1707084000</v>
      </c>
      <c r="B4332" s="36" t="n">
        <f aca="false">(A4332/(24*60*60))+DATE(1970,1,1)</f>
        <v>45326.9166666667</v>
      </c>
      <c r="C4332" s="2" t="n">
        <v>17.1357</v>
      </c>
      <c r="D4332" s="2" t="n">
        <v>17.2798</v>
      </c>
      <c r="E4332" s="2" t="n">
        <v>17.0863</v>
      </c>
      <c r="F4332" s="2" t="n">
        <v>17.1082</v>
      </c>
    </row>
    <row r="4333" customFormat="false" ht="12.8" hidden="false" customHeight="false" outlineLevel="0" collapsed="false">
      <c r="A4333" s="1" t="n">
        <v>1707170400</v>
      </c>
      <c r="B4333" s="36" t="n">
        <f aca="false">(A4333/(24*60*60))+DATE(1970,1,1)</f>
        <v>45327.9166666667</v>
      </c>
      <c r="C4333" s="2" t="n">
        <v>17.1082</v>
      </c>
      <c r="D4333" s="2" t="n">
        <v>17.12635</v>
      </c>
      <c r="E4333" s="2" t="n">
        <v>17.0072</v>
      </c>
      <c r="F4333" s="2" t="n">
        <v>17.0274</v>
      </c>
    </row>
    <row r="4334" customFormat="false" ht="12.8" hidden="false" customHeight="false" outlineLevel="0" collapsed="false">
      <c r="A4334" s="1" t="n">
        <v>1707256800</v>
      </c>
      <c r="B4334" s="36" t="n">
        <f aca="false">(A4334/(24*60*60))+DATE(1970,1,1)</f>
        <v>45328.9166666667</v>
      </c>
      <c r="C4334" s="2" t="n">
        <v>17.0274</v>
      </c>
      <c r="D4334" s="2" t="n">
        <v>17.0788</v>
      </c>
      <c r="E4334" s="2" t="n">
        <v>17.0061</v>
      </c>
      <c r="F4334" s="2" t="n">
        <v>17.0358</v>
      </c>
    </row>
    <row r="4335" customFormat="false" ht="12.8" hidden="false" customHeight="false" outlineLevel="0" collapsed="false">
      <c r="A4335" s="1" t="n">
        <v>1707343200</v>
      </c>
      <c r="B4335" s="36" t="n">
        <f aca="false">(A4335/(24*60*60))+DATE(1970,1,1)</f>
        <v>45329.9166666667</v>
      </c>
      <c r="C4335" s="2" t="n">
        <v>17.0358</v>
      </c>
      <c r="D4335" s="2" t="n">
        <v>17.17011</v>
      </c>
      <c r="E4335" s="2" t="n">
        <v>17.0287</v>
      </c>
      <c r="F4335" s="2" t="n">
        <v>17.1454</v>
      </c>
    </row>
    <row r="4336" customFormat="false" ht="12.8" hidden="false" customHeight="false" outlineLevel="0" collapsed="false">
      <c r="A4336" s="1" t="n">
        <v>1707429600</v>
      </c>
      <c r="B4336" s="36" t="n">
        <f aca="false">(A4336/(24*60*60))+DATE(1970,1,1)</f>
        <v>45330.9166666667</v>
      </c>
      <c r="C4336" s="2" t="n">
        <v>17.1454</v>
      </c>
      <c r="D4336" s="2" t="n">
        <v>17.174</v>
      </c>
      <c r="E4336" s="2" t="n">
        <v>17.0747</v>
      </c>
      <c r="F4336" s="2" t="n">
        <v>17.0854</v>
      </c>
    </row>
    <row r="4337" customFormat="false" ht="12.8" hidden="false" customHeight="false" outlineLevel="0" collapsed="false">
      <c r="A4337" s="1" t="n">
        <v>1707688800</v>
      </c>
      <c r="B4337" s="36" t="n">
        <f aca="false">(A4337/(24*60*60))+DATE(1970,1,1)</f>
        <v>45333.9166666667</v>
      </c>
      <c r="C4337" s="2" t="n">
        <v>17.0842</v>
      </c>
      <c r="D4337" s="2" t="n">
        <v>17.1062</v>
      </c>
      <c r="E4337" s="2" t="n">
        <v>17.0445</v>
      </c>
      <c r="F4337" s="2" t="n">
        <v>17.0667</v>
      </c>
    </row>
    <row r="4338" customFormat="false" ht="12.8" hidden="false" customHeight="false" outlineLevel="0" collapsed="false">
      <c r="A4338" s="1" t="n">
        <v>1707775200</v>
      </c>
      <c r="B4338" s="36" t="n">
        <f aca="false">(A4338/(24*60*60))+DATE(1970,1,1)</f>
        <v>45334.9166666667</v>
      </c>
      <c r="C4338" s="2" t="n">
        <v>17.0667</v>
      </c>
      <c r="D4338" s="2" t="n">
        <v>17.2281</v>
      </c>
      <c r="E4338" s="2" t="n">
        <v>17.0581</v>
      </c>
      <c r="F4338" s="2" t="n">
        <v>17.1963</v>
      </c>
    </row>
    <row r="4339" customFormat="false" ht="12.8" hidden="false" customHeight="false" outlineLevel="0" collapsed="false">
      <c r="A4339" s="1" t="n">
        <v>1707861600</v>
      </c>
      <c r="B4339" s="36" t="n">
        <f aca="false">(A4339/(24*60*60))+DATE(1970,1,1)</f>
        <v>45335.9166666667</v>
      </c>
      <c r="C4339" s="2" t="n">
        <v>17.1963</v>
      </c>
      <c r="D4339" s="2" t="n">
        <v>17.204</v>
      </c>
      <c r="E4339" s="2" t="n">
        <v>17.0783</v>
      </c>
      <c r="F4339" s="2" t="n">
        <v>17.0783</v>
      </c>
    </row>
    <row r="4340" customFormat="false" ht="12.8" hidden="false" customHeight="false" outlineLevel="0" collapsed="false">
      <c r="A4340" s="1" t="n">
        <v>1707948000</v>
      </c>
      <c r="B4340" s="36" t="n">
        <f aca="false">(A4340/(24*60*60))+DATE(1970,1,1)</f>
        <v>45336.9166666667</v>
      </c>
      <c r="C4340" s="2" t="n">
        <v>17.0783</v>
      </c>
      <c r="D4340" s="2" t="n">
        <v>17.1016</v>
      </c>
      <c r="E4340" s="2" t="n">
        <v>17.03931</v>
      </c>
      <c r="F4340" s="2" t="n">
        <v>17.0418</v>
      </c>
    </row>
    <row r="4341" customFormat="false" ht="12.8" hidden="false" customHeight="false" outlineLevel="0" collapsed="false">
      <c r="A4341" s="1" t="n">
        <v>1708034400</v>
      </c>
      <c r="B4341" s="36" t="n">
        <f aca="false">(A4341/(24*60*60))+DATE(1970,1,1)</f>
        <v>45337.9166666667</v>
      </c>
      <c r="C4341" s="2" t="n">
        <v>17.0418</v>
      </c>
      <c r="D4341" s="2" t="n">
        <v>17.0979</v>
      </c>
      <c r="E4341" s="2" t="n">
        <v>17.028</v>
      </c>
      <c r="F4341" s="2" t="n">
        <v>17.0527</v>
      </c>
    </row>
    <row r="4342" customFormat="false" ht="12.8" hidden="false" customHeight="false" outlineLevel="0" collapsed="false">
      <c r="A4342" s="1" t="n">
        <v>1708293600</v>
      </c>
      <c r="B4342" s="36" t="n">
        <f aca="false">(A4342/(24*60*60))+DATE(1970,1,1)</f>
        <v>45340.9166666667</v>
      </c>
      <c r="C4342" s="2" t="n">
        <v>17.04224</v>
      </c>
      <c r="D4342" s="2" t="n">
        <v>17.06197</v>
      </c>
      <c r="E4342" s="2" t="n">
        <v>17.02956</v>
      </c>
      <c r="F4342" s="2" t="n">
        <v>17.0354</v>
      </c>
    </row>
    <row r="4343" customFormat="false" ht="12.8" hidden="false" customHeight="false" outlineLevel="0" collapsed="false">
      <c r="A4343" s="1" t="n">
        <v>1708380000</v>
      </c>
      <c r="B4343" s="36" t="n">
        <f aca="false">(A4343/(24*60*60))+DATE(1970,1,1)</f>
        <v>45341.9166666667</v>
      </c>
      <c r="C4343" s="2" t="n">
        <v>17.0354</v>
      </c>
      <c r="D4343" s="2" t="n">
        <v>17.081</v>
      </c>
      <c r="E4343" s="2" t="n">
        <v>16.99408</v>
      </c>
      <c r="F4343" s="2" t="n">
        <v>17.0598</v>
      </c>
    </row>
    <row r="4344" customFormat="false" ht="12.8" hidden="false" customHeight="false" outlineLevel="0" collapsed="false">
      <c r="A4344" s="1" t="n">
        <v>1708466400</v>
      </c>
      <c r="B4344" s="36" t="n">
        <f aca="false">(A4344/(24*60*60))+DATE(1970,1,1)</f>
        <v>45342.9166666667</v>
      </c>
      <c r="C4344" s="2" t="n">
        <v>17.0598</v>
      </c>
      <c r="D4344" s="2" t="n">
        <v>17.0833</v>
      </c>
      <c r="E4344" s="2" t="n">
        <v>17.0362</v>
      </c>
      <c r="F4344" s="2" t="n">
        <v>17.0416</v>
      </c>
    </row>
    <row r="4345" customFormat="false" ht="12.8" hidden="false" customHeight="false" outlineLevel="0" collapsed="false">
      <c r="A4345" s="1" t="n">
        <v>1708552800</v>
      </c>
      <c r="B4345" s="36" t="n">
        <f aca="false">(A4345/(24*60*60))+DATE(1970,1,1)</f>
        <v>45343.9166666667</v>
      </c>
      <c r="C4345" s="2" t="n">
        <v>17.0416</v>
      </c>
      <c r="D4345" s="2" t="n">
        <v>17.1565</v>
      </c>
      <c r="E4345" s="2" t="n">
        <v>17.01041</v>
      </c>
      <c r="F4345" s="2" t="n">
        <v>17.1073</v>
      </c>
    </row>
    <row r="4346" customFormat="false" ht="12.8" hidden="false" customHeight="false" outlineLevel="0" collapsed="false">
      <c r="A4346" s="1" t="n">
        <v>1708639200</v>
      </c>
      <c r="B4346" s="36" t="n">
        <f aca="false">(A4346/(24*60*60))+DATE(1970,1,1)</f>
        <v>45344.9166666667</v>
      </c>
      <c r="C4346" s="2" t="n">
        <v>17.1073</v>
      </c>
      <c r="D4346" s="2" t="n">
        <v>17.15266</v>
      </c>
      <c r="E4346" s="2" t="n">
        <v>17.0684</v>
      </c>
      <c r="F4346" s="2" t="n">
        <v>17.0979</v>
      </c>
    </row>
    <row r="4347" customFormat="false" ht="12.8" hidden="false" customHeight="false" outlineLevel="0" collapsed="false">
      <c r="A4347" s="1" t="n">
        <v>1708898400</v>
      </c>
      <c r="B4347" s="36" t="n">
        <f aca="false">(A4347/(24*60*60))+DATE(1970,1,1)</f>
        <v>45347.9166666667</v>
      </c>
      <c r="C4347" s="2" t="n">
        <v>17.09704</v>
      </c>
      <c r="D4347" s="2" t="n">
        <v>17.1438</v>
      </c>
      <c r="E4347" s="2" t="n">
        <v>17.0725</v>
      </c>
      <c r="F4347" s="2" t="n">
        <v>17.0982</v>
      </c>
    </row>
    <row r="4348" customFormat="false" ht="12.8" hidden="false" customHeight="false" outlineLevel="0" collapsed="false">
      <c r="A4348" s="1" t="n">
        <v>1708984800</v>
      </c>
      <c r="B4348" s="36" t="n">
        <f aca="false">(A4348/(24*60*60))+DATE(1970,1,1)</f>
        <v>45348.9166666667</v>
      </c>
      <c r="C4348" s="2" t="n">
        <v>17.0982</v>
      </c>
      <c r="D4348" s="2" t="n">
        <v>17.1005</v>
      </c>
      <c r="E4348" s="2" t="n">
        <v>17.04006</v>
      </c>
      <c r="F4348" s="2" t="n">
        <v>17.063</v>
      </c>
    </row>
    <row r="4349" customFormat="false" ht="12.8" hidden="false" customHeight="false" outlineLevel="0" collapsed="false">
      <c r="A4349" s="1" t="n">
        <v>1709071200</v>
      </c>
      <c r="B4349" s="36" t="n">
        <f aca="false">(A4349/(24*60*60))+DATE(1970,1,1)</f>
        <v>45349.9166666667</v>
      </c>
      <c r="C4349" s="2" t="n">
        <v>17.063</v>
      </c>
      <c r="D4349" s="2" t="n">
        <v>17.1135</v>
      </c>
      <c r="E4349" s="2" t="n">
        <v>17.05017</v>
      </c>
      <c r="F4349" s="2" t="n">
        <v>17.0903</v>
      </c>
    </row>
    <row r="4350" customFormat="false" ht="12.8" hidden="false" customHeight="false" outlineLevel="0" collapsed="false">
      <c r="A4350" s="1" t="n">
        <v>1709157600</v>
      </c>
      <c r="B4350" s="36" t="n">
        <f aca="false">(A4350/(24*60*60))+DATE(1970,1,1)</f>
        <v>45350.9166666667</v>
      </c>
      <c r="C4350" s="2" t="n">
        <v>17.0903</v>
      </c>
      <c r="D4350" s="2" t="n">
        <v>17.1025</v>
      </c>
      <c r="E4350" s="2" t="n">
        <v>17.0394</v>
      </c>
      <c r="F4350" s="2" t="n">
        <v>17.0518</v>
      </c>
    </row>
    <row r="4351" customFormat="false" ht="12.8" hidden="false" customHeight="false" outlineLevel="0" collapsed="false">
      <c r="A4351" s="1" t="n">
        <v>1709244000</v>
      </c>
      <c r="B4351" s="36" t="n">
        <f aca="false">(A4351/(24*60*60))+DATE(1970,1,1)</f>
        <v>45351.9166666667</v>
      </c>
      <c r="C4351" s="2" t="n">
        <v>17.0518</v>
      </c>
      <c r="D4351" s="2" t="n">
        <v>17.0589</v>
      </c>
      <c r="E4351" s="2" t="n">
        <v>16.9969</v>
      </c>
      <c r="F4351" s="2" t="n">
        <v>17.0116</v>
      </c>
    </row>
    <row r="4352" customFormat="false" ht="12.8" hidden="false" customHeight="false" outlineLevel="0" collapsed="false">
      <c r="A4352" s="1" t="n">
        <v>1709503200</v>
      </c>
      <c r="B4352" s="36" t="n">
        <f aca="false">(A4352/(24*60*60))+DATE(1970,1,1)</f>
        <v>45354.9166666667</v>
      </c>
      <c r="C4352" s="2" t="n">
        <v>17.00366</v>
      </c>
      <c r="D4352" s="2" t="n">
        <v>17.0235</v>
      </c>
      <c r="E4352" s="2" t="n">
        <v>16.949</v>
      </c>
      <c r="F4352" s="2" t="n">
        <v>16.9519</v>
      </c>
    </row>
    <row r="4353" customFormat="false" ht="12.8" hidden="false" customHeight="false" outlineLevel="0" collapsed="false">
      <c r="A4353" s="1" t="n">
        <v>1709589600</v>
      </c>
      <c r="B4353" s="36" t="n">
        <f aca="false">(A4353/(24*60*60))+DATE(1970,1,1)</f>
        <v>45355.9166666667</v>
      </c>
      <c r="C4353" s="2" t="n">
        <v>16.9519</v>
      </c>
      <c r="D4353" s="2" t="n">
        <v>16.97982</v>
      </c>
      <c r="E4353" s="2" t="n">
        <v>16.8982</v>
      </c>
      <c r="F4353" s="2" t="n">
        <v>16.9474</v>
      </c>
    </row>
    <row r="4354" customFormat="false" ht="12.8" hidden="false" customHeight="false" outlineLevel="0" collapsed="false">
      <c r="A4354" s="1" t="n">
        <v>1709676000</v>
      </c>
      <c r="B4354" s="36" t="n">
        <f aca="false">(A4354/(24*60*60))+DATE(1970,1,1)</f>
        <v>45356.9166666667</v>
      </c>
      <c r="C4354" s="2" t="n">
        <v>16.9474</v>
      </c>
      <c r="D4354" s="2" t="n">
        <v>16.9522</v>
      </c>
      <c r="E4354" s="2" t="n">
        <v>16.8479</v>
      </c>
      <c r="F4354" s="2" t="n">
        <v>16.877</v>
      </c>
    </row>
    <row r="4355" customFormat="false" ht="12.8" hidden="false" customHeight="false" outlineLevel="0" collapsed="false">
      <c r="A4355" s="1" t="n">
        <v>1709762400</v>
      </c>
      <c r="B4355" s="36" t="n">
        <f aca="false">(A4355/(24*60*60))+DATE(1970,1,1)</f>
        <v>45357.9166666667</v>
      </c>
      <c r="C4355" s="2" t="n">
        <v>16.877</v>
      </c>
      <c r="D4355" s="2" t="n">
        <v>16.9231</v>
      </c>
      <c r="E4355" s="2" t="n">
        <v>16.8478</v>
      </c>
      <c r="F4355" s="2" t="n">
        <v>16.8755</v>
      </c>
    </row>
    <row r="4356" customFormat="false" ht="12.8" hidden="false" customHeight="false" outlineLevel="0" collapsed="false">
      <c r="A4356" s="1" t="n">
        <v>1709848800</v>
      </c>
      <c r="B4356" s="36" t="n">
        <f aca="false">(A4356/(24*60*60))+DATE(1970,1,1)</f>
        <v>45358.9166666667</v>
      </c>
      <c r="C4356" s="2" t="n">
        <v>16.8755</v>
      </c>
      <c r="D4356" s="2" t="n">
        <v>16.8875</v>
      </c>
      <c r="E4356" s="2" t="n">
        <v>16.7632</v>
      </c>
      <c r="F4356" s="2" t="n">
        <v>16.79235</v>
      </c>
    </row>
    <row r="4357" customFormat="false" ht="12.8" hidden="false" customHeight="false" outlineLevel="0" collapsed="false">
      <c r="A4357" s="1" t="n">
        <v>1710104400</v>
      </c>
      <c r="B4357" s="36" t="n">
        <f aca="false">(A4357/(24*60*60))+DATE(1970,1,1)</f>
        <v>45361.875</v>
      </c>
      <c r="C4357" s="2" t="n">
        <v>16.80822</v>
      </c>
      <c r="D4357" s="2" t="n">
        <v>16.8328</v>
      </c>
      <c r="E4357" s="2" t="n">
        <v>16.777</v>
      </c>
      <c r="F4357" s="2" t="n">
        <v>16.7946</v>
      </c>
    </row>
    <row r="4358" customFormat="false" ht="12.8" hidden="false" customHeight="false" outlineLevel="0" collapsed="false">
      <c r="A4358" s="1" t="n">
        <v>1710190800</v>
      </c>
      <c r="B4358" s="36" t="n">
        <f aca="false">(A4358/(24*60*60))+DATE(1970,1,1)</f>
        <v>45362.875</v>
      </c>
      <c r="C4358" s="2" t="n">
        <v>16.7946</v>
      </c>
      <c r="D4358" s="2" t="n">
        <v>16.85215</v>
      </c>
      <c r="E4358" s="2" t="n">
        <v>16.76842</v>
      </c>
      <c r="F4358" s="2" t="n">
        <v>16.799</v>
      </c>
    </row>
    <row r="4359" customFormat="false" ht="12.8" hidden="false" customHeight="false" outlineLevel="0" collapsed="false">
      <c r="A4359" s="1" t="n">
        <v>1710277200</v>
      </c>
      <c r="B4359" s="36" t="n">
        <f aca="false">(A4359/(24*60*60))+DATE(1970,1,1)</f>
        <v>45363.875</v>
      </c>
      <c r="C4359" s="2" t="n">
        <v>16.799</v>
      </c>
      <c r="D4359" s="2" t="n">
        <v>16.80077</v>
      </c>
      <c r="E4359" s="2" t="n">
        <v>16.6568</v>
      </c>
      <c r="F4359" s="2" t="n">
        <v>16.663</v>
      </c>
    </row>
    <row r="4360" customFormat="false" ht="12.8" hidden="false" customHeight="false" outlineLevel="0" collapsed="false">
      <c r="A4360" s="1" t="n">
        <v>1710363600</v>
      </c>
      <c r="B4360" s="36" t="n">
        <f aca="false">(A4360/(24*60*60))+DATE(1970,1,1)</f>
        <v>45364.875</v>
      </c>
      <c r="C4360" s="2" t="n">
        <v>16.663</v>
      </c>
      <c r="D4360" s="2" t="n">
        <v>16.7326</v>
      </c>
      <c r="E4360" s="2" t="n">
        <v>16.64475</v>
      </c>
      <c r="F4360" s="2" t="n">
        <v>16.6989</v>
      </c>
    </row>
    <row r="4361" customFormat="false" ht="12.8" hidden="false" customHeight="false" outlineLevel="0" collapsed="false">
      <c r="A4361" s="1" t="n">
        <v>1710450000</v>
      </c>
      <c r="B4361" s="36" t="n">
        <f aca="false">(A4361/(24*60*60))+DATE(1970,1,1)</f>
        <v>45365.875</v>
      </c>
      <c r="C4361" s="2" t="n">
        <v>16.6989</v>
      </c>
      <c r="D4361" s="2" t="n">
        <v>16.7375</v>
      </c>
      <c r="E4361" s="2" t="n">
        <v>16.6612</v>
      </c>
      <c r="F4361" s="2" t="n">
        <v>16.7063</v>
      </c>
    </row>
    <row r="4362" customFormat="false" ht="12.8" hidden="false" customHeight="false" outlineLevel="0" collapsed="false">
      <c r="A4362" s="1" t="n">
        <v>1710709200</v>
      </c>
      <c r="B4362" s="36" t="n">
        <f aca="false">(A4362/(24*60*60))+DATE(1970,1,1)</f>
        <v>45368.875</v>
      </c>
      <c r="C4362" s="2" t="n">
        <v>16.69149</v>
      </c>
      <c r="D4362" s="2" t="n">
        <v>16.86837</v>
      </c>
      <c r="E4362" s="2" t="n">
        <v>16.67782</v>
      </c>
      <c r="F4362" s="2" t="n">
        <v>16.8281</v>
      </c>
    </row>
    <row r="4363" customFormat="false" ht="12.8" hidden="false" customHeight="false" outlineLevel="0" collapsed="false">
      <c r="A4363" s="1" t="n">
        <v>1710795600</v>
      </c>
      <c r="B4363" s="36" t="n">
        <f aca="false">(A4363/(24*60*60))+DATE(1970,1,1)</f>
        <v>45369.875</v>
      </c>
      <c r="C4363" s="2" t="n">
        <v>16.8281</v>
      </c>
      <c r="D4363" s="2" t="n">
        <v>16.9466</v>
      </c>
      <c r="E4363" s="2" t="n">
        <v>16.7982</v>
      </c>
      <c r="F4363" s="2" t="n">
        <v>16.8045</v>
      </c>
    </row>
    <row r="4364" customFormat="false" ht="12.8" hidden="false" customHeight="false" outlineLevel="0" collapsed="false">
      <c r="A4364" s="1" t="n">
        <v>1710882000</v>
      </c>
      <c r="B4364" s="36" t="n">
        <f aca="false">(A4364/(24*60*60))+DATE(1970,1,1)</f>
        <v>45370.875</v>
      </c>
      <c r="C4364" s="2" t="n">
        <v>16.8045</v>
      </c>
      <c r="D4364" s="2" t="n">
        <v>16.8524</v>
      </c>
      <c r="E4364" s="2" t="n">
        <v>16.6705</v>
      </c>
      <c r="F4364" s="2" t="n">
        <v>16.6802</v>
      </c>
    </row>
    <row r="4365" customFormat="false" ht="12.8" hidden="false" customHeight="false" outlineLevel="0" collapsed="false">
      <c r="A4365" s="1" t="n">
        <v>1710968400</v>
      </c>
      <c r="B4365" s="36" t="n">
        <f aca="false">(A4365/(24*60*60))+DATE(1970,1,1)</f>
        <v>45371.875</v>
      </c>
      <c r="C4365" s="2" t="n">
        <v>16.6802</v>
      </c>
      <c r="D4365" s="2" t="n">
        <v>16.7879</v>
      </c>
      <c r="E4365" s="2" t="n">
        <v>16.66449</v>
      </c>
      <c r="F4365" s="2" t="n">
        <v>16.7401</v>
      </c>
    </row>
    <row r="4366" customFormat="false" ht="12.8" hidden="false" customHeight="false" outlineLevel="0" collapsed="false">
      <c r="A4366" s="1" t="n">
        <v>1711054800</v>
      </c>
      <c r="B4366" s="36" t="n">
        <f aca="false">(A4366/(24*60*60))+DATE(1970,1,1)</f>
        <v>45372.875</v>
      </c>
      <c r="C4366" s="2" t="n">
        <v>16.7401</v>
      </c>
      <c r="D4366" s="2" t="n">
        <v>16.8258</v>
      </c>
      <c r="E4366" s="2" t="n">
        <v>16.693</v>
      </c>
      <c r="F4366" s="2" t="n">
        <v>16.7375</v>
      </c>
    </row>
    <row r="4367" customFormat="false" ht="12.8" hidden="false" customHeight="false" outlineLevel="0" collapsed="false">
      <c r="A4367" s="1" t="n">
        <v>1711314000</v>
      </c>
      <c r="B4367" s="36" t="n">
        <f aca="false">(A4367/(24*60*60))+DATE(1970,1,1)</f>
        <v>45375.875</v>
      </c>
      <c r="C4367" s="2" t="n">
        <v>16.72</v>
      </c>
      <c r="D4367" s="2" t="n">
        <v>16.7683</v>
      </c>
      <c r="E4367" s="2" t="n">
        <v>16.6667</v>
      </c>
      <c r="F4367" s="2" t="n">
        <v>16.675</v>
      </c>
    </row>
    <row r="4368" customFormat="false" ht="12.8" hidden="false" customHeight="false" outlineLevel="0" collapsed="false">
      <c r="A4368" s="1" t="n">
        <v>1711400400</v>
      </c>
      <c r="B4368" s="36" t="n">
        <f aca="false">(A4368/(24*60*60))+DATE(1970,1,1)</f>
        <v>45376.875</v>
      </c>
      <c r="C4368" s="2" t="n">
        <v>16.675</v>
      </c>
      <c r="D4368" s="2" t="n">
        <v>16.7145</v>
      </c>
      <c r="E4368" s="2" t="n">
        <v>16.6386</v>
      </c>
      <c r="F4368" s="2" t="n">
        <v>16.6412</v>
      </c>
    </row>
    <row r="4369" customFormat="false" ht="12.8" hidden="false" customHeight="false" outlineLevel="0" collapsed="false">
      <c r="A4369" s="1" t="n">
        <v>1711486800</v>
      </c>
      <c r="B4369" s="36" t="n">
        <f aca="false">(A4369/(24*60*60))+DATE(1970,1,1)</f>
        <v>45377.875</v>
      </c>
      <c r="C4369" s="2" t="n">
        <v>16.6412</v>
      </c>
      <c r="D4369" s="2" t="n">
        <v>16.67511</v>
      </c>
      <c r="E4369" s="2" t="n">
        <v>16.5107</v>
      </c>
      <c r="F4369" s="2" t="n">
        <v>16.5404</v>
      </c>
    </row>
    <row r="4370" customFormat="false" ht="12.8" hidden="false" customHeight="false" outlineLevel="0" collapsed="false">
      <c r="A4370" s="1" t="n">
        <v>1711573200</v>
      </c>
      <c r="B4370" s="36" t="n">
        <f aca="false">(A4370/(24*60*60))+DATE(1970,1,1)</f>
        <v>45378.875</v>
      </c>
      <c r="C4370" s="2" t="n">
        <v>16.5404</v>
      </c>
      <c r="D4370" s="2" t="n">
        <v>16.63675</v>
      </c>
      <c r="E4370" s="2" t="n">
        <v>16.5117</v>
      </c>
      <c r="F4370" s="2" t="n">
        <v>16.6235</v>
      </c>
    </row>
    <row r="4371" customFormat="false" ht="12.8" hidden="false" customHeight="false" outlineLevel="0" collapsed="false">
      <c r="A4371" s="1" t="n">
        <v>1711659600</v>
      </c>
      <c r="B4371" s="36" t="n">
        <f aca="false">(A4371/(24*60*60))+DATE(1970,1,1)</f>
        <v>45379.875</v>
      </c>
      <c r="C4371" s="2" t="n">
        <v>16.6235</v>
      </c>
      <c r="D4371" s="2" t="n">
        <v>16.6284</v>
      </c>
      <c r="E4371" s="2" t="n">
        <v>16.5331</v>
      </c>
      <c r="F4371" s="2" t="n">
        <v>16.55344</v>
      </c>
    </row>
    <row r="4372" customFormat="false" ht="12.8" hidden="false" customHeight="false" outlineLevel="0" collapsed="false">
      <c r="A4372" s="1" t="n">
        <v>1711918800</v>
      </c>
      <c r="B4372" s="36" t="n">
        <f aca="false">(A4372/(24*60*60))+DATE(1970,1,1)</f>
        <v>45382.875</v>
      </c>
      <c r="C4372" s="2" t="n">
        <v>16.55344</v>
      </c>
      <c r="D4372" s="2" t="n">
        <v>16.6729</v>
      </c>
      <c r="E4372" s="2" t="n">
        <v>16.5317</v>
      </c>
      <c r="F4372" s="2" t="n">
        <v>16.6132</v>
      </c>
    </row>
    <row r="4373" customFormat="false" ht="12.8" hidden="false" customHeight="false" outlineLevel="0" collapsed="false">
      <c r="A4373" s="1" t="n">
        <v>1712005200</v>
      </c>
      <c r="B4373" s="36" t="n">
        <f aca="false">(A4373/(24*60*60))+DATE(1970,1,1)</f>
        <v>45383.875</v>
      </c>
      <c r="C4373" s="2" t="n">
        <v>16.6132</v>
      </c>
      <c r="D4373" s="2" t="n">
        <v>16.6535</v>
      </c>
      <c r="E4373" s="2" t="n">
        <v>16.54833</v>
      </c>
      <c r="F4373" s="2" t="n">
        <v>16.5527</v>
      </c>
    </row>
    <row r="4374" customFormat="false" ht="12.8" hidden="false" customHeight="false" outlineLevel="0" collapsed="false">
      <c r="A4374" s="1" t="n">
        <v>1712091600</v>
      </c>
      <c r="B4374" s="36" t="n">
        <f aca="false">(A4374/(24*60*60))+DATE(1970,1,1)</f>
        <v>45384.875</v>
      </c>
      <c r="C4374" s="2" t="n">
        <v>16.5527</v>
      </c>
      <c r="D4374" s="2" t="n">
        <v>16.6202</v>
      </c>
      <c r="E4374" s="2" t="n">
        <v>16.5196</v>
      </c>
      <c r="F4374" s="2" t="n">
        <v>16.5356</v>
      </c>
    </row>
    <row r="4375" customFormat="false" ht="12.8" hidden="false" customHeight="false" outlineLevel="0" collapsed="false">
      <c r="A4375" s="1" t="n">
        <v>1712178000</v>
      </c>
      <c r="B4375" s="36" t="n">
        <f aca="false">(A4375/(24*60*60))+DATE(1970,1,1)</f>
        <v>45385.875</v>
      </c>
      <c r="C4375" s="2" t="n">
        <v>16.5356</v>
      </c>
      <c r="D4375" s="2" t="n">
        <v>16.61591</v>
      </c>
      <c r="E4375" s="2" t="n">
        <v>16.49396</v>
      </c>
      <c r="F4375" s="2" t="n">
        <v>16.586</v>
      </c>
    </row>
    <row r="4376" customFormat="false" ht="12.8" hidden="false" customHeight="false" outlineLevel="0" collapsed="false">
      <c r="A4376" s="1" t="n">
        <v>1712264400</v>
      </c>
      <c r="B4376" s="36" t="n">
        <f aca="false">(A4376/(24*60*60))+DATE(1970,1,1)</f>
        <v>45386.875</v>
      </c>
      <c r="C4376" s="2" t="n">
        <v>16.586</v>
      </c>
      <c r="D4376" s="2" t="n">
        <v>16.6048</v>
      </c>
      <c r="E4376" s="2" t="n">
        <v>16.43965</v>
      </c>
      <c r="F4376" s="2" t="n">
        <v>16.4481</v>
      </c>
    </row>
    <row r="4377" customFormat="false" ht="12.8" hidden="false" customHeight="false" outlineLevel="0" collapsed="false">
      <c r="A4377" s="1" t="n">
        <v>1712523600</v>
      </c>
      <c r="B4377" s="36" t="n">
        <f aca="false">(A4377/(24*60*60))+DATE(1970,1,1)</f>
        <v>45389.875</v>
      </c>
      <c r="C4377" s="2" t="n">
        <v>16.45152</v>
      </c>
      <c r="D4377" s="2" t="n">
        <v>16.4926</v>
      </c>
      <c r="E4377" s="2" t="n">
        <v>16.31238</v>
      </c>
      <c r="F4377" s="2" t="n">
        <v>16.3173</v>
      </c>
    </row>
    <row r="4378" customFormat="false" ht="12.8" hidden="false" customHeight="false" outlineLevel="0" collapsed="false">
      <c r="A4378" s="1" t="n">
        <v>1712610000</v>
      </c>
      <c r="B4378" s="36" t="n">
        <f aca="false">(A4378/(24*60*60))+DATE(1970,1,1)</f>
        <v>45390.875</v>
      </c>
      <c r="C4378" s="2" t="n">
        <v>16.3173</v>
      </c>
      <c r="D4378" s="2" t="n">
        <v>16.42406</v>
      </c>
      <c r="E4378" s="2" t="n">
        <v>16.2598</v>
      </c>
      <c r="F4378" s="2" t="n">
        <v>16.3868</v>
      </c>
    </row>
    <row r="4379" customFormat="false" ht="12.8" hidden="false" customHeight="false" outlineLevel="0" collapsed="false">
      <c r="A4379" s="1" t="n">
        <v>1712696400</v>
      </c>
      <c r="B4379" s="36" t="n">
        <f aca="false">(A4379/(24*60*60))+DATE(1970,1,1)</f>
        <v>45391.875</v>
      </c>
      <c r="C4379" s="2" t="n">
        <v>16.3868</v>
      </c>
      <c r="D4379" s="2" t="n">
        <v>16.5203</v>
      </c>
      <c r="E4379" s="2" t="n">
        <v>16.30168</v>
      </c>
      <c r="F4379" s="2" t="n">
        <v>16.4399</v>
      </c>
    </row>
    <row r="4380" customFormat="false" ht="12.8" hidden="false" customHeight="false" outlineLevel="0" collapsed="false">
      <c r="A4380" s="1" t="n">
        <v>1712782800</v>
      </c>
      <c r="B4380" s="36" t="n">
        <f aca="false">(A4380/(24*60*60))+DATE(1970,1,1)</f>
        <v>45392.875</v>
      </c>
      <c r="C4380" s="2" t="n">
        <v>16.4399</v>
      </c>
      <c r="D4380" s="2" t="n">
        <v>16.4887</v>
      </c>
      <c r="E4380" s="2" t="n">
        <v>16.3743</v>
      </c>
      <c r="F4380" s="2" t="n">
        <v>16.4396</v>
      </c>
    </row>
    <row r="4381" customFormat="false" ht="12.8" hidden="false" customHeight="false" outlineLevel="0" collapsed="false">
      <c r="A4381" s="1" t="n">
        <v>1712869200</v>
      </c>
      <c r="B4381" s="36" t="n">
        <f aca="false">(A4381/(24*60*60))+DATE(1970,1,1)</f>
        <v>45393.875</v>
      </c>
      <c r="C4381" s="2" t="n">
        <v>16.4396</v>
      </c>
      <c r="D4381" s="2" t="n">
        <v>16.74326</v>
      </c>
      <c r="E4381" s="2" t="n">
        <v>16.40201</v>
      </c>
      <c r="F4381" s="2" t="n">
        <v>16.6294</v>
      </c>
    </row>
    <row r="4382" customFormat="false" ht="12.8" hidden="false" customHeight="false" outlineLevel="0" collapsed="false">
      <c r="A4382" s="1" t="n">
        <v>1713128400</v>
      </c>
      <c r="B4382" s="36" t="n">
        <f aca="false">(A4382/(24*60*60))+DATE(1970,1,1)</f>
        <v>45396.875</v>
      </c>
      <c r="C4382" s="2" t="n">
        <v>16.64008</v>
      </c>
      <c r="D4382" s="2" t="n">
        <v>16.7434</v>
      </c>
      <c r="E4382" s="2" t="n">
        <v>16.54098</v>
      </c>
      <c r="F4382" s="2" t="n">
        <v>16.7166</v>
      </c>
    </row>
    <row r="4383" customFormat="false" ht="12.8" hidden="false" customHeight="false" outlineLevel="0" collapsed="false">
      <c r="A4383" s="1" t="n">
        <v>1713214800</v>
      </c>
      <c r="B4383" s="36" t="n">
        <f aca="false">(A4383/(24*60*60))+DATE(1970,1,1)</f>
        <v>45397.875</v>
      </c>
      <c r="C4383" s="2" t="n">
        <v>16.7166</v>
      </c>
      <c r="D4383" s="2" t="n">
        <v>17.08592</v>
      </c>
      <c r="E4383" s="2" t="n">
        <v>16.6877</v>
      </c>
      <c r="F4383" s="2" t="n">
        <v>17.0709</v>
      </c>
    </row>
    <row r="4384" customFormat="false" ht="12.8" hidden="false" customHeight="false" outlineLevel="0" collapsed="false">
      <c r="A4384" s="1" t="n">
        <v>1713301200</v>
      </c>
      <c r="B4384" s="36" t="n">
        <f aca="false">(A4384/(24*60*60))+DATE(1970,1,1)</f>
        <v>45398.875</v>
      </c>
      <c r="C4384" s="2" t="n">
        <v>17.0709</v>
      </c>
      <c r="D4384" s="2" t="n">
        <v>17.08538</v>
      </c>
      <c r="E4384" s="2" t="n">
        <v>16.861</v>
      </c>
      <c r="F4384" s="2" t="n">
        <v>16.9605</v>
      </c>
    </row>
    <row r="4385" customFormat="false" ht="12.8" hidden="false" customHeight="false" outlineLevel="0" collapsed="false">
      <c r="A4385" s="1" t="n">
        <v>1713387600</v>
      </c>
      <c r="B4385" s="36" t="n">
        <f aca="false">(A4385/(24*60*60))+DATE(1970,1,1)</f>
        <v>45399.875</v>
      </c>
      <c r="C4385" s="2" t="n">
        <v>16.9605</v>
      </c>
      <c r="D4385" s="2" t="n">
        <v>17.16981</v>
      </c>
      <c r="E4385" s="2" t="n">
        <v>16.9189</v>
      </c>
      <c r="F4385" s="2" t="n">
        <v>17.0659</v>
      </c>
    </row>
    <row r="4386" customFormat="false" ht="12.8" hidden="false" customHeight="false" outlineLevel="0" collapsed="false">
      <c r="A4386" s="1" t="n">
        <v>1713474000</v>
      </c>
      <c r="B4386" s="36" t="n">
        <f aca="false">(A4386/(24*60*60))+DATE(1970,1,1)</f>
        <v>45400.875</v>
      </c>
      <c r="C4386" s="2" t="n">
        <v>17.0659</v>
      </c>
      <c r="D4386" s="2" t="n">
        <v>18.1565</v>
      </c>
      <c r="E4386" s="2" t="n">
        <v>17.0231</v>
      </c>
      <c r="F4386" s="2" t="n">
        <v>17.0694</v>
      </c>
    </row>
    <row r="4387" customFormat="false" ht="12.8" hidden="false" customHeight="false" outlineLevel="0" collapsed="false">
      <c r="A4387" s="1" t="n">
        <v>1713733200</v>
      </c>
      <c r="B4387" s="36" t="n">
        <f aca="false">(A4387/(24*60*60))+DATE(1970,1,1)</f>
        <v>45403.875</v>
      </c>
      <c r="C4387" s="2" t="n">
        <v>17.06021</v>
      </c>
      <c r="D4387" s="2" t="n">
        <v>17.2392</v>
      </c>
      <c r="E4387" s="2" t="n">
        <v>17.0101</v>
      </c>
      <c r="F4387" s="2" t="n">
        <v>17.1357</v>
      </c>
    </row>
    <row r="4388" customFormat="false" ht="12.8" hidden="false" customHeight="false" outlineLevel="0" collapsed="false">
      <c r="A4388" s="1" t="n">
        <v>1713819600</v>
      </c>
      <c r="B4388" s="36" t="n">
        <f aca="false">(A4388/(24*60*60))+DATE(1970,1,1)</f>
        <v>45404.875</v>
      </c>
      <c r="C4388" s="2" t="n">
        <v>17.1357</v>
      </c>
      <c r="D4388" s="2" t="n">
        <v>17.15</v>
      </c>
      <c r="E4388" s="2" t="n">
        <v>16.9481</v>
      </c>
      <c r="F4388" s="2" t="n">
        <v>16.9576</v>
      </c>
    </row>
    <row r="4389" customFormat="false" ht="12.8" hidden="false" customHeight="false" outlineLevel="0" collapsed="false">
      <c r="A4389" s="1" t="n">
        <v>1713906000</v>
      </c>
      <c r="B4389" s="36" t="n">
        <f aca="false">(A4389/(24*60*60))+DATE(1970,1,1)</f>
        <v>45405.875</v>
      </c>
      <c r="C4389" s="2" t="n">
        <v>16.9576</v>
      </c>
      <c r="D4389" s="2" t="n">
        <v>17.1452</v>
      </c>
      <c r="E4389" s="2" t="n">
        <v>16.9058</v>
      </c>
      <c r="F4389" s="2" t="n">
        <v>17.0713</v>
      </c>
    </row>
    <row r="4390" customFormat="false" ht="12.8" hidden="false" customHeight="false" outlineLevel="0" collapsed="false">
      <c r="A4390" s="1" t="n">
        <v>1713992400</v>
      </c>
      <c r="B4390" s="36" t="n">
        <f aca="false">(A4390/(24*60*60))+DATE(1970,1,1)</f>
        <v>45406.875</v>
      </c>
      <c r="C4390" s="2" t="n">
        <v>17.0713</v>
      </c>
      <c r="D4390" s="2" t="n">
        <v>17.38838</v>
      </c>
      <c r="E4390" s="2" t="n">
        <v>17.0137</v>
      </c>
      <c r="F4390" s="2" t="n">
        <v>17.1991</v>
      </c>
    </row>
    <row r="4391" customFormat="false" ht="12.8" hidden="false" customHeight="false" outlineLevel="0" collapsed="false">
      <c r="A4391" s="1" t="n">
        <v>1714078800</v>
      </c>
      <c r="B4391" s="36" t="n">
        <f aca="false">(A4391/(24*60*60))+DATE(1970,1,1)</f>
        <v>45407.875</v>
      </c>
      <c r="C4391" s="2" t="n">
        <v>17.1991</v>
      </c>
      <c r="D4391" s="2" t="n">
        <v>17.27923</v>
      </c>
      <c r="E4391" s="2" t="n">
        <v>17.1137</v>
      </c>
      <c r="F4391" s="2" t="n">
        <v>17.1328</v>
      </c>
    </row>
    <row r="4392" customFormat="false" ht="12.8" hidden="false" customHeight="false" outlineLevel="0" collapsed="false">
      <c r="A4392" s="1" t="n">
        <v>1714338000</v>
      </c>
      <c r="B4392" s="36" t="n">
        <f aca="false">(A4392/(24*60*60))+DATE(1970,1,1)</f>
        <v>45410.875</v>
      </c>
      <c r="C4392" s="2" t="n">
        <v>17.1328</v>
      </c>
      <c r="D4392" s="2" t="n">
        <v>17.24702</v>
      </c>
      <c r="E4392" s="2" t="n">
        <v>16.98996</v>
      </c>
      <c r="F4392" s="2" t="n">
        <v>17.0052</v>
      </c>
    </row>
    <row r="4393" customFormat="false" ht="12.8" hidden="false" customHeight="false" outlineLevel="0" collapsed="false">
      <c r="A4393" s="1" t="n">
        <v>1714424400</v>
      </c>
      <c r="B4393" s="36" t="n">
        <f aca="false">(A4393/(24*60*60))+DATE(1970,1,1)</f>
        <v>45411.875</v>
      </c>
      <c r="C4393" s="2" t="n">
        <v>17.0052</v>
      </c>
      <c r="D4393" s="2" t="n">
        <v>17.144</v>
      </c>
      <c r="E4393" s="2" t="n">
        <v>16.95859</v>
      </c>
      <c r="F4393" s="2" t="n">
        <v>17.1365</v>
      </c>
    </row>
    <row r="4394" customFormat="false" ht="12.8" hidden="false" customHeight="false" outlineLevel="0" collapsed="false">
      <c r="A4394" s="1" t="n">
        <v>1714510800</v>
      </c>
      <c r="B4394" s="36" t="n">
        <f aca="false">(A4394/(24*60*60))+DATE(1970,1,1)</f>
        <v>45412.875</v>
      </c>
      <c r="C4394" s="2" t="n">
        <v>17.1365</v>
      </c>
      <c r="D4394" s="2" t="n">
        <v>17.16052</v>
      </c>
      <c r="E4394" s="2" t="n">
        <v>16.9105</v>
      </c>
      <c r="F4394" s="2" t="n">
        <v>16.9939</v>
      </c>
    </row>
    <row r="4395" customFormat="false" ht="12.8" hidden="false" customHeight="false" outlineLevel="0" collapsed="false">
      <c r="A4395" s="1" t="n">
        <v>1714597200</v>
      </c>
      <c r="B4395" s="36" t="n">
        <f aca="false">(A4395/(24*60*60))+DATE(1970,1,1)</f>
        <v>45413.875</v>
      </c>
      <c r="C4395" s="2" t="n">
        <v>16.9939</v>
      </c>
      <c r="D4395" s="2" t="n">
        <v>17.01453</v>
      </c>
      <c r="E4395" s="2" t="n">
        <v>16.9003</v>
      </c>
      <c r="F4395" s="2" t="n">
        <v>16.9825</v>
      </c>
    </row>
    <row r="4396" customFormat="false" ht="12.8" hidden="false" customHeight="false" outlineLevel="0" collapsed="false">
      <c r="A4396" s="1" t="n">
        <v>1714683600</v>
      </c>
      <c r="B4396" s="36" t="n">
        <f aca="false">(A4396/(24*60*60))+DATE(1970,1,1)</f>
        <v>45414.875</v>
      </c>
      <c r="C4396" s="2" t="n">
        <v>16.9825</v>
      </c>
      <c r="D4396" s="2" t="n">
        <v>17.0353</v>
      </c>
      <c r="E4396" s="2" t="n">
        <v>16.8249</v>
      </c>
      <c r="F4396" s="2" t="n">
        <v>16.9473</v>
      </c>
    </row>
    <row r="4397" customFormat="false" ht="12.8" hidden="false" customHeight="false" outlineLevel="0" collapsed="false">
      <c r="A4397" s="1" t="n">
        <v>1714942800</v>
      </c>
      <c r="B4397" s="36" t="n">
        <f aca="false">(A4397/(24*60*60))+DATE(1970,1,1)</f>
        <v>45417.875</v>
      </c>
      <c r="C4397" s="2" t="n">
        <v>16.9473</v>
      </c>
      <c r="D4397" s="2" t="n">
        <v>16.984</v>
      </c>
      <c r="E4397" s="2" t="n">
        <v>16.85181</v>
      </c>
      <c r="F4397" s="2" t="n">
        <v>16.8782</v>
      </c>
    </row>
    <row r="4398" customFormat="false" ht="12.8" hidden="false" customHeight="false" outlineLevel="0" collapsed="false">
      <c r="A4398" s="1" t="n">
        <v>1715029200</v>
      </c>
      <c r="B4398" s="36" t="n">
        <f aca="false">(A4398/(24*60*60))+DATE(1970,1,1)</f>
        <v>45418.875</v>
      </c>
      <c r="C4398" s="2" t="n">
        <v>16.8782</v>
      </c>
      <c r="D4398" s="2" t="n">
        <v>16.9378</v>
      </c>
      <c r="E4398" s="2" t="n">
        <v>16.832</v>
      </c>
      <c r="F4398" s="2" t="n">
        <v>16.9011</v>
      </c>
    </row>
    <row r="4399" customFormat="false" ht="12.8" hidden="false" customHeight="false" outlineLevel="0" collapsed="false">
      <c r="A4399" s="1" t="n">
        <v>1715115600</v>
      </c>
      <c r="B4399" s="36" t="n">
        <f aca="false">(A4399/(24*60*60))+DATE(1970,1,1)</f>
        <v>45419.875</v>
      </c>
      <c r="C4399" s="2" t="n">
        <v>16.9011</v>
      </c>
      <c r="D4399" s="2" t="n">
        <v>16.9787</v>
      </c>
      <c r="E4399" s="2" t="n">
        <v>16.8755</v>
      </c>
      <c r="F4399" s="2" t="n">
        <v>16.8983</v>
      </c>
    </row>
    <row r="4400" customFormat="false" ht="12.8" hidden="false" customHeight="false" outlineLevel="0" collapsed="false">
      <c r="A4400" s="1" t="n">
        <v>1715202000</v>
      </c>
      <c r="B4400" s="36" t="n">
        <f aca="false">(A4400/(24*60*60))+DATE(1970,1,1)</f>
        <v>45420.875</v>
      </c>
      <c r="C4400" s="2" t="n">
        <v>16.8983</v>
      </c>
      <c r="D4400" s="2" t="n">
        <v>16.96353</v>
      </c>
      <c r="E4400" s="2" t="n">
        <v>16.755</v>
      </c>
      <c r="F4400" s="2" t="n">
        <v>16.7714</v>
      </c>
    </row>
    <row r="4401" customFormat="false" ht="12.8" hidden="false" customHeight="false" outlineLevel="0" collapsed="false">
      <c r="A4401" s="1" t="n">
        <v>1715288400</v>
      </c>
      <c r="B4401" s="36" t="n">
        <f aca="false">(A4401/(24*60*60))+DATE(1970,1,1)</f>
        <v>45421.875</v>
      </c>
      <c r="C4401" s="2" t="n">
        <v>16.7714</v>
      </c>
      <c r="D4401" s="2" t="n">
        <v>16.8118</v>
      </c>
      <c r="E4401" s="2" t="n">
        <v>16.71974</v>
      </c>
      <c r="F4401" s="2" t="n">
        <v>16.7554</v>
      </c>
    </row>
    <row r="4402" customFormat="false" ht="12.8" hidden="false" customHeight="false" outlineLevel="0" collapsed="false">
      <c r="A4402" s="1" t="n">
        <v>1715547600</v>
      </c>
      <c r="B4402" s="36" t="n">
        <f aca="false">(A4402/(24*60*60))+DATE(1970,1,1)</f>
        <v>45424.875</v>
      </c>
      <c r="C4402" s="2" t="n">
        <v>16.7554</v>
      </c>
      <c r="D4402" s="2" t="n">
        <v>16.8256</v>
      </c>
      <c r="E4402" s="2" t="n">
        <v>16.7309</v>
      </c>
      <c r="F4402" s="2" t="n">
        <v>16.8015</v>
      </c>
    </row>
    <row r="4403" customFormat="false" ht="12.8" hidden="false" customHeight="false" outlineLevel="0" collapsed="false">
      <c r="A4403" s="1" t="n">
        <v>1715634000</v>
      </c>
      <c r="B4403" s="36" t="n">
        <f aca="false">(A4403/(24*60*60))+DATE(1970,1,1)</f>
        <v>45425.875</v>
      </c>
      <c r="C4403" s="2" t="n">
        <v>16.8015</v>
      </c>
      <c r="D4403" s="2" t="n">
        <v>16.87699</v>
      </c>
      <c r="E4403" s="2" t="n">
        <v>16.7697</v>
      </c>
      <c r="F4403" s="2" t="n">
        <v>16.8507</v>
      </c>
    </row>
    <row r="4404" customFormat="false" ht="12.8" hidden="false" customHeight="false" outlineLevel="0" collapsed="false">
      <c r="A4404" s="1" t="n">
        <v>1715720400</v>
      </c>
      <c r="B4404" s="36" t="n">
        <f aca="false">(A4404/(24*60*60))+DATE(1970,1,1)</f>
        <v>45426.875</v>
      </c>
      <c r="C4404" s="2" t="n">
        <v>16.8507</v>
      </c>
      <c r="D4404" s="2" t="n">
        <v>16.899</v>
      </c>
      <c r="E4404" s="2" t="n">
        <v>16.6487</v>
      </c>
      <c r="F4404" s="2" t="n">
        <v>16.6837</v>
      </c>
    </row>
    <row r="4405" customFormat="false" ht="12.8" hidden="false" customHeight="false" outlineLevel="0" collapsed="false">
      <c r="A4405" s="1" t="n">
        <v>1715806800</v>
      </c>
      <c r="B4405" s="36" t="n">
        <f aca="false">(A4405/(24*60*60))+DATE(1970,1,1)</f>
        <v>45427.875</v>
      </c>
      <c r="C4405" s="2" t="n">
        <v>16.6837</v>
      </c>
      <c r="D4405" s="2" t="n">
        <v>16.7407</v>
      </c>
      <c r="E4405" s="2" t="n">
        <v>16.66</v>
      </c>
      <c r="F4405" s="2" t="n">
        <v>16.6881</v>
      </c>
    </row>
    <row r="4406" customFormat="false" ht="12.8" hidden="false" customHeight="false" outlineLevel="0" collapsed="false">
      <c r="A4406" s="1" t="n">
        <v>1715893200</v>
      </c>
      <c r="B4406" s="36" t="n">
        <f aca="false">(A4406/(24*60*60))+DATE(1970,1,1)</f>
        <v>45428.875</v>
      </c>
      <c r="C4406" s="2" t="n">
        <v>16.6881</v>
      </c>
      <c r="D4406" s="2" t="n">
        <v>16.7166</v>
      </c>
      <c r="E4406" s="2" t="n">
        <v>16.5857</v>
      </c>
      <c r="F4406" s="2" t="n">
        <v>16.5923</v>
      </c>
    </row>
    <row r="4407" customFormat="false" ht="12.8" hidden="false" customHeight="false" outlineLevel="0" collapsed="false">
      <c r="A4407" s="1" t="n">
        <v>1716152400</v>
      </c>
      <c r="B4407" s="36" t="n">
        <f aca="false">(A4407/(24*60*60))+DATE(1970,1,1)</f>
        <v>45431.875</v>
      </c>
      <c r="C4407" s="2" t="n">
        <v>16.59799</v>
      </c>
      <c r="D4407" s="2" t="n">
        <v>16.6406</v>
      </c>
      <c r="E4407" s="2" t="n">
        <v>16.5483</v>
      </c>
      <c r="F4407" s="2" t="n">
        <v>16.5583</v>
      </c>
    </row>
    <row r="4408" customFormat="false" ht="12.8" hidden="false" customHeight="false" outlineLevel="0" collapsed="false">
      <c r="A4408" s="1" t="n">
        <v>1716238800</v>
      </c>
      <c r="B4408" s="36" t="n">
        <f aca="false">(A4408/(24*60*60))+DATE(1970,1,1)</f>
        <v>45432.875</v>
      </c>
      <c r="C4408" s="2" t="n">
        <v>16.5583</v>
      </c>
      <c r="D4408" s="2" t="n">
        <v>16.6673</v>
      </c>
      <c r="E4408" s="2" t="n">
        <v>16.52735</v>
      </c>
      <c r="F4408" s="2" t="n">
        <v>16.6382</v>
      </c>
    </row>
    <row r="4409" customFormat="false" ht="12.8" hidden="false" customHeight="false" outlineLevel="0" collapsed="false">
      <c r="A4409" s="1" t="n">
        <v>1716325200</v>
      </c>
      <c r="B4409" s="36" t="n">
        <f aca="false">(A4409/(24*60*60))+DATE(1970,1,1)</f>
        <v>45433.875</v>
      </c>
      <c r="C4409" s="2" t="n">
        <v>16.6382</v>
      </c>
      <c r="D4409" s="2" t="n">
        <v>16.6921</v>
      </c>
      <c r="E4409" s="2" t="n">
        <v>16.59148</v>
      </c>
      <c r="F4409" s="2" t="n">
        <v>16.6572</v>
      </c>
    </row>
    <row r="4410" customFormat="false" ht="12.8" hidden="false" customHeight="false" outlineLevel="0" collapsed="false">
      <c r="A4410" s="1" t="n">
        <v>1716411600</v>
      </c>
      <c r="B4410" s="36" t="n">
        <f aca="false">(A4410/(24*60*60))+DATE(1970,1,1)</f>
        <v>45434.875</v>
      </c>
      <c r="C4410" s="2" t="n">
        <v>16.6572</v>
      </c>
      <c r="D4410" s="2" t="n">
        <v>16.7581</v>
      </c>
      <c r="E4410" s="2" t="n">
        <v>16.6206</v>
      </c>
      <c r="F4410" s="2" t="n">
        <v>16.7183</v>
      </c>
    </row>
    <row r="4411" customFormat="false" ht="12.8" hidden="false" customHeight="false" outlineLevel="0" collapsed="false">
      <c r="A4411" s="1" t="n">
        <v>1716498000</v>
      </c>
      <c r="B4411" s="36" t="n">
        <f aca="false">(A4411/(24*60*60))+DATE(1970,1,1)</f>
        <v>45435.875</v>
      </c>
      <c r="C4411" s="2" t="n">
        <v>16.7183</v>
      </c>
      <c r="D4411" s="2" t="n">
        <v>16.75278</v>
      </c>
      <c r="E4411" s="2" t="n">
        <v>16.6668</v>
      </c>
      <c r="F4411" s="2" t="n">
        <v>16.6691</v>
      </c>
    </row>
    <row r="4412" customFormat="false" ht="12.8" hidden="false" customHeight="false" outlineLevel="0" collapsed="false">
      <c r="A4412" s="1" t="n">
        <v>1716757200</v>
      </c>
      <c r="B4412" s="36" t="n">
        <f aca="false">(A4412/(24*60*60))+DATE(1970,1,1)</f>
        <v>45438.875</v>
      </c>
      <c r="C4412" s="2" t="n">
        <v>16.67316</v>
      </c>
      <c r="D4412" s="2" t="n">
        <v>16.7012</v>
      </c>
      <c r="E4412" s="2" t="n">
        <v>16.6345</v>
      </c>
      <c r="F4412" s="2" t="n">
        <v>16.6345</v>
      </c>
    </row>
    <row r="4413" customFormat="false" ht="12.8" hidden="false" customHeight="false" outlineLevel="0" collapsed="false">
      <c r="A4413" s="1" t="n">
        <v>1716843600</v>
      </c>
      <c r="B4413" s="36" t="n">
        <f aca="false">(A4413/(24*60*60))+DATE(1970,1,1)</f>
        <v>45439.875</v>
      </c>
      <c r="C4413" s="2" t="n">
        <v>16.6345</v>
      </c>
      <c r="D4413" s="2" t="n">
        <v>16.8233</v>
      </c>
      <c r="E4413" s="2" t="n">
        <v>16.63247</v>
      </c>
      <c r="F4413" s="2" t="n">
        <v>16.7931</v>
      </c>
    </row>
    <row r="4414" customFormat="false" ht="12.8" hidden="false" customHeight="false" outlineLevel="0" collapsed="false">
      <c r="A4414" s="1" t="n">
        <v>1716930000</v>
      </c>
      <c r="B4414" s="36" t="n">
        <f aca="false">(A4414/(24*60*60))+DATE(1970,1,1)</f>
        <v>45440.875</v>
      </c>
      <c r="C4414" s="2" t="n">
        <v>16.7931</v>
      </c>
      <c r="D4414" s="2" t="n">
        <v>16.989</v>
      </c>
      <c r="E4414" s="2" t="n">
        <v>16.7415</v>
      </c>
      <c r="F4414" s="2" t="n">
        <v>16.9668</v>
      </c>
    </row>
    <row r="4415" customFormat="false" ht="12.8" hidden="false" customHeight="false" outlineLevel="0" collapsed="false">
      <c r="A4415" s="1" t="n">
        <v>1717016400</v>
      </c>
      <c r="B4415" s="36" t="n">
        <f aca="false">(A4415/(24*60*60))+DATE(1970,1,1)</f>
        <v>45441.875</v>
      </c>
      <c r="C4415" s="2" t="n">
        <v>16.9668</v>
      </c>
      <c r="D4415" s="2" t="n">
        <v>17.131</v>
      </c>
      <c r="E4415" s="2" t="n">
        <v>16.9072</v>
      </c>
      <c r="F4415" s="2" t="n">
        <v>17.02</v>
      </c>
    </row>
    <row r="4416" customFormat="false" ht="12.8" hidden="false" customHeight="false" outlineLevel="0" collapsed="false">
      <c r="A4416" s="1" t="n">
        <v>1717102800</v>
      </c>
      <c r="B4416" s="36" t="n">
        <f aca="false">(A4416/(24*60*60))+DATE(1970,1,1)</f>
        <v>45442.875</v>
      </c>
      <c r="C4416" s="2" t="n">
        <v>17.02</v>
      </c>
      <c r="D4416" s="2" t="n">
        <v>17.0712</v>
      </c>
      <c r="E4416" s="2" t="n">
        <v>16.91694</v>
      </c>
      <c r="F4416" s="2" t="n">
        <v>16.988</v>
      </c>
    </row>
    <row r="4417" customFormat="false" ht="12.8" hidden="false" customHeight="false" outlineLevel="0" collapsed="false">
      <c r="A4417" s="1" t="n">
        <v>1717362000</v>
      </c>
      <c r="B4417" s="36" t="n">
        <f aca="false">(A4417/(24*60*60))+DATE(1970,1,1)</f>
        <v>45445.875</v>
      </c>
      <c r="C4417" s="2" t="n">
        <v>16.95141</v>
      </c>
      <c r="D4417" s="2" t="n">
        <v>17.7491</v>
      </c>
      <c r="E4417" s="2" t="n">
        <v>16.9164</v>
      </c>
      <c r="F4417" s="2" t="n">
        <v>17.681</v>
      </c>
    </row>
    <row r="4418" customFormat="false" ht="12.8" hidden="false" customHeight="false" outlineLevel="0" collapsed="false">
      <c r="A4418" s="1" t="n">
        <v>1717448400</v>
      </c>
      <c r="B4418" s="36" t="n">
        <f aca="false">(A4418/(24*60*60))+DATE(1970,1,1)</f>
        <v>45446.875</v>
      </c>
      <c r="C4418" s="2" t="n">
        <v>17.681</v>
      </c>
      <c r="D4418" s="2" t="n">
        <v>18.19609</v>
      </c>
      <c r="E4418" s="2" t="n">
        <v>17.5432</v>
      </c>
      <c r="F4418" s="2" t="n">
        <v>17.8566</v>
      </c>
    </row>
    <row r="4419" customFormat="false" ht="12.8" hidden="false" customHeight="false" outlineLevel="0" collapsed="false">
      <c r="A4419" s="1" t="n">
        <v>1717534800</v>
      </c>
      <c r="B4419" s="36" t="n">
        <f aca="false">(A4419/(24*60*60))+DATE(1970,1,1)</f>
        <v>45447.875</v>
      </c>
      <c r="C4419" s="2" t="n">
        <v>17.8566</v>
      </c>
      <c r="D4419" s="2" t="n">
        <v>17.85774</v>
      </c>
      <c r="E4419" s="2" t="n">
        <v>17.4801</v>
      </c>
      <c r="F4419" s="2" t="n">
        <v>17.5045</v>
      </c>
    </row>
    <row r="4420" customFormat="false" ht="12.8" hidden="false" customHeight="false" outlineLevel="0" collapsed="false">
      <c r="A4420" s="1" t="n">
        <v>1717621200</v>
      </c>
      <c r="B4420" s="36" t="n">
        <f aca="false">(A4420/(24*60*60))+DATE(1970,1,1)</f>
        <v>45448.875</v>
      </c>
      <c r="C4420" s="2" t="n">
        <v>17.5045</v>
      </c>
      <c r="D4420" s="2" t="n">
        <v>18.00775</v>
      </c>
      <c r="E4420" s="2" t="n">
        <v>17.4433</v>
      </c>
      <c r="F4420" s="2" t="n">
        <v>17.9797</v>
      </c>
    </row>
    <row r="4421" customFormat="false" ht="12.8" hidden="false" customHeight="false" outlineLevel="0" collapsed="false">
      <c r="A4421" s="1" t="n">
        <v>1717707600</v>
      </c>
      <c r="B4421" s="36" t="n">
        <f aca="false">(A4421/(24*60*60))+DATE(1970,1,1)</f>
        <v>45449.875</v>
      </c>
      <c r="C4421" s="2" t="n">
        <v>17.9797</v>
      </c>
      <c r="D4421" s="2" t="n">
        <v>18.45602</v>
      </c>
      <c r="E4421" s="2" t="n">
        <v>17.80138</v>
      </c>
      <c r="F4421" s="2" t="n">
        <v>18.3975</v>
      </c>
    </row>
    <row r="4422" customFormat="false" ht="12.8" hidden="false" customHeight="false" outlineLevel="0" collapsed="false">
      <c r="A4422" s="1" t="n">
        <v>1717966800</v>
      </c>
      <c r="B4422" s="36" t="n">
        <f aca="false">(A4422/(24*60*60))+DATE(1970,1,1)</f>
        <v>45452.875</v>
      </c>
      <c r="C4422" s="2" t="n">
        <v>18.3975</v>
      </c>
      <c r="D4422" s="2" t="n">
        <v>18.65756</v>
      </c>
      <c r="E4422" s="2" t="n">
        <v>18.19648</v>
      </c>
      <c r="F4422" s="2" t="n">
        <v>18.21</v>
      </c>
    </row>
    <row r="4423" customFormat="false" ht="12.8" hidden="false" customHeight="false" outlineLevel="0" collapsed="false">
      <c r="A4423" s="1" t="n">
        <v>1718053200</v>
      </c>
      <c r="B4423" s="36" t="n">
        <f aca="false">(A4423/(24*60*60))+DATE(1970,1,1)</f>
        <v>45453.875</v>
      </c>
      <c r="C4423" s="2" t="n">
        <v>18.21</v>
      </c>
      <c r="D4423" s="2" t="n">
        <v>18.6014</v>
      </c>
      <c r="E4423" s="2" t="n">
        <v>18.1921</v>
      </c>
      <c r="F4423" s="2" t="n">
        <v>18.5492</v>
      </c>
    </row>
    <row r="4424" customFormat="false" ht="12.8" hidden="false" customHeight="false" outlineLevel="0" collapsed="false">
      <c r="A4424" s="1" t="n">
        <v>1718139600</v>
      </c>
      <c r="B4424" s="36" t="n">
        <f aca="false">(A4424/(24*60*60))+DATE(1970,1,1)</f>
        <v>45454.875</v>
      </c>
      <c r="C4424" s="2" t="n">
        <v>18.5492</v>
      </c>
      <c r="D4424" s="2" t="n">
        <v>18.99643</v>
      </c>
      <c r="E4424" s="2" t="n">
        <v>18.5079</v>
      </c>
      <c r="F4424" s="2" t="n">
        <v>18.7245</v>
      </c>
    </row>
    <row r="4425" customFormat="false" ht="12.8" hidden="false" customHeight="false" outlineLevel="0" collapsed="false">
      <c r="A4425" s="1" t="n">
        <v>1718226000</v>
      </c>
      <c r="B4425" s="36" t="n">
        <f aca="false">(A4425/(24*60*60))+DATE(1970,1,1)</f>
        <v>45455.875</v>
      </c>
      <c r="C4425" s="2" t="n">
        <v>18.7245</v>
      </c>
      <c r="D4425" s="2" t="n">
        <v>18.84523</v>
      </c>
      <c r="E4425" s="2" t="n">
        <v>18.3472</v>
      </c>
      <c r="F4425" s="2" t="n">
        <v>18.355</v>
      </c>
    </row>
    <row r="4426" customFormat="false" ht="12.8" hidden="false" customHeight="false" outlineLevel="0" collapsed="false">
      <c r="A4426" s="1" t="n">
        <v>1718312400</v>
      </c>
      <c r="B4426" s="36" t="n">
        <f aca="false">(A4426/(24*60*60))+DATE(1970,1,1)</f>
        <v>45456.875</v>
      </c>
      <c r="C4426" s="2" t="n">
        <v>18.355</v>
      </c>
      <c r="D4426" s="2" t="n">
        <v>18.68037</v>
      </c>
      <c r="E4426" s="2" t="n">
        <v>18.355</v>
      </c>
      <c r="F4426" s="2" t="n">
        <v>18.4513</v>
      </c>
    </row>
    <row r="4427" customFormat="false" ht="12.8" hidden="false" customHeight="false" outlineLevel="0" collapsed="false">
      <c r="A4427" s="1" t="n">
        <v>1718571600</v>
      </c>
      <c r="B4427" s="36" t="n">
        <f aca="false">(A4427/(24*60*60))+DATE(1970,1,1)</f>
        <v>45459.875</v>
      </c>
      <c r="C4427" s="2" t="n">
        <v>18.4513</v>
      </c>
      <c r="D4427" s="2" t="n">
        <v>18.63495</v>
      </c>
      <c r="E4427" s="2" t="n">
        <v>18.42847</v>
      </c>
      <c r="F4427" s="2" t="n">
        <v>18.5224</v>
      </c>
    </row>
    <row r="4428" customFormat="false" ht="12.8" hidden="false" customHeight="false" outlineLevel="0" collapsed="false">
      <c r="A4428" s="1" t="n">
        <v>1718658000</v>
      </c>
      <c r="B4428" s="36" t="n">
        <f aca="false">(A4428/(24*60*60))+DATE(1970,1,1)</f>
        <v>45460.875</v>
      </c>
      <c r="C4428" s="2" t="n">
        <v>18.5224</v>
      </c>
      <c r="D4428" s="2" t="n">
        <v>18.55554</v>
      </c>
      <c r="E4428" s="2" t="n">
        <v>18.29013</v>
      </c>
      <c r="F4428" s="2" t="n">
        <v>18.4033</v>
      </c>
    </row>
    <row r="4429" customFormat="false" ht="12.8" hidden="false" customHeight="false" outlineLevel="0" collapsed="false">
      <c r="A4429" s="1" t="n">
        <v>1718744400</v>
      </c>
      <c r="B4429" s="36" t="n">
        <f aca="false">(A4429/(24*60*60))+DATE(1970,1,1)</f>
        <v>45461.875</v>
      </c>
      <c r="C4429" s="2" t="n">
        <v>18.4033</v>
      </c>
      <c r="D4429" s="2" t="n">
        <v>18.47604</v>
      </c>
      <c r="E4429" s="2" t="n">
        <v>18.3595</v>
      </c>
      <c r="F4429" s="2" t="n">
        <v>18.4098</v>
      </c>
    </row>
    <row r="4430" customFormat="false" ht="12.8" hidden="false" customHeight="false" outlineLevel="0" collapsed="false">
      <c r="A4430" s="1" t="n">
        <v>1718830800</v>
      </c>
      <c r="B4430" s="36" t="n">
        <f aca="false">(A4430/(24*60*60))+DATE(1970,1,1)</f>
        <v>45462.875</v>
      </c>
      <c r="C4430" s="2" t="n">
        <v>18.4098</v>
      </c>
      <c r="D4430" s="2" t="n">
        <v>18.45837</v>
      </c>
      <c r="E4430" s="2" t="n">
        <v>18.25497</v>
      </c>
      <c r="F4430" s="2" t="n">
        <v>18.3632</v>
      </c>
    </row>
    <row r="4431" customFormat="false" ht="12.8" hidden="false" customHeight="false" outlineLevel="0" collapsed="false">
      <c r="A4431" s="1" t="n">
        <v>1718917200</v>
      </c>
      <c r="B4431" s="36" t="n">
        <f aca="false">(A4431/(24*60*60))+DATE(1970,1,1)</f>
        <v>45463.875</v>
      </c>
      <c r="C4431" s="2" t="n">
        <v>18.3632</v>
      </c>
      <c r="D4431" s="2" t="n">
        <v>18.37219</v>
      </c>
      <c r="E4431" s="2" t="n">
        <v>18.08368</v>
      </c>
      <c r="F4431" s="2" t="n">
        <v>18.08446</v>
      </c>
    </row>
    <row r="4432" customFormat="false" ht="12.8" hidden="false" customHeight="false" outlineLevel="0" collapsed="false">
      <c r="A4432" s="1" t="n">
        <v>1719176400</v>
      </c>
      <c r="B4432" s="36" t="n">
        <f aca="false">(A4432/(24*60*60))+DATE(1970,1,1)</f>
        <v>45466.875</v>
      </c>
      <c r="C4432" s="2" t="n">
        <v>18.08446</v>
      </c>
      <c r="D4432" s="2" t="n">
        <v>18.14833</v>
      </c>
      <c r="E4432" s="2" t="n">
        <v>17.8725</v>
      </c>
      <c r="F4432" s="2" t="n">
        <v>17.942</v>
      </c>
    </row>
    <row r="4433" customFormat="false" ht="12.8" hidden="false" customHeight="false" outlineLevel="0" collapsed="false">
      <c r="A4433" s="1" t="n">
        <v>1719262800</v>
      </c>
      <c r="B4433" s="36" t="n">
        <f aca="false">(A4433/(24*60*60))+DATE(1970,1,1)</f>
        <v>45467.875</v>
      </c>
      <c r="C4433" s="2" t="n">
        <v>17.942</v>
      </c>
      <c r="D4433" s="2" t="n">
        <v>18.19986</v>
      </c>
      <c r="E4433" s="2" t="n">
        <v>17.8891</v>
      </c>
      <c r="F4433" s="2" t="n">
        <v>18.0959</v>
      </c>
    </row>
    <row r="4434" customFormat="false" ht="12.8" hidden="false" customHeight="false" outlineLevel="0" collapsed="false">
      <c r="A4434" s="1" t="n">
        <v>1719349200</v>
      </c>
      <c r="B4434" s="36" t="n">
        <f aca="false">(A4434/(24*60*60))+DATE(1970,1,1)</f>
        <v>45468.875</v>
      </c>
      <c r="C4434" s="2" t="n">
        <v>18.0959</v>
      </c>
      <c r="D4434" s="2" t="n">
        <v>18.3909</v>
      </c>
      <c r="E4434" s="2" t="n">
        <v>18.0636</v>
      </c>
      <c r="F4434" s="2" t="n">
        <v>18.3265</v>
      </c>
    </row>
    <row r="4435" customFormat="false" ht="12.8" hidden="false" customHeight="false" outlineLevel="0" collapsed="false">
      <c r="A4435" s="1" t="n">
        <v>1719435600</v>
      </c>
      <c r="B4435" s="36" t="n">
        <f aca="false">(A4435/(24*60*60))+DATE(1970,1,1)</f>
        <v>45469.875</v>
      </c>
      <c r="C4435" s="2" t="n">
        <v>18.3265</v>
      </c>
      <c r="D4435" s="2" t="n">
        <v>18.46336</v>
      </c>
      <c r="E4435" s="2" t="n">
        <v>18.27747</v>
      </c>
      <c r="F4435" s="2" t="n">
        <v>18.435</v>
      </c>
    </row>
    <row r="4436" customFormat="false" ht="12.8" hidden="false" customHeight="false" outlineLevel="0" collapsed="false">
      <c r="A4436" s="1" t="n">
        <v>1719522000</v>
      </c>
      <c r="B4436" s="36" t="n">
        <f aca="false">(A4436/(24*60*60))+DATE(1970,1,1)</f>
        <v>45470.875</v>
      </c>
      <c r="C4436" s="2" t="n">
        <v>18.435</v>
      </c>
      <c r="D4436" s="2" t="n">
        <v>18.5975</v>
      </c>
      <c r="E4436" s="2" t="n">
        <v>18.2051</v>
      </c>
      <c r="F4436" s="2" t="n">
        <v>18.3</v>
      </c>
    </row>
    <row r="4437" customFormat="false" ht="12.8" hidden="false" customHeight="false" outlineLevel="0" collapsed="false">
      <c r="A4437" s="1" t="n">
        <v>1719781200</v>
      </c>
      <c r="B4437" s="36" t="n">
        <f aca="false">(A4437/(24*60*60))+DATE(1970,1,1)</f>
        <v>45473.875</v>
      </c>
      <c r="C4437" s="2" t="n">
        <v>18.3</v>
      </c>
      <c r="D4437" s="2" t="n">
        <v>18.4471</v>
      </c>
      <c r="E4437" s="2" t="n">
        <v>18.2594</v>
      </c>
      <c r="F4437" s="2" t="n">
        <v>18.3516</v>
      </c>
    </row>
    <row r="4438" customFormat="false" ht="12.8" hidden="false" customHeight="false" outlineLevel="0" collapsed="false">
      <c r="A4438" s="1" t="n">
        <v>1719867600</v>
      </c>
      <c r="B4438" s="36" t="n">
        <f aca="false">(A4438/(24*60*60))+DATE(1970,1,1)</f>
        <v>45474.875</v>
      </c>
      <c r="C4438" s="2" t="n">
        <v>18.3516</v>
      </c>
      <c r="D4438" s="2" t="n">
        <v>18.4931</v>
      </c>
      <c r="E4438" s="2" t="n">
        <v>18.21242</v>
      </c>
      <c r="F4438" s="2" t="n">
        <v>18.2589</v>
      </c>
    </row>
    <row r="4439" customFormat="false" ht="12.8" hidden="false" customHeight="false" outlineLevel="0" collapsed="false">
      <c r="A4439" s="1" t="n">
        <v>1719954000</v>
      </c>
      <c r="B4439" s="36" t="n">
        <f aca="false">(A4439/(24*60*60))+DATE(1970,1,1)</f>
        <v>45475.875</v>
      </c>
      <c r="C4439" s="2" t="n">
        <v>18.2589</v>
      </c>
      <c r="D4439" s="2" t="n">
        <v>18.2998</v>
      </c>
      <c r="E4439" s="2" t="n">
        <v>18.10767</v>
      </c>
      <c r="F4439" s="2" t="n">
        <v>18.1492</v>
      </c>
    </row>
    <row r="4440" customFormat="false" ht="12.8" hidden="false" customHeight="false" outlineLevel="0" collapsed="false">
      <c r="A4440" s="1" t="n">
        <v>1720040400</v>
      </c>
      <c r="B4440" s="36" t="n">
        <f aca="false">(A4440/(24*60*60))+DATE(1970,1,1)</f>
        <v>45476.875</v>
      </c>
      <c r="C4440" s="2" t="n">
        <v>18.1492</v>
      </c>
      <c r="D4440" s="2" t="n">
        <v>18.18687</v>
      </c>
      <c r="E4440" s="2" t="n">
        <v>18.0557</v>
      </c>
      <c r="F4440" s="2" t="n">
        <v>18.085</v>
      </c>
    </row>
    <row r="4441" customFormat="false" ht="12.8" hidden="false" customHeight="false" outlineLevel="0" collapsed="false">
      <c r="A4441" s="1" t="n">
        <v>1720126800</v>
      </c>
      <c r="B4441" s="36" t="n">
        <f aca="false">(A4441/(24*60*60))+DATE(1970,1,1)</f>
        <v>45477.875</v>
      </c>
      <c r="C4441" s="2" t="n">
        <v>18.085</v>
      </c>
      <c r="D4441" s="2" t="n">
        <v>18.19177</v>
      </c>
      <c r="E4441" s="2" t="n">
        <v>17.99976</v>
      </c>
      <c r="F4441" s="2" t="n">
        <v>18.07817</v>
      </c>
    </row>
    <row r="4442" customFormat="false" ht="12.8" hidden="false" customHeight="false" outlineLevel="0" collapsed="false">
      <c r="A4442" s="1" t="n">
        <v>1720386000</v>
      </c>
      <c r="B4442" s="36" t="n">
        <f aca="false">(A4442/(24*60*60))+DATE(1970,1,1)</f>
        <v>45480.875</v>
      </c>
      <c r="C4442" s="2" t="n">
        <v>18.07817</v>
      </c>
      <c r="D4442" s="2" t="n">
        <v>18.1027</v>
      </c>
      <c r="E4442" s="2" t="n">
        <v>17.96069</v>
      </c>
      <c r="F4442" s="2" t="n">
        <v>18.0083</v>
      </c>
    </row>
    <row r="4443" customFormat="false" ht="12.8" hidden="false" customHeight="false" outlineLevel="0" collapsed="false">
      <c r="A4443" s="1" t="n">
        <v>1720472400</v>
      </c>
      <c r="B4443" s="36" t="n">
        <f aca="false">(A4443/(24*60*60))+DATE(1970,1,1)</f>
        <v>45481.875</v>
      </c>
      <c r="C4443" s="2" t="n">
        <v>18.0083</v>
      </c>
      <c r="D4443" s="2" t="n">
        <v>18.0527</v>
      </c>
      <c r="E4443" s="2" t="n">
        <v>17.8991</v>
      </c>
      <c r="F4443" s="2" t="n">
        <v>17.913</v>
      </c>
    </row>
    <row r="4444" customFormat="false" ht="12.8" hidden="false" customHeight="false" outlineLevel="0" collapsed="false">
      <c r="A4444" s="1" t="n">
        <v>1720558800</v>
      </c>
      <c r="B4444" s="36" t="n">
        <f aca="false">(A4444/(24*60*60))+DATE(1970,1,1)</f>
        <v>45482.875</v>
      </c>
      <c r="C4444" s="2" t="n">
        <v>17.913</v>
      </c>
      <c r="D4444" s="2" t="n">
        <v>17.9133</v>
      </c>
      <c r="E4444" s="2" t="n">
        <v>17.76509</v>
      </c>
      <c r="F4444" s="2" t="n">
        <v>17.833</v>
      </c>
    </row>
    <row r="4445" customFormat="false" ht="12.8" hidden="false" customHeight="false" outlineLevel="0" collapsed="false">
      <c r="A4445" s="1" t="n">
        <v>1720645200</v>
      </c>
      <c r="B4445" s="36" t="n">
        <f aca="false">(A4445/(24*60*60))+DATE(1970,1,1)</f>
        <v>45483.875</v>
      </c>
      <c r="C4445" s="2" t="n">
        <v>17.833</v>
      </c>
      <c r="D4445" s="2" t="n">
        <v>17.88716</v>
      </c>
      <c r="E4445" s="2" t="n">
        <v>17.70026</v>
      </c>
      <c r="F4445" s="2" t="n">
        <v>17.7674</v>
      </c>
    </row>
    <row r="4446" customFormat="false" ht="12.8" hidden="false" customHeight="false" outlineLevel="0" collapsed="false">
      <c r="A4446" s="1" t="n">
        <v>1720731600</v>
      </c>
      <c r="B4446" s="36" t="n">
        <f aca="false">(A4446/(24*60*60))+DATE(1970,1,1)</f>
        <v>45484.875</v>
      </c>
      <c r="C4446" s="2" t="n">
        <v>17.7674</v>
      </c>
      <c r="D4446" s="2" t="n">
        <v>17.80347</v>
      </c>
      <c r="E4446" s="2" t="n">
        <v>17.58992</v>
      </c>
      <c r="F4446" s="2" t="n">
        <v>17.59175</v>
      </c>
    </row>
    <row r="4447" customFormat="false" ht="12.8" hidden="false" customHeight="false" outlineLevel="0" collapsed="false">
      <c r="A4447" s="1" t="n">
        <v>1720990800</v>
      </c>
      <c r="B4447" s="36" t="n">
        <f aca="false">(A4447/(24*60*60))+DATE(1970,1,1)</f>
        <v>45487.875</v>
      </c>
      <c r="C4447" s="2" t="n">
        <v>17.6584</v>
      </c>
      <c r="D4447" s="2" t="n">
        <v>17.85874</v>
      </c>
      <c r="E4447" s="2" t="n">
        <v>17.64608</v>
      </c>
      <c r="F4447" s="2" t="n">
        <v>17.726</v>
      </c>
    </row>
    <row r="4448" customFormat="false" ht="12.8" hidden="false" customHeight="false" outlineLevel="0" collapsed="false">
      <c r="A4448" s="1" t="n">
        <v>1721077200</v>
      </c>
      <c r="B4448" s="36" t="n">
        <f aca="false">(A4448/(24*60*60))+DATE(1970,1,1)</f>
        <v>45488.875</v>
      </c>
      <c r="C4448" s="2" t="n">
        <v>17.726</v>
      </c>
      <c r="D4448" s="2" t="n">
        <v>17.80742</v>
      </c>
      <c r="E4448" s="2" t="n">
        <v>17.6386</v>
      </c>
      <c r="F4448" s="2" t="n">
        <v>17.6625</v>
      </c>
    </row>
    <row r="4449" customFormat="false" ht="12.8" hidden="false" customHeight="false" outlineLevel="0" collapsed="false">
      <c r="A4449" s="1" t="n">
        <v>1721163600</v>
      </c>
      <c r="B4449" s="36" t="n">
        <f aca="false">(A4449/(24*60*60))+DATE(1970,1,1)</f>
        <v>45489.875</v>
      </c>
      <c r="C4449" s="2" t="n">
        <v>17.6625</v>
      </c>
      <c r="D4449" s="2" t="n">
        <v>17.8092</v>
      </c>
      <c r="E4449" s="2" t="n">
        <v>17.639</v>
      </c>
      <c r="F4449" s="2" t="n">
        <v>17.6947</v>
      </c>
    </row>
    <row r="4450" customFormat="false" ht="12.8" hidden="false" customHeight="false" outlineLevel="0" collapsed="false">
      <c r="A4450" s="1" t="n">
        <v>1721250000</v>
      </c>
      <c r="B4450" s="36" t="n">
        <f aca="false">(A4450/(24*60*60))+DATE(1970,1,1)</f>
        <v>45490.875</v>
      </c>
      <c r="C4450" s="2" t="n">
        <v>17.6947</v>
      </c>
      <c r="D4450" s="2" t="n">
        <v>18.07287</v>
      </c>
      <c r="E4450" s="2" t="n">
        <v>17.6817</v>
      </c>
      <c r="F4450" s="2" t="n">
        <v>17.961</v>
      </c>
    </row>
    <row r="4451" customFormat="false" ht="12.8" hidden="false" customHeight="false" outlineLevel="0" collapsed="false">
      <c r="A4451" s="1" t="n">
        <v>1721336400</v>
      </c>
      <c r="B4451" s="36" t="n">
        <f aca="false">(A4451/(24*60*60))+DATE(1970,1,1)</f>
        <v>45491.875</v>
      </c>
      <c r="C4451" s="2" t="n">
        <v>17.961</v>
      </c>
      <c r="D4451" s="2" t="n">
        <v>18.10796</v>
      </c>
      <c r="E4451" s="2" t="n">
        <v>17.8215</v>
      </c>
      <c r="F4451" s="2" t="n">
        <v>18.02289</v>
      </c>
    </row>
    <row r="4452" customFormat="false" ht="12.8" hidden="false" customHeight="false" outlineLevel="0" collapsed="false">
      <c r="A4452" s="1" t="n">
        <v>1721595600</v>
      </c>
      <c r="B4452" s="36" t="n">
        <f aca="false">(A4452/(24*60*60))+DATE(1970,1,1)</f>
        <v>45494.875</v>
      </c>
      <c r="C4452" s="2" t="n">
        <v>17.96677</v>
      </c>
      <c r="D4452" s="2" t="n">
        <v>18.11157</v>
      </c>
      <c r="E4452" s="2" t="n">
        <v>17.88707</v>
      </c>
      <c r="F4452" s="2" t="n">
        <v>17.9422</v>
      </c>
    </row>
    <row r="4453" customFormat="false" ht="12.8" hidden="false" customHeight="false" outlineLevel="0" collapsed="false">
      <c r="A4453" s="1" t="n">
        <v>1721682000</v>
      </c>
      <c r="B4453" s="36" t="n">
        <f aca="false">(A4453/(24*60*60))+DATE(1970,1,1)</f>
        <v>45495.875</v>
      </c>
      <c r="C4453" s="2" t="n">
        <v>17.9422</v>
      </c>
      <c r="D4453" s="2" t="n">
        <v>18.1912</v>
      </c>
      <c r="E4453" s="2" t="n">
        <v>17.901</v>
      </c>
      <c r="F4453" s="2" t="n">
        <v>18.1438</v>
      </c>
    </row>
    <row r="4454" customFormat="false" ht="12.8" hidden="false" customHeight="false" outlineLevel="0" collapsed="false">
      <c r="A4454" s="1" t="n">
        <v>1721768400</v>
      </c>
      <c r="B4454" s="36" t="n">
        <f aca="false">(A4454/(24*60*60))+DATE(1970,1,1)</f>
        <v>45496.875</v>
      </c>
      <c r="C4454" s="2" t="n">
        <v>18.1438</v>
      </c>
      <c r="D4454" s="2" t="n">
        <v>18.4314</v>
      </c>
      <c r="E4454" s="2" t="n">
        <v>18.13</v>
      </c>
      <c r="F4454" s="2" t="n">
        <v>18.3623</v>
      </c>
    </row>
    <row r="4455" customFormat="false" ht="12.8" hidden="false" customHeight="false" outlineLevel="0" collapsed="false">
      <c r="A4455" s="1" t="n">
        <v>1721854800</v>
      </c>
      <c r="B4455" s="36" t="n">
        <f aca="false">(A4455/(24*60*60))+DATE(1970,1,1)</f>
        <v>45497.875</v>
      </c>
      <c r="C4455" s="2" t="n">
        <v>18.3623</v>
      </c>
      <c r="D4455" s="2" t="n">
        <v>18.58642</v>
      </c>
      <c r="E4455" s="2" t="n">
        <v>18.3177</v>
      </c>
      <c r="F4455" s="2" t="n">
        <v>18.4492</v>
      </c>
    </row>
    <row r="4456" customFormat="false" ht="12.8" hidden="false" customHeight="false" outlineLevel="0" collapsed="false">
      <c r="A4456" s="1" t="n">
        <v>1721941200</v>
      </c>
      <c r="B4456" s="36" t="n">
        <f aca="false">(A4456/(24*60*60))+DATE(1970,1,1)</f>
        <v>45498.875</v>
      </c>
      <c r="C4456" s="2" t="n">
        <v>18.4492</v>
      </c>
      <c r="D4456" s="2" t="n">
        <v>18.5043</v>
      </c>
      <c r="E4456" s="2" t="n">
        <v>18.3008</v>
      </c>
      <c r="F4456" s="2" t="n">
        <v>18.44395</v>
      </c>
    </row>
    <row r="4457" customFormat="false" ht="12.8" hidden="false" customHeight="false" outlineLevel="0" collapsed="false">
      <c r="A4457" s="1" t="n">
        <v>1722200400</v>
      </c>
      <c r="B4457" s="36" t="n">
        <f aca="false">(A4457/(24*60*60))+DATE(1970,1,1)</f>
        <v>45501.875</v>
      </c>
      <c r="C4457" s="2" t="n">
        <v>18.44395</v>
      </c>
      <c r="D4457" s="2" t="n">
        <v>18.7287</v>
      </c>
      <c r="E4457" s="2" t="n">
        <v>18.4139</v>
      </c>
      <c r="F4457" s="2" t="n">
        <v>18.632</v>
      </c>
    </row>
    <row r="4458" customFormat="false" ht="12.8" hidden="false" customHeight="false" outlineLevel="0" collapsed="false">
      <c r="A4458" s="1" t="n">
        <v>1722286800</v>
      </c>
      <c r="B4458" s="36" t="n">
        <f aca="false">(A4458/(24*60*60))+DATE(1970,1,1)</f>
        <v>45502.875</v>
      </c>
      <c r="C4458" s="2" t="n">
        <v>18.632</v>
      </c>
      <c r="D4458" s="2" t="n">
        <v>18.81818</v>
      </c>
      <c r="E4458" s="2" t="n">
        <v>18.5719</v>
      </c>
      <c r="F4458" s="2" t="n">
        <v>18.7554</v>
      </c>
    </row>
    <row r="4459" customFormat="false" ht="12.8" hidden="false" customHeight="false" outlineLevel="0" collapsed="false">
      <c r="A4459" s="1" t="n">
        <v>1722373200</v>
      </c>
      <c r="B4459" s="36" t="n">
        <f aca="false">(A4459/(24*60*60))+DATE(1970,1,1)</f>
        <v>45503.875</v>
      </c>
      <c r="C4459" s="2" t="n">
        <v>18.7554</v>
      </c>
      <c r="D4459" s="2" t="n">
        <v>18.94283</v>
      </c>
      <c r="E4459" s="2" t="n">
        <v>18.5116</v>
      </c>
      <c r="F4459" s="2" t="n">
        <v>18.6156</v>
      </c>
    </row>
    <row r="4460" customFormat="false" ht="12.8" hidden="false" customHeight="false" outlineLevel="0" collapsed="false">
      <c r="A4460" s="1" t="n">
        <v>1722459600</v>
      </c>
      <c r="B4460" s="36" t="n">
        <f aca="false">(A4460/(24*60*60))+DATE(1970,1,1)</f>
        <v>45504.875</v>
      </c>
      <c r="C4460" s="2" t="n">
        <v>18.6156</v>
      </c>
      <c r="D4460" s="2" t="n">
        <v>18.86688</v>
      </c>
      <c r="E4460" s="2" t="n">
        <v>18.4262</v>
      </c>
      <c r="F4460" s="2" t="n">
        <v>18.8536</v>
      </c>
    </row>
    <row r="4461" customFormat="false" ht="12.8" hidden="false" customHeight="false" outlineLevel="0" collapsed="false">
      <c r="A4461" s="1" t="n">
        <v>1722546000</v>
      </c>
      <c r="B4461" s="36" t="n">
        <f aca="false">(A4461/(24*60*60))+DATE(1970,1,1)</f>
        <v>45505.875</v>
      </c>
      <c r="C4461" s="2" t="n">
        <v>18.8536</v>
      </c>
      <c r="D4461" s="2" t="n">
        <v>19.22125</v>
      </c>
      <c r="E4461" s="2" t="n">
        <v>18.82577</v>
      </c>
      <c r="F4461" s="2" t="n">
        <v>19.16312</v>
      </c>
    </row>
    <row r="4462" customFormat="false" ht="12.8" hidden="false" customHeight="false" outlineLevel="0" collapsed="false">
      <c r="A4462" s="1" t="n">
        <v>1722805200</v>
      </c>
      <c r="B4462" s="36" t="n">
        <f aca="false">(A4462/(24*60*60))+DATE(1970,1,1)</f>
        <v>45508.875</v>
      </c>
      <c r="C4462" s="2" t="n">
        <v>19.16312</v>
      </c>
      <c r="D4462" s="2" t="n">
        <v>20.2257</v>
      </c>
      <c r="E4462" s="2" t="n">
        <v>19.08979</v>
      </c>
      <c r="F4462" s="2" t="n">
        <v>19.3196</v>
      </c>
    </row>
    <row r="4463" customFormat="false" ht="12.8" hidden="false" customHeight="false" outlineLevel="0" collapsed="false">
      <c r="A4463" s="1" t="n">
        <v>1722891600</v>
      </c>
      <c r="B4463" s="36" t="n">
        <f aca="false">(A4463/(24*60*60))+DATE(1970,1,1)</f>
        <v>45509.875</v>
      </c>
      <c r="C4463" s="2" t="n">
        <v>19.3196</v>
      </c>
      <c r="D4463" s="2" t="n">
        <v>19.61034</v>
      </c>
      <c r="E4463" s="2" t="n">
        <v>19.1335</v>
      </c>
      <c r="F4463" s="2" t="n">
        <v>19.5739</v>
      </c>
    </row>
    <row r="4464" customFormat="false" ht="12.8" hidden="false" customHeight="false" outlineLevel="0" collapsed="false">
      <c r="A4464" s="1" t="n">
        <v>1722978000</v>
      </c>
      <c r="B4464" s="36" t="n">
        <f aca="false">(A4464/(24*60*60))+DATE(1970,1,1)</f>
        <v>45510.875</v>
      </c>
      <c r="C4464" s="2" t="n">
        <v>19.5739</v>
      </c>
      <c r="D4464" s="2" t="n">
        <v>19.59656</v>
      </c>
      <c r="E4464" s="2" t="n">
        <v>19.11551</v>
      </c>
      <c r="F4464" s="2" t="n">
        <v>19.2791</v>
      </c>
    </row>
    <row r="4465" customFormat="false" ht="12.8" hidden="false" customHeight="false" outlineLevel="0" collapsed="false">
      <c r="A4465" s="1" t="n">
        <v>1723064400</v>
      </c>
      <c r="B4465" s="36" t="n">
        <f aca="false">(A4465/(24*60*60))+DATE(1970,1,1)</f>
        <v>45511.875</v>
      </c>
      <c r="C4465" s="2" t="n">
        <v>19.2791</v>
      </c>
      <c r="D4465" s="2" t="n">
        <v>19.37563</v>
      </c>
      <c r="E4465" s="2" t="n">
        <v>18.856</v>
      </c>
      <c r="F4465" s="2" t="n">
        <v>18.8691</v>
      </c>
    </row>
    <row r="4466" customFormat="false" ht="12.8" hidden="false" customHeight="false" outlineLevel="0" collapsed="false">
      <c r="A4466" s="1" t="n">
        <v>1723150800</v>
      </c>
      <c r="B4466" s="36" t="n">
        <f aca="false">(A4466/(24*60*60))+DATE(1970,1,1)</f>
        <v>45512.875</v>
      </c>
      <c r="C4466" s="2" t="n">
        <v>18.8691</v>
      </c>
      <c r="D4466" s="2" t="n">
        <v>18.91592</v>
      </c>
      <c r="E4466" s="2" t="n">
        <v>18.7696</v>
      </c>
      <c r="F4466" s="2" t="n">
        <v>18.81188</v>
      </c>
    </row>
    <row r="4467" customFormat="false" ht="12.8" hidden="false" customHeight="false" outlineLevel="0" collapsed="false">
      <c r="A4467" s="1" t="n">
        <v>1723410000</v>
      </c>
      <c r="B4467" s="36" t="n">
        <f aca="false">(A4467/(24*60*60))+DATE(1970,1,1)</f>
        <v>45515.875</v>
      </c>
      <c r="C4467" s="2" t="n">
        <v>18.81089</v>
      </c>
      <c r="D4467" s="2" t="n">
        <v>19.1024</v>
      </c>
      <c r="E4467" s="2" t="n">
        <v>18.78715</v>
      </c>
      <c r="F4467" s="2" t="n">
        <v>19.0594</v>
      </c>
    </row>
    <row r="4468" customFormat="false" ht="12.8" hidden="false" customHeight="false" outlineLevel="0" collapsed="false">
      <c r="A4468" s="1" t="n">
        <v>1723496400</v>
      </c>
      <c r="B4468" s="36" t="n">
        <f aca="false">(A4468/(24*60*60))+DATE(1970,1,1)</f>
        <v>45516.875</v>
      </c>
      <c r="C4468" s="2" t="n">
        <v>19.0594</v>
      </c>
      <c r="D4468" s="2" t="n">
        <v>19.098</v>
      </c>
      <c r="E4468" s="2" t="n">
        <v>18.8969</v>
      </c>
      <c r="F4468" s="2" t="n">
        <v>19.0104</v>
      </c>
    </row>
    <row r="4469" customFormat="false" ht="12.8" hidden="false" customHeight="false" outlineLevel="0" collapsed="false">
      <c r="A4469" s="1" t="n">
        <v>1723582800</v>
      </c>
      <c r="B4469" s="36" t="n">
        <f aca="false">(A4469/(24*60*60))+DATE(1970,1,1)</f>
        <v>45517.875</v>
      </c>
      <c r="C4469" s="2" t="n">
        <v>19.0104</v>
      </c>
      <c r="D4469" s="2" t="n">
        <v>19.0288</v>
      </c>
      <c r="E4469" s="2" t="n">
        <v>18.7732</v>
      </c>
      <c r="F4469" s="2" t="n">
        <v>18.7933</v>
      </c>
    </row>
    <row r="4470" customFormat="false" ht="12.8" hidden="false" customHeight="false" outlineLevel="0" collapsed="false">
      <c r="A4470" s="1" t="n">
        <v>1723669200</v>
      </c>
      <c r="B4470" s="36" t="n">
        <f aca="false">(A4470/(24*60*60))+DATE(1970,1,1)</f>
        <v>45518.875</v>
      </c>
      <c r="C4470" s="2" t="n">
        <v>18.7933</v>
      </c>
      <c r="D4470" s="2" t="n">
        <v>18.84</v>
      </c>
      <c r="E4470" s="2" t="n">
        <v>18.63</v>
      </c>
      <c r="F4470" s="2" t="n">
        <v>18.6408</v>
      </c>
    </row>
    <row r="4471" customFormat="false" ht="12.8" hidden="false" customHeight="false" outlineLevel="0" collapsed="false">
      <c r="A4471" s="1" t="n">
        <v>1723755600</v>
      </c>
      <c r="B4471" s="36" t="n">
        <f aca="false">(A4471/(24*60*60))+DATE(1970,1,1)</f>
        <v>45519.875</v>
      </c>
      <c r="C4471" s="2" t="n">
        <v>18.6408</v>
      </c>
      <c r="D4471" s="2" t="n">
        <v>18.74298</v>
      </c>
      <c r="E4471" s="2" t="n">
        <v>18.5974</v>
      </c>
      <c r="F4471" s="2" t="n">
        <v>18.61828</v>
      </c>
    </row>
    <row r="4472" customFormat="false" ht="12.8" hidden="false" customHeight="false" outlineLevel="0" collapsed="false">
      <c r="A4472" s="1" t="n">
        <v>1724014800</v>
      </c>
      <c r="B4472" s="36" t="n">
        <f aca="false">(A4472/(24*60*60))+DATE(1970,1,1)</f>
        <v>45522.875</v>
      </c>
      <c r="C4472" s="2" t="n">
        <v>18.61828</v>
      </c>
      <c r="D4472" s="2" t="n">
        <v>18.83885</v>
      </c>
      <c r="E4472" s="2" t="n">
        <v>18.591</v>
      </c>
      <c r="F4472" s="2" t="n">
        <v>18.6635</v>
      </c>
    </row>
    <row r="4473" customFormat="false" ht="12.8" hidden="false" customHeight="false" outlineLevel="0" collapsed="false">
      <c r="A4473" s="1" t="n">
        <v>1724101200</v>
      </c>
      <c r="B4473" s="36" t="n">
        <f aca="false">(A4473/(24*60*60))+DATE(1970,1,1)</f>
        <v>45523.875</v>
      </c>
      <c r="C4473" s="2" t="n">
        <v>18.6635</v>
      </c>
      <c r="D4473" s="2" t="n">
        <v>19.03112</v>
      </c>
      <c r="E4473" s="2" t="n">
        <v>18.6477</v>
      </c>
      <c r="F4473" s="2" t="n">
        <v>18.988</v>
      </c>
    </row>
    <row r="4474" customFormat="false" ht="12.8" hidden="false" customHeight="false" outlineLevel="0" collapsed="false">
      <c r="A4474" s="1" t="n">
        <v>1724187600</v>
      </c>
      <c r="B4474" s="36" t="n">
        <f aca="false">(A4474/(24*60*60))+DATE(1970,1,1)</f>
        <v>45524.875</v>
      </c>
      <c r="C4474" s="2" t="n">
        <v>18.988</v>
      </c>
      <c r="D4474" s="2" t="n">
        <v>19.40608</v>
      </c>
      <c r="E4474" s="2" t="n">
        <v>18.92762</v>
      </c>
      <c r="F4474" s="2" t="n">
        <v>19.2676</v>
      </c>
    </row>
    <row r="4475" customFormat="false" ht="12.8" hidden="false" customHeight="false" outlineLevel="0" collapsed="false">
      <c r="A4475" s="1" t="n">
        <v>1724274000</v>
      </c>
      <c r="B4475" s="36" t="n">
        <f aca="false">(A4475/(24*60*60))+DATE(1970,1,1)</f>
        <v>45525.875</v>
      </c>
      <c r="C4475" s="2" t="n">
        <v>19.2676</v>
      </c>
      <c r="D4475" s="2" t="n">
        <v>19.53397</v>
      </c>
      <c r="E4475" s="2" t="n">
        <v>19.24132</v>
      </c>
      <c r="F4475" s="2" t="n">
        <v>19.515</v>
      </c>
    </row>
    <row r="4476" customFormat="false" ht="12.8" hidden="false" customHeight="false" outlineLevel="0" collapsed="false">
      <c r="A4476" s="1" t="n">
        <v>1724360400</v>
      </c>
      <c r="B4476" s="36" t="n">
        <f aca="false">(A4476/(24*60*60))+DATE(1970,1,1)</f>
        <v>45526.875</v>
      </c>
      <c r="C4476" s="2" t="n">
        <v>19.515</v>
      </c>
      <c r="D4476" s="2" t="n">
        <v>19.53217</v>
      </c>
      <c r="E4476" s="2" t="n">
        <v>19.02</v>
      </c>
      <c r="F4476" s="2" t="n">
        <v>19.08448</v>
      </c>
    </row>
    <row r="4477" customFormat="false" ht="12.8" hidden="false" customHeight="false" outlineLevel="0" collapsed="false">
      <c r="A4477" s="1" t="n">
        <v>1724619600</v>
      </c>
      <c r="B4477" s="36" t="n">
        <f aca="false">(A4477/(24*60*60))+DATE(1970,1,1)</f>
        <v>45529.875</v>
      </c>
      <c r="C4477" s="2" t="n">
        <v>19.08448</v>
      </c>
      <c r="D4477" s="2" t="n">
        <v>19.44572</v>
      </c>
      <c r="E4477" s="2" t="n">
        <v>19.08448</v>
      </c>
      <c r="F4477" s="2" t="n">
        <v>19.3985</v>
      </c>
    </row>
    <row r="4478" customFormat="false" ht="12.8" hidden="false" customHeight="false" outlineLevel="0" collapsed="false">
      <c r="A4478" s="1" t="n">
        <v>1724706000</v>
      </c>
      <c r="B4478" s="36" t="n">
        <f aca="false">(A4478/(24*60*60))+DATE(1970,1,1)</f>
        <v>45530.875</v>
      </c>
      <c r="C4478" s="2" t="n">
        <v>19.3985</v>
      </c>
      <c r="D4478" s="2" t="n">
        <v>19.79152</v>
      </c>
      <c r="E4478" s="2" t="n">
        <v>19.34895</v>
      </c>
      <c r="F4478" s="2" t="n">
        <v>19.7291</v>
      </c>
    </row>
    <row r="4479" customFormat="false" ht="12.8" hidden="false" customHeight="false" outlineLevel="0" collapsed="false">
      <c r="A4479" s="1" t="n">
        <v>1724792400</v>
      </c>
      <c r="B4479" s="36" t="n">
        <f aca="false">(A4479/(24*60*60))+DATE(1970,1,1)</f>
        <v>45531.875</v>
      </c>
      <c r="C4479" s="2" t="n">
        <v>19.7291</v>
      </c>
      <c r="D4479" s="2" t="n">
        <v>19.79368</v>
      </c>
      <c r="E4479" s="2" t="n">
        <v>19.41989</v>
      </c>
      <c r="F4479" s="2" t="n">
        <v>19.6431</v>
      </c>
    </row>
    <row r="4480" customFormat="false" ht="12.8" hidden="false" customHeight="false" outlineLevel="0" collapsed="false">
      <c r="A4480" s="1" t="n">
        <v>1724878800</v>
      </c>
      <c r="B4480" s="36" t="n">
        <f aca="false">(A4480/(24*60*60))+DATE(1970,1,1)</f>
        <v>45532.875</v>
      </c>
      <c r="C4480" s="2" t="n">
        <v>19.6431</v>
      </c>
      <c r="D4480" s="2" t="n">
        <v>19.95685</v>
      </c>
      <c r="E4480" s="2" t="n">
        <v>19.56666</v>
      </c>
      <c r="F4480" s="2" t="n">
        <v>19.8405</v>
      </c>
    </row>
    <row r="4481" customFormat="false" ht="12.8" hidden="false" customHeight="false" outlineLevel="0" collapsed="false">
      <c r="A4481" s="1" t="n">
        <v>1724965200</v>
      </c>
      <c r="B4481" s="36" t="n">
        <f aca="false">(A4481/(24*60*60))+DATE(1970,1,1)</f>
        <v>45533.875</v>
      </c>
      <c r="C4481" s="2" t="n">
        <v>19.8405</v>
      </c>
      <c r="D4481" s="2" t="n">
        <v>19.87163</v>
      </c>
      <c r="E4481" s="2" t="n">
        <v>19.6196</v>
      </c>
      <c r="F4481" s="2" t="n">
        <v>19.7032</v>
      </c>
    </row>
    <row r="4482" customFormat="false" ht="12.8" hidden="false" customHeight="false" outlineLevel="0" collapsed="false">
      <c r="A4482" s="1" t="n">
        <v>1725224400</v>
      </c>
      <c r="B4482" s="36" t="n">
        <f aca="false">(A4482/(24*60*60))+DATE(1970,1,1)</f>
        <v>45536.875</v>
      </c>
      <c r="C4482" s="2" t="n">
        <v>19.7032</v>
      </c>
      <c r="D4482" s="2" t="n">
        <v>19.83119</v>
      </c>
      <c r="E4482" s="2" t="n">
        <v>19.6188</v>
      </c>
      <c r="F4482" s="2" t="n">
        <v>19.794</v>
      </c>
    </row>
    <row r="4483" customFormat="false" ht="12.8" hidden="false" customHeight="false" outlineLevel="0" collapsed="false">
      <c r="A4483" s="1" t="n">
        <v>1725310800</v>
      </c>
      <c r="B4483" s="36" t="n">
        <f aca="false">(A4483/(24*60*60))+DATE(1970,1,1)</f>
        <v>45537.875</v>
      </c>
      <c r="C4483" s="2" t="n">
        <v>19.794</v>
      </c>
      <c r="D4483" s="2" t="n">
        <v>19.98414</v>
      </c>
      <c r="E4483" s="2" t="n">
        <v>19.72256</v>
      </c>
      <c r="F4483" s="2" t="n">
        <v>19.7839</v>
      </c>
    </row>
    <row r="4484" customFormat="false" ht="12.8" hidden="false" customHeight="false" outlineLevel="0" collapsed="false">
      <c r="A4484" s="1" t="n">
        <v>1725397200</v>
      </c>
      <c r="B4484" s="36" t="n">
        <f aca="false">(A4484/(24*60*60))+DATE(1970,1,1)</f>
        <v>45538.875</v>
      </c>
      <c r="C4484" s="2" t="n">
        <v>19.7839</v>
      </c>
      <c r="D4484" s="2" t="n">
        <v>19.9577</v>
      </c>
      <c r="E4484" s="2" t="n">
        <v>19.67372</v>
      </c>
      <c r="F4484" s="2" t="n">
        <v>19.9374</v>
      </c>
    </row>
    <row r="4485" customFormat="false" ht="12.8" hidden="false" customHeight="false" outlineLevel="0" collapsed="false">
      <c r="A4485" s="1" t="n">
        <v>1725483600</v>
      </c>
      <c r="B4485" s="36" t="n">
        <f aca="false">(A4485/(24*60*60))+DATE(1970,1,1)</f>
        <v>45539.875</v>
      </c>
      <c r="C4485" s="2" t="n">
        <v>19.9374</v>
      </c>
      <c r="D4485" s="2" t="n">
        <v>20.14994</v>
      </c>
      <c r="E4485" s="2" t="n">
        <v>19.846</v>
      </c>
      <c r="F4485" s="2" t="n">
        <v>19.8542</v>
      </c>
    </row>
    <row r="4486" customFormat="false" ht="12.8" hidden="false" customHeight="false" outlineLevel="0" collapsed="false">
      <c r="A4486" s="1" t="n">
        <v>1725570000</v>
      </c>
      <c r="B4486" s="36" t="n">
        <f aca="false">(A4486/(24*60*60))+DATE(1970,1,1)</f>
        <v>45540.875</v>
      </c>
      <c r="C4486" s="2" t="n">
        <v>19.8542</v>
      </c>
      <c r="D4486" s="2" t="n">
        <v>20.09831</v>
      </c>
      <c r="E4486" s="2" t="n">
        <v>19.75797</v>
      </c>
      <c r="F4486" s="2" t="n">
        <v>19.95009</v>
      </c>
    </row>
    <row r="4487" customFormat="false" ht="12.8" hidden="false" customHeight="false" outlineLevel="0" collapsed="false">
      <c r="A4487" s="1" t="n">
        <v>1725829200</v>
      </c>
      <c r="B4487" s="36" t="n">
        <f aca="false">(A4487/(24*60*60))+DATE(1970,1,1)</f>
        <v>45543.875</v>
      </c>
      <c r="C4487" s="2" t="n">
        <v>19.95009</v>
      </c>
      <c r="D4487" s="2" t="n">
        <v>20.01205</v>
      </c>
      <c r="E4487" s="2" t="n">
        <v>19.80378</v>
      </c>
      <c r="F4487" s="2" t="n">
        <v>19.8818</v>
      </c>
    </row>
    <row r="4488" customFormat="false" ht="12.8" hidden="false" customHeight="false" outlineLevel="0" collapsed="false">
      <c r="A4488" s="1" t="n">
        <v>1725915600</v>
      </c>
      <c r="B4488" s="36" t="n">
        <f aca="false">(A4488/(24*60*60))+DATE(1970,1,1)</f>
        <v>45544.875</v>
      </c>
      <c r="C4488" s="2" t="n">
        <v>19.8818</v>
      </c>
      <c r="D4488" s="2" t="n">
        <v>20.13528</v>
      </c>
      <c r="E4488" s="2" t="n">
        <v>19.86</v>
      </c>
      <c r="F4488" s="2" t="n">
        <v>20.0768</v>
      </c>
    </row>
    <row r="4489" customFormat="false" ht="12.8" hidden="false" customHeight="false" outlineLevel="0" collapsed="false">
      <c r="A4489" s="1" t="n">
        <v>1726002000</v>
      </c>
      <c r="B4489" s="36" t="n">
        <f aca="false">(A4489/(24*60*60))+DATE(1970,1,1)</f>
        <v>45545.875</v>
      </c>
      <c r="C4489" s="2" t="n">
        <v>20.0768</v>
      </c>
      <c r="D4489" s="2" t="n">
        <v>20.14698</v>
      </c>
      <c r="E4489" s="2" t="n">
        <v>19.7438</v>
      </c>
      <c r="F4489" s="2" t="n">
        <v>19.8053</v>
      </c>
    </row>
    <row r="4490" customFormat="false" ht="12.8" hidden="false" customHeight="false" outlineLevel="0" collapsed="false">
      <c r="A4490" s="1" t="n">
        <v>1726088400</v>
      </c>
      <c r="B4490" s="36" t="n">
        <f aca="false">(A4490/(24*60*60))+DATE(1970,1,1)</f>
        <v>45546.875</v>
      </c>
      <c r="C4490" s="2" t="n">
        <v>19.8053</v>
      </c>
      <c r="D4490" s="2" t="n">
        <v>19.84308</v>
      </c>
      <c r="E4490" s="2" t="n">
        <v>19.4592</v>
      </c>
      <c r="F4490" s="2" t="n">
        <v>19.5055</v>
      </c>
    </row>
    <row r="4491" customFormat="false" ht="12.8" hidden="false" customHeight="false" outlineLevel="0" collapsed="false">
      <c r="A4491" s="1" t="n">
        <v>1726174800</v>
      </c>
      <c r="B4491" s="36" t="n">
        <f aca="false">(A4491/(24*60*60))+DATE(1970,1,1)</f>
        <v>45547.875</v>
      </c>
      <c r="C4491" s="2" t="n">
        <v>19.5055</v>
      </c>
      <c r="D4491" s="2" t="n">
        <v>19.56734</v>
      </c>
      <c r="E4491" s="2" t="n">
        <v>19.1742</v>
      </c>
      <c r="F4491" s="2" t="n">
        <v>19.1742</v>
      </c>
    </row>
    <row r="4492" customFormat="false" ht="12.8" hidden="false" customHeight="false" outlineLevel="0" collapsed="false">
      <c r="A4492" s="1" t="n">
        <v>1726434000</v>
      </c>
      <c r="B4492" s="36" t="n">
        <f aca="false">(A4492/(24*60*60))+DATE(1970,1,1)</f>
        <v>45550.875</v>
      </c>
      <c r="C4492" s="2" t="n">
        <v>19.1742</v>
      </c>
      <c r="D4492" s="2" t="n">
        <v>19.38552</v>
      </c>
      <c r="E4492" s="2" t="n">
        <v>19.1543</v>
      </c>
      <c r="F4492" s="2" t="n">
        <v>19.2116</v>
      </c>
    </row>
    <row r="4493" customFormat="false" ht="12.8" hidden="false" customHeight="false" outlineLevel="0" collapsed="false">
      <c r="A4493" s="1" t="n">
        <v>1726520400</v>
      </c>
      <c r="B4493" s="36" t="n">
        <f aca="false">(A4493/(24*60*60))+DATE(1970,1,1)</f>
        <v>45551.875</v>
      </c>
      <c r="C4493" s="2" t="n">
        <v>19.21015</v>
      </c>
      <c r="D4493" s="2" t="n">
        <v>19.40119</v>
      </c>
      <c r="E4493" s="2" t="n">
        <v>19.07897</v>
      </c>
      <c r="F4493" s="2" t="n">
        <v>19.08245</v>
      </c>
    </row>
    <row r="4494" customFormat="false" ht="12.8" hidden="false" customHeight="false" outlineLevel="0" collapsed="false">
      <c r="A4494" s="1" t="n">
        <v>1726606800</v>
      </c>
      <c r="B4494" s="36" t="n">
        <f aca="false">(A4494/(24*60*60))+DATE(1970,1,1)</f>
        <v>45552.875</v>
      </c>
      <c r="C4494" s="2" t="n">
        <v>19.08245</v>
      </c>
      <c r="D4494" s="2" t="n">
        <v>19.38085</v>
      </c>
      <c r="E4494" s="2" t="n">
        <v>19.06195</v>
      </c>
      <c r="F4494" s="2" t="n">
        <v>19.27665</v>
      </c>
    </row>
    <row r="4495" customFormat="false" ht="12.8" hidden="false" customHeight="false" outlineLevel="0" collapsed="false">
      <c r="A4495" s="1" t="n">
        <v>1726693200</v>
      </c>
      <c r="B4495" s="36" t="n">
        <f aca="false">(A4495/(24*60*60))+DATE(1970,1,1)</f>
        <v>45553.875</v>
      </c>
      <c r="C4495" s="2" t="n">
        <v>19.27665</v>
      </c>
      <c r="D4495" s="2" t="n">
        <v>19.40018</v>
      </c>
      <c r="E4495" s="2" t="n">
        <v>19.13765</v>
      </c>
      <c r="F4495" s="2" t="n">
        <v>19.30225</v>
      </c>
    </row>
    <row r="4496" customFormat="false" ht="12.8" hidden="false" customHeight="false" outlineLevel="0" collapsed="false">
      <c r="A4496" s="1" t="n">
        <v>1726779600</v>
      </c>
      <c r="B4496" s="36" t="n">
        <f aca="false">(A4496/(24*60*60))+DATE(1970,1,1)</f>
        <v>45554.875</v>
      </c>
      <c r="C4496" s="2" t="n">
        <v>19.30225</v>
      </c>
      <c r="D4496" s="2" t="n">
        <v>19.48625</v>
      </c>
      <c r="E4496" s="2" t="n">
        <v>19.25665</v>
      </c>
      <c r="F4496" s="2" t="n">
        <v>19.40855</v>
      </c>
    </row>
    <row r="4497" customFormat="false" ht="12.8" hidden="false" customHeight="false" outlineLevel="0" collapsed="false">
      <c r="A4497" s="1" t="n">
        <v>1727038800</v>
      </c>
      <c r="B4497" s="36" t="n">
        <f aca="false">(A4497/(24*60*60))+DATE(1970,1,1)</f>
        <v>45557.875</v>
      </c>
      <c r="C4497" s="2" t="n">
        <v>19.40855</v>
      </c>
      <c r="D4497" s="2" t="n">
        <v>19.49926</v>
      </c>
      <c r="E4497" s="2" t="n">
        <v>19.29851</v>
      </c>
      <c r="F4497" s="2" t="n">
        <v>19.42105</v>
      </c>
    </row>
    <row r="4498" customFormat="false" ht="12.8" hidden="false" customHeight="false" outlineLevel="0" collapsed="false">
      <c r="A4498" s="1" t="n">
        <v>1727125200</v>
      </c>
      <c r="B4498" s="36" t="n">
        <f aca="false">(A4498/(24*60*60))+DATE(1970,1,1)</f>
        <v>45558.875</v>
      </c>
      <c r="C4498" s="2" t="n">
        <v>19.42105</v>
      </c>
      <c r="D4498" s="2" t="n">
        <v>19.43875</v>
      </c>
      <c r="E4498" s="2" t="n">
        <v>19.23238</v>
      </c>
      <c r="F4498" s="2" t="n">
        <v>19.31375</v>
      </c>
    </row>
    <row r="4499" customFormat="false" ht="12.8" hidden="false" customHeight="false" outlineLevel="0" collapsed="false">
      <c r="A4499" s="1" t="n">
        <v>1727211600</v>
      </c>
      <c r="B4499" s="36" t="n">
        <f aca="false">(A4499/(24*60*60))+DATE(1970,1,1)</f>
        <v>45559.875</v>
      </c>
      <c r="C4499" s="2" t="n">
        <v>19.31375</v>
      </c>
      <c r="D4499" s="2" t="n">
        <v>19.68218</v>
      </c>
      <c r="E4499" s="2" t="n">
        <v>19.30555</v>
      </c>
      <c r="F4499" s="2" t="n">
        <v>19.62355</v>
      </c>
    </row>
    <row r="4500" customFormat="false" ht="12.8" hidden="false" customHeight="false" outlineLevel="0" collapsed="false">
      <c r="A4500" s="1" t="n">
        <v>1727298000</v>
      </c>
      <c r="B4500" s="36" t="n">
        <f aca="false">(A4500/(24*60*60))+DATE(1970,1,1)</f>
        <v>45560.875</v>
      </c>
      <c r="C4500" s="2" t="n">
        <v>19.62355</v>
      </c>
      <c r="D4500" s="2" t="n">
        <v>19.75</v>
      </c>
      <c r="E4500" s="2" t="n">
        <v>19.46275</v>
      </c>
      <c r="F4500" s="2" t="n">
        <v>19.62275</v>
      </c>
    </row>
    <row r="4501" customFormat="false" ht="12.8" hidden="false" customHeight="false" outlineLevel="0" collapsed="false">
      <c r="A4501" s="1" t="n">
        <v>1727384400</v>
      </c>
      <c r="B4501" s="36" t="n">
        <f aca="false">(A4501/(24*60*60))+DATE(1970,1,1)</f>
        <v>45561.875</v>
      </c>
      <c r="C4501" s="2" t="n">
        <v>19.62275</v>
      </c>
      <c r="D4501" s="2" t="n">
        <v>19.75583</v>
      </c>
      <c r="E4501" s="2" t="n">
        <v>19.52775</v>
      </c>
      <c r="F4501" s="2" t="n">
        <v>19.66345</v>
      </c>
    </row>
    <row r="4502" customFormat="false" ht="12.8" hidden="false" customHeight="false" outlineLevel="0" collapsed="false">
      <c r="A4502" s="1" t="n">
        <v>1727643600</v>
      </c>
      <c r="B4502" s="36" t="n">
        <f aca="false">(A4502/(24*60*60))+DATE(1970,1,1)</f>
        <v>45564.875</v>
      </c>
      <c r="C4502" s="2" t="n">
        <v>19.66345</v>
      </c>
      <c r="D4502" s="2" t="n">
        <v>19.73815</v>
      </c>
      <c r="E4502" s="2" t="n">
        <v>19.54935</v>
      </c>
      <c r="F4502" s="2" t="n">
        <v>19.68075</v>
      </c>
    </row>
    <row r="4503" customFormat="false" ht="12.8" hidden="false" customHeight="false" outlineLevel="0" collapsed="false">
      <c r="A4503" s="1" t="n">
        <v>1727730000</v>
      </c>
      <c r="B4503" s="36" t="n">
        <f aca="false">(A4503/(24*60*60))+DATE(1970,1,1)</f>
        <v>45565.875</v>
      </c>
      <c r="C4503" s="2" t="n">
        <v>19.68075</v>
      </c>
      <c r="D4503" s="2" t="n">
        <v>19.82671</v>
      </c>
      <c r="E4503" s="2" t="n">
        <v>19.58795</v>
      </c>
      <c r="F4503" s="2" t="n">
        <v>19.61345</v>
      </c>
    </row>
    <row r="4504" customFormat="false" ht="12.8" hidden="false" customHeight="false" outlineLevel="0" collapsed="false">
      <c r="A4504" s="1" t="n">
        <v>1727816400</v>
      </c>
      <c r="B4504" s="36" t="n">
        <f aca="false">(A4504/(24*60*60))+DATE(1970,1,1)</f>
        <v>45566.875</v>
      </c>
      <c r="C4504" s="2" t="n">
        <v>19.61345</v>
      </c>
      <c r="D4504" s="2" t="n">
        <v>19.66091</v>
      </c>
      <c r="E4504" s="2" t="n">
        <v>19.33555</v>
      </c>
      <c r="F4504" s="2" t="n">
        <v>19.40965</v>
      </c>
    </row>
    <row r="4505" customFormat="false" ht="12.8" hidden="false" customHeight="false" outlineLevel="0" collapsed="false">
      <c r="A4505" s="1" t="n">
        <v>1727902800</v>
      </c>
      <c r="B4505" s="36" t="n">
        <f aca="false">(A4505/(24*60*60))+DATE(1970,1,1)</f>
        <v>45567.875</v>
      </c>
      <c r="C4505" s="2" t="n">
        <v>19.40965</v>
      </c>
      <c r="D4505" s="2" t="n">
        <v>19.56943</v>
      </c>
      <c r="E4505" s="2" t="n">
        <v>19.28808</v>
      </c>
      <c r="F4505" s="2" t="n">
        <v>19.32825</v>
      </c>
    </row>
    <row r="4506" customFormat="false" ht="12.8" hidden="false" customHeight="false" outlineLevel="0" collapsed="false">
      <c r="A4506" s="1" t="n">
        <v>1727989200</v>
      </c>
      <c r="B4506" s="36" t="n">
        <f aca="false">(A4506/(24*60*60))+DATE(1970,1,1)</f>
        <v>45568.875</v>
      </c>
      <c r="C4506" s="2" t="n">
        <v>19.32825</v>
      </c>
      <c r="D4506" s="2" t="n">
        <v>19.39102</v>
      </c>
      <c r="E4506" s="2" t="n">
        <v>19.10815</v>
      </c>
      <c r="F4506" s="2" t="n">
        <v>19.26675</v>
      </c>
    </row>
    <row r="4507" customFormat="false" ht="12.8" hidden="false" customHeight="false" outlineLevel="0" collapsed="false">
      <c r="A4507" s="1" t="n">
        <v>1728248400</v>
      </c>
      <c r="B4507" s="36" t="n">
        <f aca="false">(A4507/(24*60*60))+DATE(1970,1,1)</f>
        <v>45571.875</v>
      </c>
      <c r="C4507" s="2" t="n">
        <v>19.27203</v>
      </c>
      <c r="D4507" s="2" t="n">
        <v>19.42654</v>
      </c>
      <c r="E4507" s="2" t="n">
        <v>19.18865</v>
      </c>
      <c r="F4507" s="2" t="n">
        <v>19.25985</v>
      </c>
    </row>
    <row r="4508" customFormat="false" ht="12.8" hidden="false" customHeight="false" outlineLevel="0" collapsed="false">
      <c r="A4508" s="1" t="n">
        <v>1728334800</v>
      </c>
      <c r="B4508" s="36" t="n">
        <f aca="false">(A4508/(24*60*60))+DATE(1970,1,1)</f>
        <v>45572.875</v>
      </c>
      <c r="C4508" s="2" t="n">
        <v>19.25985</v>
      </c>
      <c r="D4508" s="2" t="n">
        <v>19.44835</v>
      </c>
      <c r="E4508" s="2" t="n">
        <v>19.22015</v>
      </c>
      <c r="F4508" s="2" t="n">
        <v>19.33865</v>
      </c>
    </row>
    <row r="4509" customFormat="false" ht="12.8" hidden="false" customHeight="false" outlineLevel="0" collapsed="false">
      <c r="A4509" s="1" t="n">
        <v>1728421200</v>
      </c>
      <c r="B4509" s="36" t="n">
        <f aca="false">(A4509/(24*60*60))+DATE(1970,1,1)</f>
        <v>45573.875</v>
      </c>
      <c r="C4509" s="2" t="n">
        <v>19.33865</v>
      </c>
      <c r="D4509" s="2" t="n">
        <v>19.49885</v>
      </c>
      <c r="E4509" s="2" t="n">
        <v>19.31417</v>
      </c>
      <c r="F4509" s="2" t="n">
        <v>19.49235</v>
      </c>
    </row>
    <row r="4510" customFormat="false" ht="12.8" hidden="false" customHeight="false" outlineLevel="0" collapsed="false">
      <c r="A4510" s="1" t="n">
        <v>1728507600</v>
      </c>
      <c r="B4510" s="36" t="n">
        <f aca="false">(A4510/(24*60*60))+DATE(1970,1,1)</f>
        <v>45574.875</v>
      </c>
      <c r="C4510" s="2" t="n">
        <v>19.49235</v>
      </c>
      <c r="D4510" s="2" t="n">
        <v>19.61595</v>
      </c>
      <c r="E4510" s="2" t="n">
        <v>19.41295</v>
      </c>
      <c r="F4510" s="2" t="n">
        <v>19.45595</v>
      </c>
    </row>
    <row r="4511" customFormat="false" ht="12.8" hidden="false" customHeight="false" outlineLevel="0" collapsed="false">
      <c r="A4511" s="1" t="n">
        <v>1728594000</v>
      </c>
      <c r="B4511" s="36" t="n">
        <f aca="false">(A4511/(24*60*60))+DATE(1970,1,1)</f>
        <v>45575.875</v>
      </c>
      <c r="C4511" s="2" t="n">
        <v>19.45595</v>
      </c>
      <c r="D4511" s="2" t="n">
        <v>19.48995</v>
      </c>
      <c r="E4511" s="2" t="n">
        <v>19.2487</v>
      </c>
      <c r="F4511" s="2" t="n">
        <v>19.25438</v>
      </c>
    </row>
    <row r="4512" customFormat="false" ht="12.8" hidden="false" customHeight="false" outlineLevel="0" collapsed="false">
      <c r="A4512" s="1" t="n">
        <v>1728853200</v>
      </c>
      <c r="B4512" s="36" t="n">
        <f aca="false">(A4512/(24*60*60))+DATE(1970,1,1)</f>
        <v>45578.875</v>
      </c>
      <c r="C4512" s="2" t="n">
        <v>19.25438</v>
      </c>
      <c r="D4512" s="2" t="n">
        <v>19.39645</v>
      </c>
      <c r="E4512" s="2" t="n">
        <v>19.23795</v>
      </c>
      <c r="F4512" s="2" t="n">
        <v>19.36815</v>
      </c>
    </row>
    <row r="4513" customFormat="false" ht="12.8" hidden="false" customHeight="false" outlineLevel="0" collapsed="false">
      <c r="A4513" s="1" t="n">
        <v>1728939600</v>
      </c>
      <c r="B4513" s="36" t="n">
        <f aca="false">(A4513/(24*60*60))+DATE(1970,1,1)</f>
        <v>45579.875</v>
      </c>
      <c r="C4513" s="2" t="n">
        <v>19.36815</v>
      </c>
      <c r="D4513" s="2" t="n">
        <v>19.75659</v>
      </c>
      <c r="E4513" s="2" t="n">
        <v>19.33925</v>
      </c>
      <c r="F4513" s="2" t="n">
        <v>19.67215</v>
      </c>
    </row>
    <row r="4514" customFormat="false" ht="12.8" hidden="false" customHeight="false" outlineLevel="0" collapsed="false">
      <c r="A4514" s="1" t="n">
        <v>1729026000</v>
      </c>
      <c r="B4514" s="36" t="n">
        <f aca="false">(A4514/(24*60*60))+DATE(1970,1,1)</f>
        <v>45580.875</v>
      </c>
      <c r="C4514" s="2" t="n">
        <v>19.67215</v>
      </c>
      <c r="D4514" s="2" t="n">
        <v>19.95498</v>
      </c>
      <c r="E4514" s="2" t="n">
        <v>19.67025</v>
      </c>
      <c r="F4514" s="2" t="n">
        <v>19.87075</v>
      </c>
    </row>
    <row r="4515" customFormat="false" ht="12.8" hidden="false" customHeight="false" outlineLevel="0" collapsed="false">
      <c r="A4515" s="1" t="n">
        <v>1729112400</v>
      </c>
      <c r="B4515" s="36" t="n">
        <f aca="false">(A4515/(24*60*60))+DATE(1970,1,1)</f>
        <v>45581.875</v>
      </c>
      <c r="C4515" s="2" t="n">
        <v>19.87075</v>
      </c>
      <c r="D4515" s="2" t="n">
        <v>20.02465</v>
      </c>
      <c r="E4515" s="2" t="n">
        <v>19.81565</v>
      </c>
      <c r="F4515" s="2" t="n">
        <v>19.82295</v>
      </c>
    </row>
    <row r="4516" customFormat="false" ht="12.8" hidden="false" customHeight="false" outlineLevel="0" collapsed="false">
      <c r="A4516" s="1" t="n">
        <v>1729198800</v>
      </c>
      <c r="B4516" s="36" t="n">
        <f aca="false">(A4516/(24*60*60))+DATE(1970,1,1)</f>
        <v>45582.875</v>
      </c>
      <c r="C4516" s="2" t="n">
        <v>19.82295</v>
      </c>
      <c r="D4516" s="2" t="n">
        <v>19.90615</v>
      </c>
      <c r="E4516" s="2" t="n">
        <v>19.64605</v>
      </c>
      <c r="F4516" s="2" t="n">
        <v>19.85025</v>
      </c>
    </row>
    <row r="4517" customFormat="false" ht="12.8" hidden="false" customHeight="false" outlineLevel="0" collapsed="false">
      <c r="A4517" s="1" t="n">
        <v>1729458000</v>
      </c>
      <c r="B4517" s="36" t="n">
        <f aca="false">(A4517/(24*60*60))+DATE(1970,1,1)</f>
        <v>45585.875</v>
      </c>
      <c r="C4517" s="2" t="n">
        <v>19.85025</v>
      </c>
      <c r="D4517" s="2" t="n">
        <v>20.07395</v>
      </c>
      <c r="E4517" s="2" t="n">
        <v>19.82883</v>
      </c>
      <c r="F4517" s="2" t="n">
        <v>19.96795</v>
      </c>
    </row>
    <row r="4518" customFormat="false" ht="12.8" hidden="false" customHeight="false" outlineLevel="0" collapsed="false">
      <c r="A4518" s="1" t="n">
        <v>1729544400</v>
      </c>
      <c r="B4518" s="36" t="n">
        <f aca="false">(A4518/(24*60*60))+DATE(1970,1,1)</f>
        <v>45586.875</v>
      </c>
      <c r="C4518" s="2" t="n">
        <v>19.96795</v>
      </c>
      <c r="D4518" s="2" t="n">
        <v>19.97518</v>
      </c>
      <c r="E4518" s="2" t="n">
        <v>19.76415</v>
      </c>
      <c r="F4518" s="2" t="n">
        <v>19.94645</v>
      </c>
    </row>
    <row r="4519" customFormat="false" ht="12.8" hidden="false" customHeight="false" outlineLevel="0" collapsed="false">
      <c r="A4519" s="1" t="n">
        <v>1729630800</v>
      </c>
      <c r="B4519" s="36" t="n">
        <f aca="false">(A4519/(24*60*60))+DATE(1970,1,1)</f>
        <v>45587.875</v>
      </c>
      <c r="C4519" s="2" t="n">
        <v>19.94645</v>
      </c>
      <c r="D4519" s="2" t="n">
        <v>20.09317</v>
      </c>
      <c r="E4519" s="2" t="n">
        <v>19.8127</v>
      </c>
      <c r="F4519" s="2" t="n">
        <v>19.83595</v>
      </c>
    </row>
    <row r="4520" customFormat="false" ht="12.8" hidden="false" customHeight="false" outlineLevel="0" collapsed="false">
      <c r="A4520" s="1" t="n">
        <v>1729717200</v>
      </c>
      <c r="B4520" s="36" t="n">
        <f aca="false">(A4520/(24*60*60))+DATE(1970,1,1)</f>
        <v>45588.875</v>
      </c>
      <c r="C4520" s="2" t="n">
        <v>19.83595</v>
      </c>
      <c r="D4520" s="2" t="n">
        <v>19.89342</v>
      </c>
      <c r="E4520" s="2" t="n">
        <v>19.74905</v>
      </c>
      <c r="F4520" s="2" t="n">
        <v>19.79875</v>
      </c>
    </row>
    <row r="4521" customFormat="false" ht="12.8" hidden="false" customHeight="false" outlineLevel="0" collapsed="false">
      <c r="A4521" s="1" t="n">
        <v>1729803600</v>
      </c>
      <c r="B4521" s="36" t="n">
        <f aca="false">(A4521/(24*60*60))+DATE(1970,1,1)</f>
        <v>45589.875</v>
      </c>
      <c r="C4521" s="2" t="n">
        <v>19.79875</v>
      </c>
      <c r="D4521" s="2" t="n">
        <v>20.01561</v>
      </c>
      <c r="E4521" s="2" t="n">
        <v>19.76905</v>
      </c>
      <c r="F4521" s="2" t="n">
        <v>19.95741</v>
      </c>
    </row>
    <row r="4522" customFormat="false" ht="12.8" hidden="false" customHeight="false" outlineLevel="0" collapsed="false">
      <c r="A4522" s="1" t="n">
        <v>1730062800</v>
      </c>
      <c r="B4522" s="36" t="n">
        <f aca="false">(A4522/(24*60*60))+DATE(1970,1,1)</f>
        <v>45592.875</v>
      </c>
      <c r="C4522" s="2" t="n">
        <v>19.95741</v>
      </c>
      <c r="D4522" s="2" t="n">
        <v>20.09165</v>
      </c>
      <c r="E4522" s="2" t="n">
        <v>19.93166</v>
      </c>
      <c r="F4522" s="2" t="n">
        <v>20.03445</v>
      </c>
    </row>
    <row r="4523" customFormat="false" ht="12.8" hidden="false" customHeight="false" outlineLevel="0" collapsed="false">
      <c r="A4523" s="1" t="n">
        <v>1730149200</v>
      </c>
      <c r="B4523" s="36" t="n">
        <f aca="false">(A4523/(24*60*60))+DATE(1970,1,1)</f>
        <v>45593.875</v>
      </c>
      <c r="C4523" s="2" t="n">
        <v>20.03445</v>
      </c>
      <c r="D4523" s="2" t="n">
        <v>20.09339</v>
      </c>
      <c r="E4523" s="2" t="n">
        <v>19.95783</v>
      </c>
      <c r="F4523" s="2" t="n">
        <v>20.05135</v>
      </c>
    </row>
    <row r="4524" customFormat="false" ht="12.8" hidden="false" customHeight="false" outlineLevel="0" collapsed="false">
      <c r="A4524" s="1" t="n">
        <v>1730235600</v>
      </c>
      <c r="B4524" s="36" t="n">
        <f aca="false">(A4524/(24*60*60))+DATE(1970,1,1)</f>
        <v>45594.875</v>
      </c>
      <c r="C4524" s="2" t="n">
        <v>20.05135</v>
      </c>
      <c r="D4524" s="2" t="n">
        <v>20.22455</v>
      </c>
      <c r="E4524" s="2" t="n">
        <v>20.00085</v>
      </c>
      <c r="F4524" s="2" t="n">
        <v>20.14715</v>
      </c>
    </row>
    <row r="4525" customFormat="false" ht="12.8" hidden="false" customHeight="false" outlineLevel="0" collapsed="false">
      <c r="A4525" s="1" t="n">
        <v>1730322000</v>
      </c>
      <c r="B4525" s="36" t="n">
        <f aca="false">(A4525/(24*60*60))+DATE(1970,1,1)</f>
        <v>45595.875</v>
      </c>
      <c r="C4525" s="2" t="n">
        <v>20.14715</v>
      </c>
      <c r="D4525" s="2" t="n">
        <v>20.18355</v>
      </c>
      <c r="E4525" s="2" t="n">
        <v>19.98175</v>
      </c>
      <c r="F4525" s="2" t="n">
        <v>20.02535</v>
      </c>
    </row>
    <row r="4526" customFormat="false" ht="12.8" hidden="false" customHeight="false" outlineLevel="0" collapsed="false">
      <c r="A4526" s="1" t="n">
        <v>1730408400</v>
      </c>
      <c r="B4526" s="36" t="n">
        <f aca="false">(A4526/(24*60*60))+DATE(1970,1,1)</f>
        <v>45596.875</v>
      </c>
      <c r="C4526" s="2" t="n">
        <v>20.02535</v>
      </c>
      <c r="D4526" s="2" t="n">
        <v>20.2939</v>
      </c>
      <c r="E4526" s="2" t="n">
        <v>19.91585</v>
      </c>
      <c r="F4526" s="2" t="n">
        <v>20.26409</v>
      </c>
    </row>
    <row r="4527" customFormat="false" ht="12.8" hidden="false" customHeight="false" outlineLevel="0" collapsed="false">
      <c r="A4527" s="1" t="n">
        <v>1730671200</v>
      </c>
      <c r="B4527" s="36" t="n">
        <f aca="false">(A4527/(24*60*60))+DATE(1970,1,1)</f>
        <v>45599.9166666667</v>
      </c>
      <c r="C4527" s="2" t="n">
        <v>20.1298</v>
      </c>
      <c r="D4527" s="2" t="n">
        <v>20.16637</v>
      </c>
      <c r="E4527" s="2" t="n">
        <v>19.95001</v>
      </c>
      <c r="F4527" s="2" t="n">
        <v>20.08835</v>
      </c>
    </row>
    <row r="4528" customFormat="false" ht="12.8" hidden="false" customHeight="false" outlineLevel="0" collapsed="false">
      <c r="A4528" s="1" t="n">
        <v>1730757600</v>
      </c>
      <c r="B4528" s="36" t="n">
        <f aca="false">(A4528/(24*60*60))+DATE(1970,1,1)</f>
        <v>45600.9166666667</v>
      </c>
      <c r="C4528" s="2" t="n">
        <v>20.08835</v>
      </c>
      <c r="D4528" s="2" t="n">
        <v>20.35305</v>
      </c>
      <c r="E4528" s="2" t="n">
        <v>20.02765</v>
      </c>
      <c r="F4528" s="2" t="n">
        <v>20.08445</v>
      </c>
    </row>
    <row r="4529" customFormat="false" ht="12.8" hidden="false" customHeight="false" outlineLevel="0" collapsed="false">
      <c r="A4529" s="1" t="n">
        <v>1730844000</v>
      </c>
      <c r="B4529" s="36" t="n">
        <f aca="false">(A4529/(24*60*60))+DATE(1970,1,1)</f>
        <v>45601.9166666667</v>
      </c>
      <c r="C4529" s="2" t="n">
        <v>20.08445</v>
      </c>
      <c r="D4529" s="2" t="n">
        <v>20.8039</v>
      </c>
      <c r="E4529" s="2" t="n">
        <v>19.99354</v>
      </c>
      <c r="F4529" s="2" t="n">
        <v>20.07335</v>
      </c>
    </row>
    <row r="4530" customFormat="false" ht="12.8" hidden="false" customHeight="false" outlineLevel="0" collapsed="false">
      <c r="A4530" s="1" t="n">
        <v>1730930400</v>
      </c>
      <c r="B4530" s="36" t="n">
        <f aca="false">(A4530/(24*60*60))+DATE(1970,1,1)</f>
        <v>45602.9166666667</v>
      </c>
      <c r="C4530" s="2" t="n">
        <v>20.07335</v>
      </c>
      <c r="D4530" s="2" t="n">
        <v>20.20428</v>
      </c>
      <c r="E4530" s="2" t="n">
        <v>19.75605</v>
      </c>
      <c r="F4530" s="2" t="n">
        <v>19.78755</v>
      </c>
    </row>
    <row r="4531" customFormat="false" ht="12.8" hidden="false" customHeight="false" outlineLevel="0" collapsed="false">
      <c r="A4531" s="1" t="n">
        <v>1731016800</v>
      </c>
      <c r="B4531" s="36" t="n">
        <f aca="false">(A4531/(24*60*60))+DATE(1970,1,1)</f>
        <v>45603.9166666667</v>
      </c>
      <c r="C4531" s="2" t="n">
        <v>19.78755</v>
      </c>
      <c r="D4531" s="2" t="n">
        <v>20.27505</v>
      </c>
      <c r="E4531" s="2" t="n">
        <v>19.76755</v>
      </c>
      <c r="F4531" s="2" t="n">
        <v>20.15773</v>
      </c>
    </row>
    <row r="4532" customFormat="false" ht="12.8" hidden="false" customHeight="false" outlineLevel="0" collapsed="false">
      <c r="A4532" s="1" t="n">
        <v>1731276000</v>
      </c>
      <c r="B4532" s="36" t="n">
        <f aca="false">(A4532/(24*60*60))+DATE(1970,1,1)</f>
        <v>45606.9166666667</v>
      </c>
      <c r="C4532" s="2" t="n">
        <v>20.15773</v>
      </c>
      <c r="D4532" s="2" t="n">
        <v>20.57548</v>
      </c>
      <c r="E4532" s="2" t="n">
        <v>20.12206</v>
      </c>
      <c r="F4532" s="2" t="n">
        <v>20.31595</v>
      </c>
    </row>
    <row r="4533" customFormat="false" ht="12.8" hidden="false" customHeight="false" outlineLevel="0" collapsed="false">
      <c r="A4533" s="1" t="n">
        <v>1731362400</v>
      </c>
      <c r="B4533" s="36" t="n">
        <f aca="false">(A4533/(24*60*60))+DATE(1970,1,1)</f>
        <v>45607.9166666667</v>
      </c>
      <c r="C4533" s="2" t="n">
        <v>20.31595</v>
      </c>
      <c r="D4533" s="2" t="n">
        <v>20.69943</v>
      </c>
      <c r="E4533" s="2" t="n">
        <v>20.30935</v>
      </c>
      <c r="F4533" s="2" t="n">
        <v>20.57525</v>
      </c>
    </row>
    <row r="4534" customFormat="false" ht="12.8" hidden="false" customHeight="false" outlineLevel="0" collapsed="false">
      <c r="A4534" s="1" t="n">
        <v>1731448800</v>
      </c>
      <c r="B4534" s="36" t="n">
        <f aca="false">(A4534/(24*60*60))+DATE(1970,1,1)</f>
        <v>45608.9166666667</v>
      </c>
      <c r="C4534" s="2" t="n">
        <v>20.57525</v>
      </c>
      <c r="D4534" s="2" t="n">
        <v>20.65374</v>
      </c>
      <c r="E4534" s="2" t="n">
        <v>20.42755</v>
      </c>
      <c r="F4534" s="2" t="n">
        <v>20.49755</v>
      </c>
    </row>
    <row r="4535" customFormat="false" ht="12.8" hidden="false" customHeight="false" outlineLevel="0" collapsed="false">
      <c r="A4535" s="1" t="n">
        <v>1731535200</v>
      </c>
      <c r="B4535" s="36" t="n">
        <f aca="false">(A4535/(24*60*60))+DATE(1970,1,1)</f>
        <v>45609.9166666667</v>
      </c>
      <c r="C4535" s="2" t="n">
        <v>20.49755</v>
      </c>
      <c r="D4535" s="2" t="n">
        <v>20.67062</v>
      </c>
      <c r="E4535" s="2" t="n">
        <v>20.37421</v>
      </c>
      <c r="F4535" s="2" t="n">
        <v>20.39785</v>
      </c>
    </row>
    <row r="4536" customFormat="false" ht="12.8" hidden="false" customHeight="false" outlineLevel="0" collapsed="false">
      <c r="A4536" s="1" t="n">
        <v>1731621600</v>
      </c>
      <c r="B4536" s="36" t="n">
        <f aca="false">(A4536/(24*60*60))+DATE(1970,1,1)</f>
        <v>45610.9166666667</v>
      </c>
      <c r="C4536" s="2" t="n">
        <v>20.39785</v>
      </c>
      <c r="D4536" s="2" t="n">
        <v>20.50227</v>
      </c>
      <c r="E4536" s="2" t="n">
        <v>20.31358</v>
      </c>
      <c r="F4536" s="2" t="n">
        <v>20.34305</v>
      </c>
    </row>
    <row r="4537" customFormat="false" ht="12.8" hidden="false" customHeight="false" outlineLevel="0" collapsed="false">
      <c r="A4537" s="1" t="n">
        <v>1731880800</v>
      </c>
      <c r="B4537" s="36" t="n">
        <f aca="false">(A4537/(24*60*60))+DATE(1970,1,1)</f>
        <v>45613.9166666667</v>
      </c>
      <c r="C4537" s="2" t="n">
        <v>20.34305</v>
      </c>
      <c r="D4537" s="2" t="n">
        <v>20.44246</v>
      </c>
      <c r="E4537" s="2" t="n">
        <v>20.19704</v>
      </c>
      <c r="F4537" s="2" t="n">
        <v>20.20905</v>
      </c>
    </row>
    <row r="4538" customFormat="false" ht="12.8" hidden="false" customHeight="false" outlineLevel="0" collapsed="false">
      <c r="A4538" s="1" t="n">
        <v>1731967200</v>
      </c>
      <c r="B4538" s="36" t="n">
        <f aca="false">(A4538/(24*60*60))+DATE(1970,1,1)</f>
        <v>45614.9166666667</v>
      </c>
      <c r="C4538" s="2" t="n">
        <v>20.20905</v>
      </c>
      <c r="D4538" s="2" t="n">
        <v>20.34072</v>
      </c>
      <c r="E4538" s="2" t="n">
        <v>20.06026</v>
      </c>
      <c r="F4538" s="2" t="n">
        <v>20.09235</v>
      </c>
    </row>
    <row r="4539" customFormat="false" ht="12.8" hidden="false" customHeight="false" outlineLevel="0" collapsed="false">
      <c r="A4539" s="1" t="n">
        <v>1732053600</v>
      </c>
      <c r="B4539" s="36" t="n">
        <f aca="false">(A4539/(24*60*60))+DATE(1970,1,1)</f>
        <v>45615.9166666667</v>
      </c>
      <c r="C4539" s="2" t="n">
        <v>20.09235</v>
      </c>
      <c r="D4539" s="2" t="n">
        <v>20.32974</v>
      </c>
      <c r="E4539" s="2" t="n">
        <v>20.07885</v>
      </c>
      <c r="F4539" s="2" t="n">
        <v>20.25255</v>
      </c>
    </row>
    <row r="4540" customFormat="false" ht="12.8" hidden="false" customHeight="false" outlineLevel="0" collapsed="false">
      <c r="A4540" s="1" t="n">
        <v>1732140000</v>
      </c>
      <c r="B4540" s="36" t="n">
        <f aca="false">(A4540/(24*60*60))+DATE(1970,1,1)</f>
        <v>45616.9166666667</v>
      </c>
      <c r="C4540" s="2" t="n">
        <v>20.25255</v>
      </c>
      <c r="D4540" s="2" t="n">
        <v>20.46415</v>
      </c>
      <c r="E4540" s="2" t="n">
        <v>20.24838</v>
      </c>
      <c r="F4540" s="2" t="n">
        <v>20.40485</v>
      </c>
    </row>
    <row r="4541" customFormat="false" ht="12.8" hidden="false" customHeight="false" outlineLevel="0" collapsed="false">
      <c r="A4541" s="1" t="n">
        <v>1732226400</v>
      </c>
      <c r="B4541" s="36" t="n">
        <f aca="false">(A4541/(24*60*60))+DATE(1970,1,1)</f>
        <v>45617.9166666667</v>
      </c>
      <c r="C4541" s="2" t="n">
        <v>20.40485</v>
      </c>
      <c r="D4541" s="2" t="n">
        <v>20.55134</v>
      </c>
      <c r="E4541" s="2" t="n">
        <v>20.37025</v>
      </c>
      <c r="F4541" s="2" t="n">
        <v>20.39642</v>
      </c>
    </row>
    <row r="4542" customFormat="false" ht="12.8" hidden="false" customHeight="false" outlineLevel="0" collapsed="false">
      <c r="A4542" s="1" t="n">
        <v>1732485600</v>
      </c>
      <c r="B4542" s="36" t="n">
        <f aca="false">(A4542/(24*60*60))+DATE(1970,1,1)</f>
        <v>45620.9166666667</v>
      </c>
      <c r="C4542" s="2" t="n">
        <v>20.34215</v>
      </c>
      <c r="D4542" s="2" t="n">
        <v>20.44075</v>
      </c>
      <c r="E4542" s="2" t="n">
        <v>20.22575</v>
      </c>
      <c r="F4542" s="2" t="n">
        <v>20.28575</v>
      </c>
    </row>
    <row r="4543" customFormat="false" ht="12.8" hidden="false" customHeight="false" outlineLevel="0" collapsed="false">
      <c r="A4543" s="1" t="n">
        <v>1732572000</v>
      </c>
      <c r="B4543" s="36" t="n">
        <f aca="false">(A4543/(24*60*60))+DATE(1970,1,1)</f>
        <v>45621.9166666667</v>
      </c>
      <c r="C4543" s="2" t="n">
        <v>20.28575</v>
      </c>
      <c r="D4543" s="2" t="n">
        <v>20.82786</v>
      </c>
      <c r="E4543" s="2" t="n">
        <v>20.27975</v>
      </c>
      <c r="F4543" s="2" t="n">
        <v>20.64557</v>
      </c>
    </row>
    <row r="4544" customFormat="false" ht="12.8" hidden="false" customHeight="false" outlineLevel="0" collapsed="false">
      <c r="A4544" s="1" t="n">
        <v>1732658400</v>
      </c>
      <c r="B4544" s="36" t="n">
        <f aca="false">(A4544/(24*60*60))+DATE(1970,1,1)</f>
        <v>45622.9166666667</v>
      </c>
      <c r="C4544" s="2" t="n">
        <v>20.64557</v>
      </c>
      <c r="D4544" s="2" t="n">
        <v>20.7787</v>
      </c>
      <c r="E4544" s="2" t="n">
        <v>20.52495</v>
      </c>
      <c r="F4544" s="2" t="n">
        <v>20.57275</v>
      </c>
    </row>
    <row r="4545" customFormat="false" ht="12.8" hidden="false" customHeight="false" outlineLevel="0" collapsed="false">
      <c r="A4545" s="1" t="n">
        <v>1732744800</v>
      </c>
      <c r="B4545" s="36" t="n">
        <f aca="false">(A4545/(24*60*60))+DATE(1970,1,1)</f>
        <v>45623.9166666667</v>
      </c>
      <c r="C4545" s="2" t="n">
        <v>20.57275</v>
      </c>
      <c r="D4545" s="2" t="n">
        <v>20.59609</v>
      </c>
      <c r="E4545" s="2" t="n">
        <v>20.19683</v>
      </c>
      <c r="F4545" s="2" t="n">
        <v>20.41505</v>
      </c>
    </row>
    <row r="4546" customFormat="false" ht="12.8" hidden="false" customHeight="false" outlineLevel="0" collapsed="false">
      <c r="A4546" s="1" t="n">
        <v>1732831200</v>
      </c>
      <c r="B4546" s="36" t="n">
        <f aca="false">(A4546/(24*60*60))+DATE(1970,1,1)</f>
        <v>45624.9166666667</v>
      </c>
      <c r="C4546" s="2" t="n">
        <v>20.41505</v>
      </c>
      <c r="D4546" s="2" t="n">
        <v>20.46845</v>
      </c>
      <c r="E4546" s="2" t="n">
        <v>20.24625</v>
      </c>
      <c r="F4546" s="2" t="n">
        <v>20.36995</v>
      </c>
    </row>
    <row r="4547" customFormat="false" ht="12.8" hidden="false" customHeight="false" outlineLevel="0" collapsed="false">
      <c r="A4547" s="1" t="n">
        <v>1733090400</v>
      </c>
      <c r="B4547" s="36" t="n">
        <f aca="false">(A4547/(24*60*60))+DATE(1970,1,1)</f>
        <v>45627.9166666667</v>
      </c>
      <c r="C4547" s="2" t="n">
        <v>20.3569</v>
      </c>
      <c r="D4547" s="2" t="n">
        <v>20.59967</v>
      </c>
      <c r="E4547" s="2" t="n">
        <v>20.35334</v>
      </c>
      <c r="F4547" s="2" t="n">
        <v>20.37405</v>
      </c>
    </row>
    <row r="4548" customFormat="false" ht="12.8" hidden="false" customHeight="false" outlineLevel="0" collapsed="false">
      <c r="A4548" s="1" t="n">
        <v>1733176800</v>
      </c>
      <c r="B4548" s="36" t="n">
        <f aca="false">(A4548/(24*60*60))+DATE(1970,1,1)</f>
        <v>45628.9166666667</v>
      </c>
      <c r="C4548" s="2" t="n">
        <v>20.37405</v>
      </c>
      <c r="D4548" s="2" t="n">
        <v>20.4274</v>
      </c>
      <c r="E4548" s="2" t="n">
        <v>20.28268</v>
      </c>
      <c r="F4548" s="2" t="n">
        <v>20.30435</v>
      </c>
    </row>
    <row r="4549" customFormat="false" ht="12.8" hidden="false" customHeight="false" outlineLevel="0" collapsed="false">
      <c r="A4549" s="1" t="n">
        <v>1733263200</v>
      </c>
      <c r="B4549" s="36" t="n">
        <f aca="false">(A4549/(24*60*60))+DATE(1970,1,1)</f>
        <v>45629.9166666667</v>
      </c>
      <c r="C4549" s="2" t="n">
        <v>20.30435</v>
      </c>
      <c r="D4549" s="2" t="n">
        <v>20.38195</v>
      </c>
      <c r="E4549" s="2" t="n">
        <v>20.25155</v>
      </c>
      <c r="F4549" s="2" t="n">
        <v>20.28575</v>
      </c>
    </row>
    <row r="4550" customFormat="false" ht="12.8" hidden="false" customHeight="false" outlineLevel="0" collapsed="false">
      <c r="A4550" s="1" t="n">
        <v>1733349600</v>
      </c>
      <c r="B4550" s="36" t="n">
        <f aca="false">(A4550/(24*60*60))+DATE(1970,1,1)</f>
        <v>45630.9166666667</v>
      </c>
      <c r="C4550" s="2" t="n">
        <v>20.28575</v>
      </c>
      <c r="D4550" s="2" t="n">
        <v>20.31078</v>
      </c>
      <c r="E4550" s="2" t="n">
        <v>20.15823</v>
      </c>
      <c r="F4550" s="2" t="n">
        <v>20.18845</v>
      </c>
    </row>
    <row r="4551" customFormat="false" ht="12.8" hidden="false" customHeight="false" outlineLevel="0" collapsed="false">
      <c r="A4551" s="1" t="n">
        <v>1733436000</v>
      </c>
      <c r="B4551" s="36" t="n">
        <f aca="false">(A4551/(24*60*60))+DATE(1970,1,1)</f>
        <v>45631.9166666667</v>
      </c>
      <c r="C4551" s="2" t="n">
        <v>20.18845</v>
      </c>
      <c r="D4551" s="2" t="n">
        <v>20.2802</v>
      </c>
      <c r="E4551" s="2" t="n">
        <v>20.09875</v>
      </c>
      <c r="F4551" s="2" t="n">
        <v>20.15725</v>
      </c>
    </row>
    <row r="4552" customFormat="false" ht="12.8" hidden="false" customHeight="false" outlineLevel="0" collapsed="false">
      <c r="A4552" s="1" t="n">
        <v>1733695200</v>
      </c>
      <c r="B4552" s="36" t="n">
        <f aca="false">(A4552/(24*60*60))+DATE(1970,1,1)</f>
        <v>45634.9166666667</v>
      </c>
      <c r="C4552" s="2" t="n">
        <v>20.17262</v>
      </c>
      <c r="D4552" s="2" t="n">
        <v>20.25735</v>
      </c>
      <c r="E4552" s="2" t="n">
        <v>20.10735</v>
      </c>
      <c r="F4552" s="2" t="n">
        <v>20.23435</v>
      </c>
    </row>
    <row r="4553" customFormat="false" ht="12.8" hidden="false" customHeight="false" outlineLevel="0" collapsed="false">
      <c r="A4553" s="1" t="n">
        <v>1733781600</v>
      </c>
      <c r="B4553" s="36" t="n">
        <f aca="false">(A4553/(24*60*60))+DATE(1970,1,1)</f>
        <v>45635.9166666667</v>
      </c>
      <c r="C4553" s="2" t="n">
        <v>20.23435</v>
      </c>
      <c r="D4553" s="2" t="n">
        <v>20.32543</v>
      </c>
      <c r="E4553" s="2" t="n">
        <v>20.14327</v>
      </c>
      <c r="F4553" s="2" t="n">
        <v>20.15795</v>
      </c>
    </row>
    <row r="4554" customFormat="false" ht="12.8" hidden="false" customHeight="false" outlineLevel="0" collapsed="false">
      <c r="A4554" s="1" t="n">
        <v>1733868000</v>
      </c>
      <c r="B4554" s="36" t="n">
        <f aca="false">(A4554/(24*60*60))+DATE(1970,1,1)</f>
        <v>45636.9166666667</v>
      </c>
      <c r="C4554" s="2" t="n">
        <v>20.15795</v>
      </c>
      <c r="D4554" s="2" t="n">
        <v>20.25537</v>
      </c>
      <c r="E4554" s="2" t="n">
        <v>20.09485</v>
      </c>
      <c r="F4554" s="2" t="n">
        <v>20.11835</v>
      </c>
    </row>
    <row r="4555" customFormat="false" ht="12.8" hidden="false" customHeight="false" outlineLevel="0" collapsed="false">
      <c r="A4555" s="1" t="n">
        <v>1733954400</v>
      </c>
      <c r="B4555" s="36" t="n">
        <f aca="false">(A4555/(24*60*60))+DATE(1970,1,1)</f>
        <v>45637.9166666667</v>
      </c>
      <c r="C4555" s="2" t="n">
        <v>20.11835</v>
      </c>
      <c r="D4555" s="2" t="n">
        <v>20.23207</v>
      </c>
      <c r="E4555" s="2" t="n">
        <v>20.09665</v>
      </c>
      <c r="F4555" s="2" t="n">
        <v>20.19045</v>
      </c>
    </row>
    <row r="4556" customFormat="false" ht="12.8" hidden="false" customHeight="false" outlineLevel="0" collapsed="false">
      <c r="A4556" s="1" t="n">
        <v>1734040800</v>
      </c>
      <c r="B4556" s="36" t="n">
        <f aca="false">(A4556/(24*60*60))+DATE(1970,1,1)</f>
        <v>45638.9166666667</v>
      </c>
      <c r="C4556" s="2" t="n">
        <v>20.19045</v>
      </c>
      <c r="D4556" s="2" t="n">
        <v>20.26204</v>
      </c>
      <c r="E4556" s="2" t="n">
        <v>20.09389</v>
      </c>
      <c r="F4556" s="2" t="n">
        <v>20.09633</v>
      </c>
    </row>
    <row r="4557" customFormat="false" ht="12.8" hidden="false" customHeight="false" outlineLevel="0" collapsed="false">
      <c r="A4557" s="1" t="n">
        <v>1734300000</v>
      </c>
      <c r="B4557" s="36" t="n">
        <f aca="false">(A4557/(24*60*60))+DATE(1970,1,1)</f>
        <v>45641.9166666667</v>
      </c>
      <c r="C4557" s="2" t="n">
        <v>20.09633</v>
      </c>
      <c r="D4557" s="2" t="n">
        <v>20.20574</v>
      </c>
      <c r="E4557" s="2" t="n">
        <v>20.09633</v>
      </c>
      <c r="F4557" s="2" t="n">
        <v>20.12255</v>
      </c>
    </row>
    <row r="4558" customFormat="false" ht="12.8" hidden="false" customHeight="false" outlineLevel="0" collapsed="false">
      <c r="A4558" s="1" t="n">
        <v>1734386400</v>
      </c>
      <c r="B4558" s="36" t="n">
        <f aca="false">(A4558/(24*60*60))+DATE(1970,1,1)</f>
        <v>45642.9166666667</v>
      </c>
      <c r="C4558" s="2" t="n">
        <v>20.12255</v>
      </c>
      <c r="D4558" s="2" t="n">
        <v>20.28611</v>
      </c>
      <c r="E4558" s="2" t="n">
        <v>20.09395</v>
      </c>
      <c r="F4558" s="2" t="n">
        <v>20.17015</v>
      </c>
    </row>
    <row r="4559" customFormat="false" ht="12.8" hidden="false" customHeight="false" outlineLevel="0" collapsed="false">
      <c r="A4559" s="1" t="n">
        <v>1734472800</v>
      </c>
      <c r="B4559" s="36" t="n">
        <f aca="false">(A4559/(24*60*60))+DATE(1970,1,1)</f>
        <v>45643.9166666667</v>
      </c>
      <c r="C4559" s="2" t="n">
        <v>20.17015</v>
      </c>
      <c r="D4559" s="2" t="n">
        <v>20.42425</v>
      </c>
      <c r="E4559" s="2" t="n">
        <v>20.0692</v>
      </c>
      <c r="F4559" s="2" t="n">
        <v>20.36335</v>
      </c>
    </row>
    <row r="4560" customFormat="false" ht="12.8" hidden="false" customHeight="false" outlineLevel="0" collapsed="false">
      <c r="A4560" s="1" t="n">
        <v>1734559200</v>
      </c>
      <c r="B4560" s="36" t="n">
        <f aca="false">(A4560/(24*60*60))+DATE(1970,1,1)</f>
        <v>45644.9166666667</v>
      </c>
      <c r="C4560" s="2" t="n">
        <v>20.36335</v>
      </c>
      <c r="D4560" s="2" t="n">
        <v>20.50436</v>
      </c>
      <c r="E4560" s="2" t="n">
        <v>20.2893</v>
      </c>
      <c r="F4560" s="2" t="n">
        <v>20.30385</v>
      </c>
    </row>
    <row r="4561" customFormat="false" ht="12.8" hidden="false" customHeight="false" outlineLevel="0" collapsed="false">
      <c r="A4561" s="1" t="n">
        <v>1734645600</v>
      </c>
      <c r="B4561" s="36" t="n">
        <f aca="false">(A4561/(24*60*60))+DATE(1970,1,1)</f>
        <v>45645.9166666667</v>
      </c>
      <c r="C4561" s="2" t="n">
        <v>20.30385</v>
      </c>
      <c r="D4561" s="2" t="n">
        <v>20.36365</v>
      </c>
      <c r="E4561" s="2" t="n">
        <v>20.01745</v>
      </c>
      <c r="F4561" s="2" t="n">
        <v>20.04747</v>
      </c>
    </row>
    <row r="4562" customFormat="false" ht="12.8" hidden="false" customHeight="false" outlineLevel="0" collapsed="false">
      <c r="A4562" s="1" t="n">
        <v>1734904800</v>
      </c>
      <c r="B4562" s="36" t="n">
        <f aca="false">(A4562/(24*60*60))+DATE(1970,1,1)</f>
        <v>45648.9166666667</v>
      </c>
      <c r="C4562" s="2" t="n">
        <v>20.04747</v>
      </c>
      <c r="D4562" s="2" t="n">
        <v>20.2612</v>
      </c>
      <c r="E4562" s="2" t="n">
        <v>20.03987</v>
      </c>
      <c r="F4562" s="2" t="n">
        <v>20.16305</v>
      </c>
    </row>
    <row r="4563" customFormat="false" ht="12.8" hidden="false" customHeight="false" outlineLevel="0" collapsed="false">
      <c r="A4563" s="1" t="n">
        <v>1734991200</v>
      </c>
      <c r="B4563" s="36" t="n">
        <f aca="false">(A4563/(24*60*60))+DATE(1970,1,1)</f>
        <v>45649.9166666667</v>
      </c>
      <c r="C4563" s="2" t="n">
        <v>20.16305</v>
      </c>
      <c r="D4563" s="2" t="n">
        <v>20.20845</v>
      </c>
      <c r="E4563" s="2" t="n">
        <v>20.11935</v>
      </c>
      <c r="F4563" s="2" t="n">
        <v>20.15755</v>
      </c>
    </row>
    <row r="4564" customFormat="false" ht="12.8" hidden="false" customHeight="false" outlineLevel="0" collapsed="false">
      <c r="A4564" s="1" t="n">
        <v>1735164000</v>
      </c>
      <c r="B4564" s="36" t="n">
        <f aca="false">(A4564/(24*60*60))+DATE(1970,1,1)</f>
        <v>45651.9166666667</v>
      </c>
      <c r="C4564" s="2" t="n">
        <v>20.15755</v>
      </c>
      <c r="D4564" s="2" t="n">
        <v>20.23034</v>
      </c>
      <c r="E4564" s="2" t="n">
        <v>20.12828</v>
      </c>
      <c r="F4564" s="2" t="n">
        <v>20.22635</v>
      </c>
    </row>
    <row r="4565" customFormat="false" ht="12.8" hidden="false" customHeight="false" outlineLevel="0" collapsed="false">
      <c r="A4565" s="1" t="n">
        <v>1735250400</v>
      </c>
      <c r="B4565" s="36" t="n">
        <f aca="false">(A4565/(24*60*60))+DATE(1970,1,1)</f>
        <v>45652.9166666667</v>
      </c>
      <c r="C4565" s="2" t="n">
        <v>20.22635</v>
      </c>
      <c r="D4565" s="2" t="n">
        <v>20.40127</v>
      </c>
      <c r="E4565" s="2" t="n">
        <v>20.19205</v>
      </c>
      <c r="F4565" s="2" t="n">
        <v>20.31955</v>
      </c>
    </row>
    <row r="4566" customFormat="false" ht="12.8" hidden="false" customHeight="false" outlineLevel="0" collapsed="false">
      <c r="A4566" s="1" t="n">
        <v>1735509600</v>
      </c>
      <c r="B4566" s="36" t="n">
        <f aca="false">(A4566/(24*60*60))+DATE(1970,1,1)</f>
        <v>45655.9166666667</v>
      </c>
      <c r="C4566" s="2" t="n">
        <v>20.30046</v>
      </c>
      <c r="D4566" s="2" t="n">
        <v>20.69014</v>
      </c>
      <c r="E4566" s="2" t="n">
        <v>20.29677</v>
      </c>
      <c r="F4566" s="2" t="n">
        <v>20.61835</v>
      </c>
    </row>
    <row r="4567" customFormat="false" ht="12.8" hidden="false" customHeight="false" outlineLevel="0" collapsed="false">
      <c r="A4567" s="1" t="n">
        <v>1735596000</v>
      </c>
      <c r="B4567" s="36" t="n">
        <f aca="false">(A4567/(24*60*60))+DATE(1970,1,1)</f>
        <v>45656.9166666667</v>
      </c>
      <c r="C4567" s="2" t="n">
        <v>20.61835</v>
      </c>
      <c r="D4567" s="2" t="n">
        <v>20.90437</v>
      </c>
      <c r="E4567" s="2" t="n">
        <v>20.61015</v>
      </c>
      <c r="F4567" s="2" t="n">
        <v>20.87479</v>
      </c>
    </row>
    <row r="4568" customFormat="false" ht="12.8" hidden="false" customHeight="false" outlineLevel="0" collapsed="false">
      <c r="A4568" s="1" t="n">
        <v>1735768800</v>
      </c>
      <c r="B4568" s="36" t="n">
        <f aca="false">(A4568/(24*60*60))+DATE(1970,1,1)</f>
        <v>45658.9166666667</v>
      </c>
      <c r="C4568" s="2" t="n">
        <v>20.87479</v>
      </c>
      <c r="D4568" s="2" t="n">
        <v>20.87479</v>
      </c>
      <c r="E4568" s="2" t="n">
        <v>20.57395</v>
      </c>
      <c r="F4568" s="2" t="n">
        <v>20.59985</v>
      </c>
    </row>
    <row r="4569" customFormat="false" ht="12.8" hidden="false" customHeight="false" outlineLevel="0" collapsed="false">
      <c r="A4569" s="1" t="n">
        <v>1735855200</v>
      </c>
      <c r="B4569" s="36" t="n">
        <f aca="false">(A4569/(24*60*60))+DATE(1970,1,1)</f>
        <v>45659.9166666667</v>
      </c>
      <c r="C4569" s="2" t="n">
        <v>20.59985</v>
      </c>
      <c r="D4569" s="2" t="n">
        <v>20.70259</v>
      </c>
      <c r="E4569" s="2" t="n">
        <v>20.51705</v>
      </c>
      <c r="F4569" s="2" t="n">
        <v>20.60351</v>
      </c>
    </row>
    <row r="4570" customFormat="false" ht="12.8" hidden="false" customHeight="false" outlineLevel="0" collapsed="false">
      <c r="A4570" s="1" t="n">
        <v>1736114400</v>
      </c>
      <c r="B4570" s="36" t="n">
        <f aca="false">(A4570/(24*60*60))+DATE(1970,1,1)</f>
        <v>45662.9166666667</v>
      </c>
      <c r="C4570" s="2" t="n">
        <v>20.60351</v>
      </c>
      <c r="D4570" s="2" t="n">
        <v>20.66315</v>
      </c>
      <c r="E4570" s="2" t="n">
        <v>20.2352</v>
      </c>
      <c r="F4570" s="2" t="n">
        <v>20.30735</v>
      </c>
    </row>
    <row r="4571" customFormat="false" ht="12.8" hidden="false" customHeight="false" outlineLevel="0" collapsed="false">
      <c r="A4571" s="1" t="n">
        <v>1736200800</v>
      </c>
      <c r="B4571" s="36" t="n">
        <f aca="false">(A4571/(24*60*60))+DATE(1970,1,1)</f>
        <v>45663.9166666667</v>
      </c>
      <c r="C4571" s="2" t="n">
        <v>20.30735</v>
      </c>
      <c r="D4571" s="2" t="n">
        <v>20.39444</v>
      </c>
      <c r="E4571" s="2" t="n">
        <v>20.25905</v>
      </c>
      <c r="F4571" s="2" t="n">
        <v>20.32085</v>
      </c>
    </row>
    <row r="4572" customFormat="false" ht="12.8" hidden="false" customHeight="false" outlineLevel="0" collapsed="false">
      <c r="A4572" s="1" t="n">
        <v>1736287200</v>
      </c>
      <c r="B4572" s="36" t="n">
        <f aca="false">(A4572/(24*60*60))+DATE(1970,1,1)</f>
        <v>45664.9166666667</v>
      </c>
      <c r="C4572" s="2" t="n">
        <v>20.32085</v>
      </c>
      <c r="D4572" s="2" t="n">
        <v>20.52587</v>
      </c>
      <c r="E4572" s="2" t="n">
        <v>20.29321</v>
      </c>
      <c r="F4572" s="2" t="n">
        <v>20.39295</v>
      </c>
    </row>
    <row r="4573" customFormat="false" ht="12.8" hidden="false" customHeight="false" outlineLevel="0" collapsed="false">
      <c r="A4573" s="1" t="n">
        <v>1736373600</v>
      </c>
      <c r="B4573" s="36" t="n">
        <f aca="false">(A4573/(24*60*60))+DATE(1970,1,1)</f>
        <v>45665.9166666667</v>
      </c>
      <c r="C4573" s="2" t="n">
        <v>20.39295</v>
      </c>
      <c r="D4573" s="2" t="n">
        <v>20.52192</v>
      </c>
      <c r="E4573" s="2" t="n">
        <v>20.36835</v>
      </c>
      <c r="F4573" s="2" t="n">
        <v>20.50355</v>
      </c>
    </row>
    <row r="4574" customFormat="false" ht="12.8" hidden="false" customHeight="false" outlineLevel="0" collapsed="false">
      <c r="A4574" s="1" t="n">
        <v>1736460000</v>
      </c>
      <c r="B4574" s="36" t="n">
        <f aca="false">(A4574/(24*60*60))+DATE(1970,1,1)</f>
        <v>45666.9166666667</v>
      </c>
      <c r="C4574" s="2" t="n">
        <v>20.50355</v>
      </c>
      <c r="D4574" s="2" t="n">
        <v>20.74863</v>
      </c>
      <c r="E4574" s="2" t="n">
        <v>20.47449</v>
      </c>
      <c r="F4574" s="2" t="n">
        <v>20.70555</v>
      </c>
    </row>
    <row r="4575" customFormat="false" ht="12.8" hidden="false" customHeight="false" outlineLevel="0" collapsed="false">
      <c r="A4575" s="1" t="n">
        <v>1736719200</v>
      </c>
      <c r="B4575" s="36" t="n">
        <f aca="false">(A4575/(24*60*60))+DATE(1970,1,1)</f>
        <v>45669.9166666667</v>
      </c>
      <c r="C4575" s="2" t="n">
        <v>20.70555</v>
      </c>
      <c r="D4575" s="2" t="n">
        <v>20.86587</v>
      </c>
      <c r="E4575" s="2" t="n">
        <v>20.63508</v>
      </c>
      <c r="F4575" s="2" t="n">
        <v>20.64665</v>
      </c>
    </row>
    <row r="4576" customFormat="false" ht="12.8" hidden="false" customHeight="false" outlineLevel="0" collapsed="false">
      <c r="A4576" s="1" t="n">
        <v>1736805600</v>
      </c>
      <c r="B4576" s="36" t="n">
        <f aca="false">(A4576/(24*60*60))+DATE(1970,1,1)</f>
        <v>45670.9166666667</v>
      </c>
      <c r="C4576" s="2" t="n">
        <v>20.64665</v>
      </c>
      <c r="D4576" s="2" t="n">
        <v>20.70683</v>
      </c>
      <c r="E4576" s="2" t="n">
        <v>20.44818</v>
      </c>
      <c r="F4576" s="2" t="n">
        <v>20.50085</v>
      </c>
    </row>
    <row r="4577" customFormat="false" ht="12.8" hidden="false" customHeight="false" outlineLevel="0" collapsed="false">
      <c r="A4577" s="1" t="n">
        <v>1736892000</v>
      </c>
      <c r="B4577" s="36" t="n">
        <f aca="false">(A4577/(24*60*60))+DATE(1970,1,1)</f>
        <v>45671.9166666667</v>
      </c>
      <c r="C4577" s="2" t="n">
        <v>20.50085</v>
      </c>
      <c r="D4577" s="2" t="n">
        <v>20.56009</v>
      </c>
      <c r="E4577" s="2" t="n">
        <v>20.36663</v>
      </c>
      <c r="F4577" s="2" t="n">
        <v>20.45775</v>
      </c>
    </row>
    <row r="4578" customFormat="false" ht="12.8" hidden="false" customHeight="false" outlineLevel="0" collapsed="false">
      <c r="A4578" s="1" t="n">
        <v>1736978400</v>
      </c>
      <c r="B4578" s="36" t="n">
        <f aca="false">(A4578/(24*60*60))+DATE(1970,1,1)</f>
        <v>45672.9166666667</v>
      </c>
      <c r="C4578" s="2" t="n">
        <v>20.45775</v>
      </c>
      <c r="D4578" s="2" t="n">
        <v>20.84865</v>
      </c>
      <c r="E4578" s="2" t="n">
        <v>20.44573</v>
      </c>
      <c r="F4578" s="2" t="n">
        <v>20.84115</v>
      </c>
    </row>
    <row r="4579" customFormat="false" ht="12.8" hidden="false" customHeight="false" outlineLevel="0" collapsed="false">
      <c r="A4579" s="1" t="n">
        <v>1737064800</v>
      </c>
      <c r="B4579" s="36" t="n">
        <f aca="false">(A4579/(24*60*60))+DATE(1970,1,1)</f>
        <v>45673.9166666667</v>
      </c>
      <c r="C4579" s="2" t="n">
        <v>20.84115</v>
      </c>
      <c r="D4579" s="2" t="n">
        <v>20.93493</v>
      </c>
      <c r="E4579" s="2" t="n">
        <v>20.67305</v>
      </c>
      <c r="F4579" s="2" t="n">
        <v>20.75245</v>
      </c>
    </row>
    <row r="4580" customFormat="false" ht="12.8" hidden="false" customHeight="false" outlineLevel="0" collapsed="false">
      <c r="A4580" s="1" t="n">
        <v>1737324000</v>
      </c>
      <c r="B4580" s="36" t="n">
        <f aca="false">(A4580/(24*60*60))+DATE(1970,1,1)</f>
        <v>45676.9166666667</v>
      </c>
      <c r="C4580" s="2" t="n">
        <v>20.79152</v>
      </c>
      <c r="D4580" s="2" t="n">
        <v>20.89628</v>
      </c>
      <c r="E4580" s="2" t="n">
        <v>20.43566</v>
      </c>
      <c r="F4580" s="2" t="n">
        <v>20.47335</v>
      </c>
    </row>
    <row r="4581" customFormat="false" ht="12.8" hidden="false" customHeight="false" outlineLevel="0" collapsed="false">
      <c r="A4581" s="1" t="n">
        <v>1737410400</v>
      </c>
      <c r="B4581" s="36" t="n">
        <f aca="false">(A4581/(24*60*60))+DATE(1970,1,1)</f>
        <v>45677.9166666667</v>
      </c>
      <c r="C4581" s="2" t="n">
        <v>20.47335</v>
      </c>
      <c r="D4581" s="2" t="n">
        <v>20.79631</v>
      </c>
      <c r="E4581" s="2" t="n">
        <v>20.45436</v>
      </c>
      <c r="F4581" s="2" t="n">
        <v>20.61675</v>
      </c>
    </row>
    <row r="4582" customFormat="false" ht="12.8" hidden="false" customHeight="false" outlineLevel="0" collapsed="false">
      <c r="A4582" s="1" t="n">
        <v>1737496800</v>
      </c>
      <c r="B4582" s="36" t="n">
        <f aca="false">(A4582/(24*60*60))+DATE(1970,1,1)</f>
        <v>45678.9166666667</v>
      </c>
      <c r="C4582" s="2" t="n">
        <v>20.61675</v>
      </c>
      <c r="D4582" s="2" t="n">
        <v>20.67734</v>
      </c>
      <c r="E4582" s="2" t="n">
        <v>20.45658</v>
      </c>
      <c r="F4582" s="2" t="n">
        <v>20.47905</v>
      </c>
    </row>
    <row r="4583" customFormat="false" ht="12.8" hidden="false" customHeight="false" outlineLevel="0" collapsed="false">
      <c r="A4583" s="1" t="n">
        <v>1737583200</v>
      </c>
      <c r="B4583" s="36" t="n">
        <f aca="false">(A4583/(24*60*60))+DATE(1970,1,1)</f>
        <v>45679.9166666667</v>
      </c>
      <c r="C4583" s="2" t="n">
        <v>20.47905</v>
      </c>
      <c r="D4583" s="2" t="n">
        <v>20.56229</v>
      </c>
      <c r="E4583" s="2" t="n">
        <v>20.2717</v>
      </c>
      <c r="F4583" s="2" t="n">
        <v>20.36425</v>
      </c>
    </row>
    <row r="4584" customFormat="false" ht="12.8" hidden="false" customHeight="false" outlineLevel="0" collapsed="false">
      <c r="A4584" s="1" t="n">
        <v>1737669600</v>
      </c>
      <c r="B4584" s="36" t="n">
        <f aca="false">(A4584/(24*60*60))+DATE(1970,1,1)</f>
        <v>45680.9166666667</v>
      </c>
      <c r="C4584" s="2" t="n">
        <v>20.36425</v>
      </c>
      <c r="D4584" s="2" t="n">
        <v>20.3868</v>
      </c>
      <c r="E4584" s="2" t="n">
        <v>20.12984</v>
      </c>
      <c r="F4584" s="2" t="n">
        <v>20.26275</v>
      </c>
    </row>
    <row r="4585" customFormat="false" ht="12.8" hidden="false" customHeight="false" outlineLevel="0" collapsed="false">
      <c r="A4585" s="1" t="n">
        <v>1737928800</v>
      </c>
      <c r="B4585" s="36" t="n">
        <f aca="false">(A4585/(24*60*60))+DATE(1970,1,1)</f>
        <v>45683.9166666667</v>
      </c>
      <c r="C4585" s="2" t="n">
        <v>20.37532</v>
      </c>
      <c r="D4585" s="2" t="n">
        <v>20.74774</v>
      </c>
      <c r="E4585" s="2" t="n">
        <v>20.34135</v>
      </c>
      <c r="F4585" s="2" t="n">
        <v>20.64605</v>
      </c>
    </row>
    <row r="4586" customFormat="false" ht="12.8" hidden="false" customHeight="false" outlineLevel="0" collapsed="false">
      <c r="A4586" s="1" t="n">
        <v>1738015200</v>
      </c>
      <c r="B4586" s="36" t="n">
        <f aca="false">(A4586/(24*60*60))+DATE(1970,1,1)</f>
        <v>45684.9166666667</v>
      </c>
      <c r="C4586" s="2" t="n">
        <v>20.64605</v>
      </c>
      <c r="D4586" s="2" t="n">
        <v>20.77945</v>
      </c>
      <c r="E4586" s="2" t="n">
        <v>20.50525</v>
      </c>
      <c r="F4586" s="2" t="n">
        <v>20.54055</v>
      </c>
    </row>
    <row r="4587" customFormat="false" ht="12.8" hidden="false" customHeight="false" outlineLevel="0" collapsed="false">
      <c r="A4587" s="1" t="n">
        <v>1738101600</v>
      </c>
      <c r="B4587" s="36" t="n">
        <f aca="false">(A4587/(24*60*60))+DATE(1970,1,1)</f>
        <v>45685.9166666667</v>
      </c>
      <c r="C4587" s="2" t="n">
        <v>20.54055</v>
      </c>
      <c r="D4587" s="2" t="n">
        <v>20.66284</v>
      </c>
      <c r="E4587" s="2" t="n">
        <v>20.46518</v>
      </c>
      <c r="F4587" s="2" t="n">
        <v>20.49885</v>
      </c>
    </row>
    <row r="4588" customFormat="false" ht="12.8" hidden="false" customHeight="false" outlineLevel="0" collapsed="false">
      <c r="A4588" s="1" t="n">
        <v>1738188000</v>
      </c>
      <c r="B4588" s="36" t="n">
        <f aca="false">(A4588/(24*60*60))+DATE(1970,1,1)</f>
        <v>45686.9166666667</v>
      </c>
      <c r="C4588" s="2" t="n">
        <v>20.49885</v>
      </c>
      <c r="D4588" s="2" t="n">
        <v>20.75572</v>
      </c>
      <c r="E4588" s="2" t="n">
        <v>20.39835</v>
      </c>
      <c r="F4588" s="2" t="n">
        <v>20.68585</v>
      </c>
    </row>
    <row r="4589" customFormat="false" ht="12.8" hidden="false" customHeight="false" outlineLevel="0" collapsed="false">
      <c r="A4589" s="1" t="n">
        <v>1738274400</v>
      </c>
      <c r="B4589" s="36" t="n">
        <f aca="false">(A4589/(24*60*60))+DATE(1970,1,1)</f>
        <v>45687.9166666667</v>
      </c>
      <c r="C4589" s="2" t="n">
        <v>20.68585</v>
      </c>
      <c r="D4589" s="2" t="n">
        <v>20.75918</v>
      </c>
      <c r="E4589" s="2" t="n">
        <v>20.45392</v>
      </c>
      <c r="F4589" s="2" t="n">
        <v>20.64965</v>
      </c>
    </row>
    <row r="4590" customFormat="false" ht="12.8" hidden="false" customHeight="false" outlineLevel="0" collapsed="false">
      <c r="A4590" s="1" t="n">
        <v>1738533600</v>
      </c>
      <c r="B4590" s="36" t="n">
        <f aca="false">(A4590/(24*60*60))+DATE(1970,1,1)</f>
        <v>45690.9166666667</v>
      </c>
      <c r="C4590" s="2" t="n">
        <v>21.1743</v>
      </c>
      <c r="D4590" s="2" t="n">
        <v>21.28993</v>
      </c>
      <c r="E4590" s="2" t="n">
        <v>20.30175</v>
      </c>
      <c r="F4590" s="2" t="n">
        <v>20.33075</v>
      </c>
    </row>
    <row r="4591" customFormat="false" ht="12.8" hidden="false" customHeight="false" outlineLevel="0" collapsed="false">
      <c r="A4591" s="1" t="n">
        <v>1738620000</v>
      </c>
      <c r="B4591" s="36" t="n">
        <f aca="false">(A4591/(24*60*60))+DATE(1970,1,1)</f>
        <v>45691.9166666667</v>
      </c>
      <c r="C4591" s="2" t="n">
        <v>20.33075</v>
      </c>
      <c r="D4591" s="2" t="n">
        <v>20.59105</v>
      </c>
      <c r="E4591" s="2" t="n">
        <v>20.30259</v>
      </c>
      <c r="F4591" s="2" t="n">
        <v>20.48225</v>
      </c>
    </row>
    <row r="4592" customFormat="false" ht="12.8" hidden="false" customHeight="false" outlineLevel="0" collapsed="false">
      <c r="A4592" s="1" t="n">
        <v>1738706400</v>
      </c>
      <c r="B4592" s="36" t="n">
        <f aca="false">(A4592/(24*60*60))+DATE(1970,1,1)</f>
        <v>45692.9166666667</v>
      </c>
      <c r="C4592" s="2" t="n">
        <v>20.48225</v>
      </c>
      <c r="D4592" s="2" t="n">
        <v>20.71162</v>
      </c>
      <c r="E4592" s="2" t="n">
        <v>20.45935</v>
      </c>
      <c r="F4592" s="2" t="n">
        <v>20.55285</v>
      </c>
    </row>
    <row r="4593" customFormat="false" ht="12.8" hidden="false" customHeight="false" outlineLevel="0" collapsed="false">
      <c r="A4593" s="1" t="n">
        <v>1738792800</v>
      </c>
      <c r="B4593" s="36" t="n">
        <f aca="false">(A4593/(24*60*60))+DATE(1970,1,1)</f>
        <v>45693.9166666667</v>
      </c>
      <c r="C4593" s="2" t="n">
        <v>20.55285</v>
      </c>
      <c r="D4593" s="2" t="n">
        <v>20.64905</v>
      </c>
      <c r="E4593" s="2" t="n">
        <v>20.41383</v>
      </c>
      <c r="F4593" s="2" t="n">
        <v>20.42945</v>
      </c>
    </row>
    <row r="4594" customFormat="false" ht="12.8" hidden="false" customHeight="false" outlineLevel="0" collapsed="false">
      <c r="A4594" s="1" t="n">
        <v>1738879200</v>
      </c>
      <c r="B4594" s="36" t="n">
        <f aca="false">(A4594/(24*60*60))+DATE(1970,1,1)</f>
        <v>45694.9166666667</v>
      </c>
      <c r="C4594" s="2" t="n">
        <v>20.42945</v>
      </c>
      <c r="D4594" s="2" t="n">
        <v>20.6232</v>
      </c>
      <c r="E4594" s="2" t="n">
        <v>20.41892</v>
      </c>
      <c r="F4594" s="2" t="n">
        <v>20.53805</v>
      </c>
    </row>
    <row r="4595" customFormat="false" ht="12.8" hidden="false" customHeight="false" outlineLevel="0" collapsed="false">
      <c r="A4595" s="1" t="n">
        <v>1739138400</v>
      </c>
      <c r="B4595" s="36" t="n">
        <f aca="false">(A4595/(24*60*60))+DATE(1970,1,1)</f>
        <v>45697.9166666667</v>
      </c>
      <c r="C4595" s="2" t="n">
        <v>20.61684</v>
      </c>
      <c r="D4595" s="2" t="n">
        <v>20.69902</v>
      </c>
      <c r="E4595" s="2" t="n">
        <v>20.54785</v>
      </c>
      <c r="F4595" s="2" t="n">
        <v>20.59005</v>
      </c>
    </row>
    <row r="4596" customFormat="false" ht="12.8" hidden="false" customHeight="false" outlineLevel="0" collapsed="false">
      <c r="A4596" s="1" t="n">
        <v>1739224800</v>
      </c>
      <c r="B4596" s="36" t="n">
        <f aca="false">(A4596/(24*60*60))+DATE(1970,1,1)</f>
        <v>45698.9166666667</v>
      </c>
      <c r="C4596" s="2" t="n">
        <v>20.59005</v>
      </c>
      <c r="D4596" s="2" t="n">
        <v>20.65505</v>
      </c>
      <c r="E4596" s="2" t="n">
        <v>20.49799</v>
      </c>
      <c r="F4596" s="2" t="n">
        <v>20.53065</v>
      </c>
    </row>
    <row r="4597" customFormat="false" ht="12.8" hidden="false" customHeight="false" outlineLevel="0" collapsed="false">
      <c r="A4597" s="1" t="n">
        <v>1739311200</v>
      </c>
      <c r="B4597" s="36" t="n">
        <f aca="false">(A4597/(24*60*60))+DATE(1970,1,1)</f>
        <v>45699.9166666667</v>
      </c>
      <c r="C4597" s="2" t="n">
        <v>20.53065</v>
      </c>
      <c r="D4597" s="2" t="n">
        <v>20.62746</v>
      </c>
      <c r="E4597" s="2" t="n">
        <v>20.43345</v>
      </c>
      <c r="F4597" s="2" t="n">
        <v>20.52265</v>
      </c>
    </row>
    <row r="4598" customFormat="false" ht="12.8" hidden="false" customHeight="false" outlineLevel="0" collapsed="false">
      <c r="A4598" s="1" t="n">
        <v>1739397600</v>
      </c>
      <c r="B4598" s="36" t="n">
        <f aca="false">(A4598/(24*60*60))+DATE(1970,1,1)</f>
        <v>45700.9166666667</v>
      </c>
      <c r="C4598" s="2" t="n">
        <v>20.52265</v>
      </c>
      <c r="D4598" s="2" t="n">
        <v>20.64604</v>
      </c>
      <c r="E4598" s="2" t="n">
        <v>20.39135</v>
      </c>
      <c r="F4598" s="2" t="n">
        <v>20.39955</v>
      </c>
    </row>
    <row r="4599" customFormat="false" ht="12.8" hidden="false" customHeight="false" outlineLevel="0" collapsed="false">
      <c r="A4599" s="1" t="n">
        <v>1739484000</v>
      </c>
      <c r="B4599" s="36" t="n">
        <f aca="false">(A4599/(24*60*60))+DATE(1970,1,1)</f>
        <v>45701.9166666667</v>
      </c>
      <c r="C4599" s="2" t="n">
        <v>20.39955</v>
      </c>
      <c r="D4599" s="2" t="n">
        <v>20.43515</v>
      </c>
      <c r="E4599" s="2" t="n">
        <v>20.25886</v>
      </c>
      <c r="F4599" s="2" t="n">
        <v>20.29425</v>
      </c>
    </row>
    <row r="4600" customFormat="false" ht="12.8" hidden="false" customHeight="false" outlineLevel="0" collapsed="false">
      <c r="A4600" s="1" t="n">
        <v>1739743200</v>
      </c>
      <c r="B4600" s="36" t="n">
        <f aca="false">(A4600/(24*60*60))+DATE(1970,1,1)</f>
        <v>45704.9166666667</v>
      </c>
      <c r="C4600" s="2" t="n">
        <v>20.29425</v>
      </c>
      <c r="D4600" s="2" t="n">
        <v>20.42682</v>
      </c>
      <c r="E4600" s="2" t="n">
        <v>20.26123</v>
      </c>
      <c r="F4600" s="2" t="n">
        <v>20.28315</v>
      </c>
    </row>
    <row r="4601" customFormat="false" ht="12.8" hidden="false" customHeight="false" outlineLevel="0" collapsed="false">
      <c r="A4601" s="1" t="n">
        <v>1739829600</v>
      </c>
      <c r="B4601" s="36" t="n">
        <f aca="false">(A4601/(24*60*60))+DATE(1970,1,1)</f>
        <v>45705.9166666667</v>
      </c>
      <c r="C4601" s="2" t="n">
        <v>20.28315</v>
      </c>
      <c r="D4601" s="2" t="n">
        <v>20.33136</v>
      </c>
      <c r="E4601" s="2" t="n">
        <v>20.19935</v>
      </c>
      <c r="F4601" s="2" t="n">
        <v>20.24745</v>
      </c>
    </row>
    <row r="4602" customFormat="false" ht="12.8" hidden="false" customHeight="false" outlineLevel="0" collapsed="false">
      <c r="A4602" s="1" t="n">
        <v>1739916000</v>
      </c>
      <c r="B4602" s="36" t="n">
        <f aca="false">(A4602/(24*60*60))+DATE(1970,1,1)</f>
        <v>45706.9166666667</v>
      </c>
      <c r="C4602" s="2" t="n">
        <v>20.24745</v>
      </c>
      <c r="D4602" s="2" t="n">
        <v>20.47494</v>
      </c>
      <c r="E4602" s="2" t="n">
        <v>20.19805</v>
      </c>
      <c r="F4602" s="2" t="n">
        <v>20.44285</v>
      </c>
    </row>
    <row r="4603" customFormat="false" ht="12.8" hidden="false" customHeight="false" outlineLevel="0" collapsed="false">
      <c r="A4603" s="1" t="n">
        <v>1740002400</v>
      </c>
      <c r="B4603" s="36" t="n">
        <f aca="false">(A4603/(24*60*60))+DATE(1970,1,1)</f>
        <v>45707.9166666667</v>
      </c>
      <c r="C4603" s="2" t="n">
        <v>20.44285</v>
      </c>
      <c r="D4603" s="2" t="n">
        <v>20.46925</v>
      </c>
      <c r="E4603" s="2" t="n">
        <v>20.29016</v>
      </c>
      <c r="F4603" s="2" t="n">
        <v>20.30725</v>
      </c>
    </row>
    <row r="4604" customFormat="false" ht="12.8" hidden="false" customHeight="false" outlineLevel="0" collapsed="false">
      <c r="A4604" s="1" t="n">
        <v>1740088800</v>
      </c>
      <c r="B4604" s="36" t="n">
        <f aca="false">(A4604/(24*60*60))+DATE(1970,1,1)</f>
        <v>45708.9166666667</v>
      </c>
      <c r="C4604" s="2" t="n">
        <v>20.30725</v>
      </c>
      <c r="D4604" s="2" t="n">
        <v>20.43355</v>
      </c>
      <c r="E4604" s="2" t="n">
        <v>20.28873</v>
      </c>
      <c r="F4604" s="2" t="n">
        <v>20.40775</v>
      </c>
    </row>
    <row r="4605" customFormat="false" ht="12.8" hidden="false" customHeight="false" outlineLevel="0" collapsed="false">
      <c r="A4605" s="1" t="n">
        <v>1740348000</v>
      </c>
      <c r="B4605" s="36" t="n">
        <f aca="false">(A4605/(24*60*60))+DATE(1970,1,1)</f>
        <v>45711.9166666667</v>
      </c>
      <c r="C4605" s="2" t="n">
        <v>20.36577</v>
      </c>
      <c r="D4605" s="2" t="n">
        <v>20.52265</v>
      </c>
      <c r="E4605" s="2" t="n">
        <v>20.33829</v>
      </c>
      <c r="F4605" s="2" t="n">
        <v>20.47295</v>
      </c>
    </row>
    <row r="4606" customFormat="false" ht="12.8" hidden="false" customHeight="false" outlineLevel="0" collapsed="false">
      <c r="A4606" s="1" t="n">
        <v>1740434400</v>
      </c>
      <c r="B4606" s="36" t="n">
        <f aca="false">(A4606/(24*60*60))+DATE(1970,1,1)</f>
        <v>45712.9166666667</v>
      </c>
      <c r="C4606" s="2" t="n">
        <v>20.47295</v>
      </c>
      <c r="D4606" s="2" t="n">
        <v>20.54304</v>
      </c>
      <c r="E4606" s="2" t="n">
        <v>20.38871</v>
      </c>
      <c r="F4606" s="2" t="n">
        <v>20.46745</v>
      </c>
    </row>
    <row r="4607" customFormat="false" ht="12.8" hidden="false" customHeight="false" outlineLevel="0" collapsed="false">
      <c r="A4607" s="1" t="n">
        <v>1740520800</v>
      </c>
      <c r="B4607" s="36" t="n">
        <f aca="false">(A4607/(24*60*60))+DATE(1970,1,1)</f>
        <v>45713.9166666667</v>
      </c>
      <c r="C4607" s="2" t="n">
        <v>20.46745</v>
      </c>
      <c r="D4607" s="2" t="n">
        <v>20.54568</v>
      </c>
      <c r="E4607" s="2" t="n">
        <v>20.27839</v>
      </c>
      <c r="F4607" s="2" t="n">
        <v>20.41365</v>
      </c>
    </row>
    <row r="4608" customFormat="false" ht="12.8" hidden="false" customHeight="false" outlineLevel="0" collapsed="false">
      <c r="A4608" s="1" t="n">
        <v>1740607200</v>
      </c>
      <c r="B4608" s="36" t="n">
        <f aca="false">(A4608/(24*60*60))+DATE(1970,1,1)</f>
        <v>45714.9166666667</v>
      </c>
      <c r="C4608" s="2" t="n">
        <v>20.41365</v>
      </c>
      <c r="D4608" s="2" t="n">
        <v>20.54535</v>
      </c>
      <c r="E4608" s="2" t="n">
        <v>20.35055</v>
      </c>
      <c r="F4608" s="2" t="n">
        <v>20.47715</v>
      </c>
    </row>
    <row r="4609" customFormat="false" ht="12.8" hidden="false" customHeight="false" outlineLevel="0" collapsed="false">
      <c r="A4609" s="1" t="n">
        <v>1740693600</v>
      </c>
      <c r="B4609" s="36" t="n">
        <f aca="false">(A4609/(24*60*60))+DATE(1970,1,1)</f>
        <v>45715.9166666667</v>
      </c>
      <c r="C4609" s="2" t="n">
        <v>20.47715</v>
      </c>
      <c r="D4609" s="2" t="n">
        <v>20.64752</v>
      </c>
      <c r="E4609" s="2" t="n">
        <v>20.37245</v>
      </c>
      <c r="F4609" s="2" t="n">
        <v>20.53165</v>
      </c>
    </row>
    <row r="4610" customFormat="false" ht="12.8" hidden="false" customHeight="false" outlineLevel="0" collapsed="false">
      <c r="A4610" s="1" t="n">
        <v>1740952800</v>
      </c>
      <c r="B4610" s="36" t="n">
        <f aca="false">(A4610/(24*60*60))+DATE(1970,1,1)</f>
        <v>45718.9166666667</v>
      </c>
      <c r="C4610" s="2" t="n">
        <v>20.53165</v>
      </c>
      <c r="D4610" s="2" t="n">
        <v>20.74349</v>
      </c>
      <c r="E4610" s="2" t="n">
        <v>20.36847</v>
      </c>
      <c r="F4610" s="2" t="n">
        <v>20.68245</v>
      </c>
    </row>
    <row r="4611" customFormat="false" ht="12.8" hidden="false" customHeight="false" outlineLevel="0" collapsed="false">
      <c r="A4611" s="1" t="n">
        <v>1741039200</v>
      </c>
      <c r="B4611" s="36" t="n">
        <f aca="false">(A4611/(24*60*60))+DATE(1970,1,1)</f>
        <v>45719.9166666667</v>
      </c>
      <c r="C4611" s="2" t="n">
        <v>20.68245</v>
      </c>
      <c r="D4611" s="2" t="n">
        <v>20.99693</v>
      </c>
      <c r="E4611" s="2" t="n">
        <v>20.46285</v>
      </c>
      <c r="F4611" s="2" t="n">
        <v>20.57225</v>
      </c>
    </row>
    <row r="4612" customFormat="false" ht="12.8" hidden="false" customHeight="false" outlineLevel="0" collapsed="false">
      <c r="A4612" s="1" t="n">
        <v>1741125600</v>
      </c>
      <c r="B4612" s="36" t="n">
        <f aca="false">(A4612/(24*60*60))+DATE(1970,1,1)</f>
        <v>45720.9166666667</v>
      </c>
      <c r="C4612" s="2" t="n">
        <v>20.57225</v>
      </c>
      <c r="D4612" s="2" t="n">
        <v>20.66265</v>
      </c>
      <c r="E4612" s="2" t="n">
        <v>20.34085</v>
      </c>
      <c r="F4612" s="2" t="n">
        <v>20.39635</v>
      </c>
    </row>
    <row r="4613" customFormat="false" ht="12.8" hidden="false" customHeight="false" outlineLevel="0" collapsed="false">
      <c r="A4613" s="1" t="n">
        <v>1741212000</v>
      </c>
      <c r="B4613" s="36" t="n">
        <f aca="false">(A4613/(24*60*60))+DATE(1970,1,1)</f>
        <v>45721.9166666667</v>
      </c>
      <c r="C4613" s="2" t="n">
        <v>20.39635</v>
      </c>
      <c r="D4613" s="2" t="n">
        <v>20.49995</v>
      </c>
      <c r="E4613" s="2" t="n">
        <v>20.21004</v>
      </c>
      <c r="F4613" s="2" t="n">
        <v>20.27505</v>
      </c>
    </row>
    <row r="4614" customFormat="false" ht="12.8" hidden="false" customHeight="false" outlineLevel="0" collapsed="false">
      <c r="A4614" s="1" t="n">
        <v>1741298400</v>
      </c>
      <c r="B4614" s="36" t="n">
        <f aca="false">(A4614/(24*60*60))+DATE(1970,1,1)</f>
        <v>45722.9166666667</v>
      </c>
      <c r="C4614" s="2" t="n">
        <v>20.27505</v>
      </c>
      <c r="D4614" s="2" t="n">
        <v>20.33273</v>
      </c>
      <c r="E4614" s="2" t="n">
        <v>20.22468</v>
      </c>
      <c r="F4614" s="2" t="n">
        <v>20.25085</v>
      </c>
    </row>
  </sheetData>
  <autoFilter ref="A1:F4614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1518</TotalTime>
  <Application>LibreOffice/7.4.5.1$MacOSX_AARCH64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2025-03-13T12:24:33Z</dcterms:modified>
  <cp:revision>19</cp:revision>
  <dc:subject/>
  <dc:title/>
</cp:coreProperties>
</file>